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FuturosDiarios/Abril 24/"/>
    </mc:Choice>
  </mc:AlternateContent>
  <xr:revisionPtr revIDLastSave="3" documentId="8_{58CD65FD-A7A9-4F4C-A63D-107C4D7F6301}" xr6:coauthVersionLast="47" xr6:coauthVersionMax="47" xr10:uidLastSave="{45F490A9-B27B-4AEB-BD2A-16FAC66300D3}"/>
  <bookViews>
    <workbookView xWindow="-120" yWindow="300" windowWidth="20730" windowHeight="10620" tabRatio="822" firstSheet="1" activeTab="1" autoFilterDateGrouping="0" xr2:uid="{00000000-000D-0000-FFFF-FFFF00000000}"/>
  </bookViews>
  <sheets>
    <sheet name="TONELADA" sheetId="18" state="hidden" r:id="rId1"/>
    <sheet name="Precios" sheetId="10" r:id="rId2"/>
  </sheets>
  <definedNames>
    <definedName name="_xlnm.Print_Area" localSheetId="1">Precios!$A$1:$J$54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</calcChain>
</file>

<file path=xl/sharedStrings.xml><?xml version="1.0" encoding="utf-8"?>
<sst xmlns="http://schemas.openxmlformats.org/spreadsheetml/2006/main" count="109" uniqueCount="93">
  <si>
    <t>Lunes</t>
  </si>
  <si>
    <t>Martes</t>
  </si>
  <si>
    <t>Miércoles</t>
  </si>
  <si>
    <t>Jueves</t>
  </si>
  <si>
    <t>Viernes</t>
  </si>
  <si>
    <t>anterior</t>
  </si>
  <si>
    <t>www.odepa.gob.cl</t>
  </si>
  <si>
    <t>Ganadería (USA)</t>
  </si>
  <si>
    <t>Ganado vivo o en pie</t>
  </si>
  <si>
    <t xml:space="preserve">Ganado de engorde </t>
  </si>
  <si>
    <t>Carne magra de cerdo</t>
  </si>
  <si>
    <t>Precios futuros internacionales de trigo y maíz</t>
  </si>
  <si>
    <t>USD/TON</t>
  </si>
  <si>
    <t>TRIGO</t>
  </si>
  <si>
    <t>MAIZ</t>
  </si>
  <si>
    <t>SOFT RED WINTER N° 2</t>
  </si>
  <si>
    <t>HARD RED WINTER N° 2*</t>
  </si>
  <si>
    <t>YELLOW  N° 3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</si>
  <si>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</si>
  <si>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</si>
  <si>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</si>
  <si>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</si>
  <si>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</si>
  <si>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</si>
  <si>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</si>
  <si>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</si>
  <si>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JUN</t>
  </si>
  <si>
    <t>JUL</t>
  </si>
  <si>
    <t>AGO</t>
  </si>
  <si>
    <t>SEP</t>
  </si>
  <si>
    <t>OCT</t>
  </si>
  <si>
    <t>NOV</t>
  </si>
  <si>
    <t>DIC</t>
  </si>
  <si>
    <t>MAR</t>
  </si>
  <si>
    <t>MAY</t>
  </si>
  <si>
    <t>Fuente: Reuters y mercados de Chicago y Kansas 12 %, premios y castigos de primas por proteína U.S. Wheat Associates.</t>
  </si>
  <si>
    <t>Factores de conversión a US$ por tonelada</t>
  </si>
  <si>
    <t xml:space="preserve">Trigo: </t>
  </si>
  <si>
    <t xml:space="preserve">Maiz: </t>
  </si>
  <si>
    <t>PRECIOS INTERNACIONALES DE PRODUCTOS BÁSICOS</t>
  </si>
  <si>
    <t>USD/Tonelada</t>
  </si>
  <si>
    <t>Productos</t>
  </si>
  <si>
    <t>Promedio</t>
  </si>
  <si>
    <t>%</t>
  </si>
  <si>
    <t>semana</t>
  </si>
  <si>
    <t>Cereales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</si>
  <si>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</si>
  <si>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</si>
  <si>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</si>
  <si>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</si>
  <si>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</si>
  <si>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</si>
  <si>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</si>
  <si>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</si>
  <si>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</si>
  <si>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</si>
  <si>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</si>
  <si>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</si>
  <si>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Aceites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</si>
  <si>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</si>
  <si>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</si>
  <si>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</si>
  <si>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</si>
  <si>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</si>
  <si>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</si>
  <si>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</si>
  <si>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</si>
  <si>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</si>
  <si>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</si>
  <si>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</si>
  <si>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</si>
  <si>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</si>
  <si>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</si>
  <si>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</si>
  <si>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</si>
  <si>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</si>
  <si>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</si>
  <si>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</si>
  <si>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</si>
  <si>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</si>
  <si>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</si>
  <si>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</si>
  <si>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</si>
  <si>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</si>
  <si>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</si>
  <si>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</si>
  <si>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</si>
  <si>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</si>
  <si>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Hard Red Winter Nro. 2, Fob Golfo, 12,5% proteína</t>
  </si>
  <si>
    <t>Hard Red Winter Nro. 2, Fob Golfo, 12,0% proteína</t>
  </si>
  <si>
    <t>Fuente: elaborado por Odepa con información de las Bolsas y Refinitiv.</t>
  </si>
  <si>
    <t>Marzo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</si>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</sst>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[$-340A]dddd\ d&quot; de &quot;mmmm&quot; de &quot;yyyy;@"/>
    <numFmt numFmtId="169" formatCode="0.00000"/>
  </numFmts>
  <fonts count="53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26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18">
    <xf numFmtId="165" fontId="0" fillId="0" borderId="0"/>
    <xf numFmtId="166" fontId="5" fillId="2" borderId="0" applyBorder="0" applyAlignment="0" applyProtection="0"/>
    <xf numFmtId="166" fontId="4" fillId="2" borderId="0" applyBorder="0" applyAlignment="0" applyProtection="0"/>
    <xf numFmtId="166" fontId="32" fillId="2" borderId="0" applyBorder="0" applyAlignment="0" applyProtection="0"/>
    <xf numFmtId="166" fontId="32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2" fillId="3" borderId="0" applyBorder="0" applyAlignment="0" applyProtection="0"/>
    <xf numFmtId="166" fontId="32" fillId="3" borderId="0" applyBorder="0" applyAlignment="0" applyProtection="0"/>
    <xf numFmtId="165" fontId="5" fillId="4" borderId="0" applyBorder="0" applyAlignment="0" applyProtection="0"/>
    <xf numFmtId="165" fontId="4" fillId="4" borderId="0" applyBorder="0" applyAlignment="0" applyProtection="0"/>
    <xf numFmtId="165" fontId="32" fillId="4" borderId="0" applyBorder="0" applyAlignment="0" applyProtection="0"/>
    <xf numFmtId="165" fontId="32" fillId="4" borderId="0" applyBorder="0" applyAlignment="0" applyProtection="0"/>
    <xf numFmtId="166" fontId="4" fillId="3" borderId="0" applyBorder="0" applyAlignment="0" applyProtection="0"/>
    <xf numFmtId="166" fontId="32" fillId="3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32" fillId="5" borderId="0" applyBorder="0" applyAlignment="0" applyProtection="0"/>
    <xf numFmtId="165" fontId="5" fillId="6" borderId="0" applyBorder="0" applyAlignment="0" applyProtection="0"/>
    <xf numFmtId="165" fontId="4" fillId="6" borderId="0" applyBorder="0" applyAlignment="0" applyProtection="0"/>
    <xf numFmtId="165" fontId="32" fillId="6" borderId="0" applyBorder="0" applyAlignment="0" applyProtection="0"/>
    <xf numFmtId="165" fontId="32" fillId="6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2" fillId="7" borderId="0" applyBorder="0" applyAlignment="0" applyProtection="0"/>
    <xf numFmtId="166" fontId="32" fillId="7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2" fillId="2" borderId="0" applyBorder="0" applyAlignment="0" applyProtection="0"/>
    <xf numFmtId="166" fontId="32" fillId="2" borderId="0" applyBorder="0" applyAlignment="0" applyProtection="0"/>
    <xf numFmtId="165" fontId="5" fillId="8" borderId="0" applyBorder="0" applyAlignment="0" applyProtection="0"/>
    <xf numFmtId="165" fontId="4" fillId="8" borderId="0" applyBorder="0" applyAlignment="0" applyProtection="0"/>
    <xf numFmtId="165" fontId="32" fillId="8" borderId="0" applyBorder="0" applyAlignment="0" applyProtection="0"/>
    <xf numFmtId="165" fontId="32" fillId="8" borderId="0" applyBorder="0" applyAlignment="0" applyProtection="0"/>
    <xf numFmtId="166" fontId="4" fillId="2" borderId="0" applyBorder="0" applyAlignment="0" applyProtection="0"/>
    <xf numFmtId="166" fontId="32" fillId="2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2" fillId="2" borderId="0" applyBorder="0" applyAlignment="0" applyProtection="0"/>
    <xf numFmtId="166" fontId="32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2" fillId="3" borderId="0" applyBorder="0" applyAlignment="0" applyProtection="0"/>
    <xf numFmtId="166" fontId="32" fillId="3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2" fillId="9" borderId="0" applyBorder="0" applyAlignment="0" applyProtection="0"/>
    <xf numFmtId="165" fontId="32" fillId="9" borderId="0" applyBorder="0" applyAlignment="0" applyProtection="0"/>
    <xf numFmtId="166" fontId="4" fillId="3" borderId="0" applyBorder="0" applyAlignment="0" applyProtection="0"/>
    <xf numFmtId="166" fontId="32" fillId="3" borderId="0" applyBorder="0" applyAlignment="0" applyProtection="0"/>
    <xf numFmtId="166" fontId="5" fillId="10" borderId="0" applyBorder="0" applyAlignment="0" applyProtection="0"/>
    <xf numFmtId="166" fontId="4" fillId="10" borderId="0" applyBorder="0" applyAlignment="0" applyProtection="0"/>
    <xf numFmtId="166" fontId="32" fillId="10" borderId="0" applyBorder="0" applyAlignment="0" applyProtection="0"/>
    <xf numFmtId="166" fontId="32" fillId="10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2" fillId="10" borderId="0" applyBorder="0" applyAlignment="0" applyProtection="0"/>
    <xf numFmtId="165" fontId="32" fillId="10" borderId="0" applyBorder="0" applyAlignment="0" applyProtection="0"/>
    <xf numFmtId="166" fontId="4" fillId="10" borderId="0" applyBorder="0" applyAlignment="0" applyProtection="0"/>
    <xf numFmtId="166" fontId="32" fillId="10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32" fillId="5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2" fillId="5" borderId="0" applyBorder="0" applyAlignment="0" applyProtection="0"/>
    <xf numFmtId="165" fontId="32" fillId="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2" fillId="11" borderId="0" applyBorder="0" applyAlignment="0" applyProtection="0"/>
    <xf numFmtId="166" fontId="32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2" fillId="12" borderId="0" applyBorder="0" applyAlignment="0" applyProtection="0"/>
    <xf numFmtId="165" fontId="32" fillId="12" borderId="0" applyBorder="0" applyAlignment="0" applyProtection="0"/>
    <xf numFmtId="166" fontId="4" fillId="11" borderId="0" applyBorder="0" applyAlignment="0" applyProtection="0"/>
    <xf numFmtId="166" fontId="32" fillId="11" borderId="0" applyBorder="0" applyAlignment="0" applyProtection="0"/>
    <xf numFmtId="166" fontId="5" fillId="13" borderId="0" applyBorder="0" applyAlignment="0" applyProtection="0"/>
    <xf numFmtId="166" fontId="4" fillId="13" borderId="0" applyBorder="0" applyAlignment="0" applyProtection="0"/>
    <xf numFmtId="166" fontId="32" fillId="13" borderId="0" applyBorder="0" applyAlignment="0" applyProtection="0"/>
    <xf numFmtId="166" fontId="32" fillId="13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2" fillId="13" borderId="0" applyBorder="0" applyAlignment="0" applyProtection="0"/>
    <xf numFmtId="165" fontId="32" fillId="13" borderId="0" applyBorder="0" applyAlignment="0" applyProtection="0"/>
    <xf numFmtId="166" fontId="4" fillId="13" borderId="0" applyBorder="0" applyAlignment="0" applyProtection="0"/>
    <xf numFmtId="166" fontId="32" fillId="13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2" fillId="7" borderId="0" applyBorder="0" applyAlignment="0" applyProtection="0"/>
    <xf numFmtId="166" fontId="32" fillId="7" borderId="0" applyBorder="0" applyAlignment="0" applyProtection="0"/>
    <xf numFmtId="165" fontId="5" fillId="14" borderId="0" applyBorder="0" applyAlignment="0" applyProtection="0"/>
    <xf numFmtId="165" fontId="4" fillId="14" borderId="0" applyBorder="0" applyAlignment="0" applyProtection="0"/>
    <xf numFmtId="165" fontId="32" fillId="14" borderId="0" applyBorder="0" applyAlignment="0" applyProtection="0"/>
    <xf numFmtId="165" fontId="32" fillId="14" borderId="0" applyBorder="0" applyAlignment="0" applyProtection="0"/>
    <xf numFmtId="166" fontId="4" fillId="7" borderId="0" applyBorder="0" applyAlignment="0" applyProtection="0"/>
    <xf numFmtId="166" fontId="32" fillId="7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2" fillId="11" borderId="0" applyBorder="0" applyAlignment="0" applyProtection="0"/>
    <xf numFmtId="166" fontId="32" fillId="11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2" fillId="9" borderId="0" applyBorder="0" applyAlignment="0" applyProtection="0"/>
    <xf numFmtId="165" fontId="32" fillId="9" borderId="0" applyBorder="0" applyAlignment="0" applyProtection="0"/>
    <xf numFmtId="166" fontId="4" fillId="11" borderId="0" applyBorder="0" applyAlignment="0" applyProtection="0"/>
    <xf numFmtId="166" fontId="32" fillId="11" borderId="0" applyBorder="0" applyAlignment="0" applyProtection="0"/>
    <xf numFmtId="166" fontId="5" fillId="12" borderId="0" applyBorder="0" applyAlignment="0" applyProtection="0"/>
    <xf numFmtId="166" fontId="4" fillId="12" borderId="0" applyBorder="0" applyAlignment="0" applyProtection="0"/>
    <xf numFmtId="166" fontId="32" fillId="12" borderId="0" applyBorder="0" applyAlignment="0" applyProtection="0"/>
    <xf numFmtId="166" fontId="32" fillId="12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2" fillId="12" borderId="0" applyBorder="0" applyAlignment="0" applyProtection="0"/>
    <xf numFmtId="165" fontId="32" fillId="12" borderId="0" applyBorder="0" applyAlignment="0" applyProtection="0"/>
    <xf numFmtId="166" fontId="4" fillId="12" borderId="0" applyBorder="0" applyAlignment="0" applyProtection="0"/>
    <xf numFmtId="166" fontId="32" fillId="12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32" fillId="5" borderId="0" applyBorder="0" applyAlignment="0" applyProtection="0"/>
    <xf numFmtId="165" fontId="5" fillId="15" borderId="0" applyBorder="0" applyAlignment="0" applyProtection="0"/>
    <xf numFmtId="165" fontId="4" fillId="15" borderId="0" applyBorder="0" applyAlignment="0" applyProtection="0"/>
    <xf numFmtId="165" fontId="32" fillId="15" borderId="0" applyBorder="0" applyAlignment="0" applyProtection="0"/>
    <xf numFmtId="165" fontId="32" fillId="1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6" fillId="16" borderId="0" applyBorder="0" applyAlignment="0" applyProtection="0"/>
    <xf numFmtId="165" fontId="6" fillId="17" borderId="0" applyBorder="0" applyAlignment="0" applyProtection="0"/>
    <xf numFmtId="166" fontId="6" fillId="13" borderId="0" applyBorder="0" applyAlignment="0" applyProtection="0"/>
    <xf numFmtId="165" fontId="6" fillId="13" borderId="0" applyBorder="0" applyAlignment="0" applyProtection="0"/>
    <xf numFmtId="166" fontId="6" fillId="7" borderId="0" applyBorder="0" applyAlignment="0" applyProtection="0"/>
    <xf numFmtId="165" fontId="6" fillId="14" borderId="0" applyBorder="0" applyAlignment="0" applyProtection="0"/>
    <xf numFmtId="166" fontId="6" fillId="11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5" borderId="0" applyBorder="0" applyAlignment="0" applyProtection="0"/>
    <xf numFmtId="165" fontId="6" fillId="19" borderId="0" applyBorder="0" applyAlignment="0" applyProtection="0"/>
    <xf numFmtId="166" fontId="7" fillId="8" borderId="0" applyBorder="0" applyAlignment="0" applyProtection="0"/>
    <xf numFmtId="165" fontId="7" fillId="8" borderId="0" applyBorder="0" applyAlignment="0" applyProtection="0"/>
    <xf numFmtId="166" fontId="10" fillId="2" borderId="1" applyAlignment="0" applyProtection="0"/>
    <xf numFmtId="166" fontId="10" fillId="3" borderId="1" applyAlignment="0" applyProtection="0"/>
    <xf numFmtId="165" fontId="10" fillId="11" borderId="1" applyAlignment="0" applyProtection="0"/>
    <xf numFmtId="166" fontId="8" fillId="20" borderId="2" applyAlignment="0" applyProtection="0"/>
    <xf numFmtId="166" fontId="33" fillId="20" borderId="2" applyAlignment="0" applyProtection="0"/>
    <xf numFmtId="165" fontId="8" fillId="20" borderId="2" applyAlignment="0" applyProtection="0"/>
    <xf numFmtId="165" fontId="33" fillId="20" borderId="2" applyAlignment="0" applyProtection="0"/>
    <xf numFmtId="166" fontId="9" fillId="0" borderId="3" applyFill="0" applyAlignment="0" applyProtection="0"/>
    <xf numFmtId="165" fontId="9" fillId="0" borderId="3" applyFill="0" applyAlignment="0" applyProtection="0"/>
    <xf numFmtId="166" fontId="11" fillId="0" borderId="0" applyFill="0" applyBorder="0" applyAlignment="0" applyProtection="0"/>
    <xf numFmtId="165" fontId="12" fillId="0" borderId="0" applyFill="0" applyBorder="0" applyAlignment="0" applyProtection="0"/>
    <xf numFmtId="166" fontId="6" fillId="16" borderId="0" applyBorder="0" applyAlignment="0" applyProtection="0"/>
    <xf numFmtId="165" fontId="6" fillId="21" borderId="0" applyBorder="0" applyAlignment="0" applyProtection="0"/>
    <xf numFmtId="166" fontId="6" fillId="22" borderId="0" applyBorder="0" applyAlignment="0" applyProtection="0"/>
    <xf numFmtId="165" fontId="6" fillId="22" borderId="0" applyBorder="0" applyAlignment="0" applyProtection="0"/>
    <xf numFmtId="166" fontId="6" fillId="23" borderId="0" applyBorder="0" applyAlignment="0" applyProtection="0"/>
    <xf numFmtId="165" fontId="6" fillId="23" borderId="0" applyBorder="0" applyAlignment="0" applyProtection="0"/>
    <xf numFmtId="166" fontId="6" fillId="24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25" borderId="0" applyBorder="0" applyAlignment="0" applyProtection="0"/>
    <xf numFmtId="165" fontId="6" fillId="25" borderId="0" applyBorder="0" applyAlignment="0" applyProtection="0"/>
    <xf numFmtId="166" fontId="13" fillId="5" borderId="1" applyAlignment="0" applyProtection="0"/>
    <xf numFmtId="165" fontId="13" fillId="5" borderId="1" applyAlignment="0" applyProtection="0"/>
    <xf numFmtId="165" fontId="27" fillId="0" borderId="0" applyFill="0" applyBorder="0" applyAlignment="0" applyProtection="0"/>
    <xf numFmtId="166" fontId="14" fillId="6" borderId="0" applyBorder="0" applyAlignment="0" applyProtection="0"/>
    <xf numFmtId="165" fontId="14" fillId="6" borderId="0" applyBorder="0" applyAlignment="0" applyProtection="0"/>
    <xf numFmtId="166" fontId="15" fillId="7" borderId="0" applyBorder="0" applyAlignment="0" applyProtection="0"/>
    <xf numFmtId="165" fontId="15" fillId="7" borderId="0" applyBorder="0" applyAlignment="0" applyProtection="0"/>
    <xf numFmtId="0" fontId="16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7" fillId="2" borderId="6" applyAlignment="0" applyProtection="0"/>
    <xf numFmtId="166" fontId="17" fillId="3" borderId="6" applyAlignment="0" applyProtection="0"/>
    <xf numFmtId="165" fontId="17" fillId="11" borderId="6" applyAlignment="0" applyProtection="0"/>
    <xf numFmtId="166" fontId="18" fillId="0" borderId="0" applyFill="0" applyBorder="0" applyAlignment="0" applyProtection="0"/>
    <xf numFmtId="165" fontId="18" fillId="0" borderId="0" applyFill="0" applyBorder="0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1" fillId="0" borderId="4" applyFill="0" applyAlignment="0" applyProtection="0"/>
    <xf numFmtId="165" fontId="22" fillId="0" borderId="7" applyFill="0" applyAlignment="0" applyProtection="0"/>
    <xf numFmtId="166" fontId="23" fillId="0" borderId="8" applyFill="0" applyAlignment="0" applyProtection="0"/>
    <xf numFmtId="165" fontId="24" fillId="0" borderId="8" applyFill="0" applyAlignment="0" applyProtection="0"/>
    <xf numFmtId="166" fontId="11" fillId="0" borderId="9" applyFill="0" applyAlignment="0" applyProtection="0"/>
    <xf numFmtId="165" fontId="12" fillId="0" borderId="10" applyFill="0" applyAlignment="0" applyProtection="0"/>
    <xf numFmtId="166" fontId="25" fillId="0" borderId="0" applyFill="0" applyBorder="0" applyAlignment="0" applyProtection="0"/>
    <xf numFmtId="165" fontId="26" fillId="0" borderId="0" applyFill="0" applyBorder="0" applyAlignment="0" applyProtection="0"/>
    <xf numFmtId="166" fontId="20" fillId="0" borderId="11" applyFill="0" applyAlignment="0" applyProtection="0"/>
    <xf numFmtId="166" fontId="34" fillId="0" borderId="11" applyFill="0" applyAlignment="0" applyProtection="0"/>
    <xf numFmtId="165" fontId="20" fillId="0" borderId="12" applyFill="0" applyAlignment="0" applyProtection="0"/>
    <xf numFmtId="165" fontId="34" fillId="0" borderId="12" applyFill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40" fillId="0" borderId="0"/>
    <xf numFmtId="0" fontId="37" fillId="0" borderId="0"/>
    <xf numFmtId="0" fontId="1" fillId="0" borderId="0"/>
    <xf numFmtId="0" fontId="46" fillId="0" borderId="0" applyNumberFormat="0" applyFill="0" applyBorder="0" applyAlignment="0" applyProtection="0"/>
    <xf numFmtId="0" fontId="37" fillId="0" borderId="0"/>
    <xf numFmtId="0" fontId="28" fillId="0" borderId="0"/>
    <xf numFmtId="0" fontId="48" fillId="0" borderId="0" applyNumberFormat="0" applyFill="0" applyBorder="0" applyAlignment="0" applyProtection="0"/>
  </cellStyleXfs>
  <cellXfs count="225">
    <xf numFmtId="165" fontId="0" fillId="0" borderId="0" xfId="0"/>
    <xf numFmtId="0" fontId="41" fillId="0" borderId="0" xfId="211" applyFont="1"/>
    <xf numFmtId="0" fontId="42" fillId="0" borderId="0" xfId="211" applyFont="1"/>
    <xf numFmtId="0" fontId="40" fillId="3" borderId="0" xfId="211" applyFill="1"/>
    <xf numFmtId="0" fontId="40" fillId="0" borderId="0" xfId="211"/>
    <xf numFmtId="0" fontId="44" fillId="0" borderId="0" xfId="211" applyFont="1"/>
    <xf numFmtId="0" fontId="42" fillId="0" borderId="0" xfId="211" applyFont="1" applyAlignment="1">
      <alignment horizontal="left"/>
    </xf>
    <xf numFmtId="0" fontId="40" fillId="0" borderId="0" xfId="211" applyAlignment="1">
      <alignment horizontal="right"/>
    </xf>
    <xf numFmtId="0" fontId="35" fillId="27" borderId="25" xfId="211" applyFont="1" applyFill="1" applyBorder="1" applyAlignment="1">
      <alignment horizontal="center" vertical="center"/>
    </xf>
    <xf numFmtId="0" fontId="35" fillId="27" borderId="27" xfId="211" applyFont="1" applyFill="1" applyBorder="1" applyAlignment="1">
      <alignment horizontal="center" vertical="center"/>
    </xf>
    <xf numFmtId="0" fontId="35" fillId="0" borderId="28" xfId="215" applyFont="1" applyBorder="1"/>
    <xf numFmtId="0" fontId="37" fillId="27" borderId="19" xfId="215" applyFill="1" applyBorder="1"/>
    <xf numFmtId="4" fontId="37" fillId="27" borderId="24" xfId="215" applyNumberFormat="1" applyFill="1" applyBorder="1" applyAlignment="1">
      <alignment vertical="center"/>
    </xf>
    <xf numFmtId="4" fontId="37" fillId="27" borderId="26" xfId="215" applyNumberFormat="1" applyFill="1" applyBorder="1" applyAlignment="1">
      <alignment vertical="center"/>
    </xf>
    <xf numFmtId="0" fontId="37" fillId="0" borderId="19" xfId="215" applyBorder="1"/>
    <xf numFmtId="4" fontId="37" fillId="0" borderId="24" xfId="215" applyNumberFormat="1" applyBorder="1" applyAlignment="1">
      <alignment vertical="center"/>
    </xf>
    <xf numFmtId="4" fontId="37" fillId="0" borderId="26" xfId="215" applyNumberFormat="1" applyBorder="1" applyAlignment="1">
      <alignment vertical="center"/>
    </xf>
    <xf numFmtId="0" fontId="39" fillId="0" borderId="19" xfId="215" applyFont="1" applyBorder="1"/>
    <xf numFmtId="4" fontId="39" fillId="0" borderId="26" xfId="215" applyNumberFormat="1" applyFont="1" applyBorder="1" applyAlignment="1">
      <alignment vertical="center"/>
    </xf>
    <xf numFmtId="0" fontId="39" fillId="27" borderId="19" xfId="215" applyFont="1" applyFill="1" applyBorder="1"/>
    <xf numFmtId="4" fontId="39" fillId="27" borderId="24" xfId="215" applyNumberFormat="1" applyFont="1" applyFill="1" applyBorder="1" applyAlignment="1">
      <alignment vertical="center"/>
    </xf>
    <xf numFmtId="4" fontId="39" fillId="27" borderId="26" xfId="215" applyNumberFormat="1" applyFont="1" applyFill="1" applyBorder="1" applyAlignment="1">
      <alignment vertical="center"/>
    </xf>
    <xf numFmtId="4" fontId="39" fillId="0" borderId="24" xfId="215" applyNumberFormat="1" applyFont="1" applyBorder="1" applyAlignment="1">
      <alignment vertical="center"/>
    </xf>
    <xf numFmtId="0" fontId="35" fillId="27" borderId="19" xfId="215" applyFont="1" applyFill="1" applyBorder="1"/>
    <xf numFmtId="0" fontId="35" fillId="0" borderId="19" xfId="215" applyFont="1" applyBorder="1"/>
    <xf numFmtId="4" fontId="35" fillId="27" borderId="24" xfId="215" applyNumberFormat="1" applyFont="1" applyFill="1" applyBorder="1" applyAlignment="1">
      <alignment vertical="center"/>
    </xf>
    <xf numFmtId="4" fontId="35" fillId="27" borderId="26" xfId="215" applyNumberFormat="1" applyFont="1" applyFill="1" applyBorder="1" applyAlignment="1">
      <alignment vertical="center"/>
    </xf>
    <xf numFmtId="17" fontId="35" fillId="27" borderId="23" xfId="211" applyNumberFormat="1" applyFont="1" applyFill="1" applyBorder="1" applyAlignment="1">
      <alignment horizontal="center"/>
    </xf>
    <xf numFmtId="0" fontId="28" fillId="0" borderId="0" xfId="216" applyAlignment="1">
      <alignment horizontal="center" vertical="center"/>
    </xf>
    <xf numFmtId="0" fontId="49" fillId="0" borderId="0" xfId="217" applyNumberFormat="1" applyFont="1" applyFill="1" applyBorder="1" applyAlignment="1" applyProtection="1">
      <alignment horizontal="left" vertical="center"/>
    </xf>
    <xf numFmtId="169" fontId="30" fillId="0" borderId="0" xfId="216" applyNumberFormat="1" applyFont="1" applyAlignment="1">
      <alignment horizontal="left" vertical="center"/>
    </xf>
    <xf numFmtId="0" fontId="28" fillId="0" borderId="0" xfId="216" applyAlignment="1">
      <alignment horizontal="right" vertical="center"/>
    </xf>
    <xf numFmtId="0" fontId="50" fillId="0" borderId="0" xfId="216" applyFont="1" applyAlignment="1">
      <alignment vertical="center"/>
    </xf>
    <xf numFmtId="0" fontId="28" fillId="0" borderId="0" xfId="216" applyAlignment="1">
      <alignment vertical="center"/>
    </xf>
    <xf numFmtId="4" fontId="30" fillId="0" borderId="0" xfId="216" applyNumberFormat="1" applyFont="1" applyAlignment="1">
      <alignment vertical="center"/>
    </xf>
    <xf numFmtId="0" fontId="28" fillId="0" borderId="30" xfId="216" applyBorder="1" applyAlignment="1">
      <alignment horizontal="center" vertical="center"/>
    </xf>
    <xf numFmtId="2" fontId="30" fillId="0" borderId="13" xfId="216" applyNumberFormat="1" applyFont="1" applyBorder="1" applyAlignment="1">
      <alignment horizontal="right" vertical="center"/>
    </xf>
    <xf numFmtId="0" fontId="28" fillId="0" borderId="16" xfId="216" applyBorder="1" applyAlignment="1">
      <alignment horizontal="center" vertical="center"/>
    </xf>
    <xf numFmtId="0" fontId="30" fillId="0" borderId="15" xfId="216" applyFont="1" applyBorder="1" applyAlignment="1">
      <alignment horizontal="center" vertical="center"/>
    </xf>
    <xf numFmtId="2" fontId="30" fillId="29" borderId="30" xfId="216" applyNumberFormat="1" applyFont="1" applyFill="1" applyBorder="1" applyAlignment="1">
      <alignment vertical="center"/>
    </xf>
    <xf numFmtId="2" fontId="30" fillId="29" borderId="13" xfId="216" applyNumberFormat="1" applyFont="1" applyFill="1" applyBorder="1" applyAlignment="1">
      <alignment horizontal="right" vertical="center"/>
    </xf>
    <xf numFmtId="4" fontId="38" fillId="29" borderId="30" xfId="216" applyNumberFormat="1" applyFont="1" applyFill="1" applyBorder="1" applyAlignment="1">
      <alignment horizontal="right" vertical="center"/>
    </xf>
    <xf numFmtId="4" fontId="38" fillId="29" borderId="16" xfId="216" applyNumberFormat="1" applyFont="1" applyFill="1" applyBorder="1" applyAlignment="1">
      <alignment horizontal="right" vertical="center"/>
    </xf>
    <xf numFmtId="4" fontId="30" fillId="30" borderId="16" xfId="216" applyNumberFormat="1" applyFont="1" applyFill="1" applyBorder="1" applyAlignment="1">
      <alignment horizontal="right" vertical="center"/>
    </xf>
    <xf numFmtId="4" fontId="30" fillId="29" borderId="16" xfId="216" applyNumberFormat="1" applyFont="1" applyFill="1" applyBorder="1" applyAlignment="1">
      <alignment horizontal="right" vertical="center"/>
    </xf>
    <xf numFmtId="4" fontId="30" fillId="29" borderId="30" xfId="216" applyNumberFormat="1" applyFont="1" applyFill="1" applyBorder="1" applyAlignment="1">
      <alignment horizontal="right" vertical="center"/>
    </xf>
    <xf numFmtId="4" fontId="30" fillId="29" borderId="13" xfId="216" applyNumberFormat="1" applyFont="1" applyFill="1" applyBorder="1" applyAlignment="1">
      <alignment horizontal="right" vertical="center"/>
    </xf>
    <xf numFmtId="0" fontId="30" fillId="29" borderId="15" xfId="216" applyFont="1" applyFill="1" applyBorder="1" applyAlignment="1">
      <alignment horizontal="center" vertical="center"/>
    </xf>
    <xf numFmtId="0" fontId="28" fillId="29" borderId="30" xfId="216" applyFill="1" applyBorder="1" applyAlignment="1">
      <alignment horizontal="center" vertical="center"/>
    </xf>
    <xf numFmtId="0" fontId="28" fillId="29" borderId="16" xfId="216" applyFill="1" applyBorder="1" applyAlignment="1">
      <alignment horizontal="center" vertical="center"/>
    </xf>
    <xf numFmtId="2" fontId="30" fillId="29" borderId="30" xfId="216" applyNumberFormat="1" applyFont="1" applyFill="1" applyBorder="1" applyAlignment="1">
      <alignment horizontal="right" vertical="center"/>
    </xf>
    <xf numFmtId="2" fontId="30" fillId="29" borderId="14" xfId="216" applyNumberFormat="1" applyFont="1" applyFill="1" applyBorder="1" applyAlignment="1">
      <alignment horizontal="right" vertical="center"/>
    </xf>
    <xf numFmtId="2" fontId="30" fillId="26" borderId="30" xfId="216" applyNumberFormat="1" applyFont="1" applyFill="1" applyBorder="1" applyAlignment="1">
      <alignment horizontal="right" vertical="center"/>
    </xf>
    <xf numFmtId="2" fontId="30" fillId="26" borderId="14" xfId="216" applyNumberFormat="1" applyFont="1" applyFill="1" applyBorder="1" applyAlignment="1">
      <alignment horizontal="right" vertical="center"/>
    </xf>
    <xf numFmtId="4" fontId="38" fillId="32" borderId="16" xfId="216" applyNumberFormat="1" applyFont="1" applyFill="1" applyBorder="1" applyAlignment="1">
      <alignment horizontal="right" vertical="center"/>
    </xf>
    <xf numFmtId="4" fontId="30" fillId="32" borderId="16" xfId="216" applyNumberFormat="1" applyFont="1" applyFill="1" applyBorder="1" applyAlignment="1">
      <alignment horizontal="right" vertical="center"/>
    </xf>
    <xf numFmtId="2" fontId="30" fillId="26" borderId="13" xfId="216" applyNumberFormat="1" applyFont="1" applyFill="1" applyBorder="1" applyAlignment="1">
      <alignment horizontal="right" vertical="center"/>
    </xf>
    <xf numFmtId="0" fontId="30" fillId="26" borderId="15" xfId="216" applyFont="1" applyFill="1" applyBorder="1" applyAlignment="1">
      <alignment horizontal="center" vertical="center"/>
    </xf>
    <xf numFmtId="4" fontId="38" fillId="30" borderId="16" xfId="216" applyNumberFormat="1" applyFont="1" applyFill="1" applyBorder="1" applyAlignment="1">
      <alignment horizontal="right" vertical="center"/>
    </xf>
    <xf numFmtId="4" fontId="30" fillId="26" borderId="13" xfId="216" applyNumberFormat="1" applyFont="1" applyFill="1" applyBorder="1" applyAlignment="1">
      <alignment horizontal="right" vertical="center"/>
    </xf>
    <xf numFmtId="4" fontId="30" fillId="26" borderId="30" xfId="216" applyNumberFormat="1" applyFont="1" applyFill="1" applyBorder="1" applyAlignment="1">
      <alignment horizontal="right" vertical="center"/>
    </xf>
    <xf numFmtId="4" fontId="30" fillId="26" borderId="14" xfId="216" applyNumberFormat="1" applyFont="1" applyFill="1" applyBorder="1" applyAlignment="1">
      <alignment horizontal="right" vertical="center"/>
    </xf>
    <xf numFmtId="2" fontId="30" fillId="0" borderId="30" xfId="216" applyNumberFormat="1" applyFont="1" applyBorder="1" applyAlignment="1">
      <alignment horizontal="right" vertical="center"/>
    </xf>
    <xf numFmtId="2" fontId="30" fillId="0" borderId="14" xfId="216" applyNumberFormat="1" applyFont="1" applyBorder="1" applyAlignment="1">
      <alignment horizontal="right" vertical="center"/>
    </xf>
    <xf numFmtId="49" fontId="30" fillId="26" borderId="0" xfId="216" applyNumberFormat="1" applyFont="1" applyFill="1" applyAlignment="1">
      <alignment horizontal="center" vertical="center"/>
    </xf>
    <xf numFmtId="0" fontId="30" fillId="26" borderId="0" xfId="216" applyFont="1" applyFill="1" applyAlignment="1">
      <alignment vertical="top"/>
    </xf>
    <xf numFmtId="0" fontId="36" fillId="26" borderId="0" xfId="216" applyFont="1" applyFill="1" applyAlignment="1">
      <alignment horizontal="center" vertical="center"/>
    </xf>
    <xf numFmtId="0" fontId="52" fillId="26" borderId="0" xfId="216" applyFont="1" applyFill="1" applyAlignment="1">
      <alignment vertical="center"/>
    </xf>
    <xf numFmtId="2" fontId="40" fillId="0" borderId="16" xfId="211" applyNumberFormat="1" applyBorder="1"/>
    <xf numFmtId="2" fontId="39" fillId="0" borderId="16" xfId="211" applyNumberFormat="1" applyFont="1" applyBorder="1"/>
    <xf numFmtId="2" fontId="43" fillId="0" borderId="16" xfId="211" applyNumberFormat="1" applyFont="1" applyBorder="1"/>
    <xf numFmtId="2" fontId="40" fillId="0" borderId="31" xfId="211" applyNumberFormat="1" applyBorder="1"/>
    <xf numFmtId="0" fontId="35" fillId="27" borderId="32" xfId="211" applyFont="1" applyFill="1" applyBorder="1" applyAlignment="1">
      <alignment horizontal="center"/>
    </xf>
    <xf numFmtId="0" fontId="35" fillId="27" borderId="33" xfId="211" applyFont="1" applyFill="1" applyBorder="1" applyAlignment="1">
      <alignment vertical="center"/>
    </xf>
    <xf numFmtId="0" fontId="35" fillId="27" borderId="20" xfId="211" applyFont="1" applyFill="1" applyBorder="1" applyAlignment="1">
      <alignment vertical="center"/>
    </xf>
    <xf numFmtId="0" fontId="35" fillId="27" borderId="21" xfId="211" applyFont="1" applyFill="1" applyBorder="1" applyAlignment="1">
      <alignment vertical="center"/>
    </xf>
    <xf numFmtId="0" fontId="35" fillId="27" borderId="22" xfId="211" applyFont="1" applyFill="1" applyBorder="1" applyAlignment="1">
      <alignment horizontal="center"/>
    </xf>
    <xf numFmtId="0" fontId="35" fillId="27" borderId="27" xfId="211" applyFont="1" applyFill="1" applyBorder="1" applyAlignment="1">
      <alignment horizontal="center"/>
    </xf>
    <xf numFmtId="0" fontId="37" fillId="0" borderId="29" xfId="211" applyFont="1" applyBorder="1"/>
    <xf numFmtId="0" fontId="39" fillId="0" borderId="29" xfId="211" applyFont="1" applyBorder="1"/>
    <xf numFmtId="0" fontId="37" fillId="0" borderId="34" xfId="211" applyFont="1" applyBorder="1"/>
    <xf numFmtId="2" fontId="40" fillId="0" borderId="25" xfId="211" applyNumberFormat="1" applyBorder="1"/>
    <xf numFmtId="2" fontId="39" fillId="0" borderId="25" xfId="211" applyNumberFormat="1" applyFont="1" applyBorder="1"/>
    <xf numFmtId="2" fontId="40" fillId="0" borderId="35" xfId="211" applyNumberFormat="1" applyBorder="1"/>
    <xf numFmtId="0" fontId="37" fillId="0" borderId="39" xfId="215" applyBorder="1" applyAlignment="1">
      <alignment horizontal="right" vertical="center"/>
    </xf>
    <xf numFmtId="0" fontId="37" fillId="0" borderId="36" xfId="215" applyBorder="1" applyAlignment="1">
      <alignment horizontal="right" vertical="center"/>
    </xf>
    <xf numFmtId="0" fontId="37" fillId="0" borderId="38" xfId="215" applyBorder="1" applyAlignment="1">
      <alignment horizontal="right" vertical="center"/>
    </xf>
    <xf numFmtId="4" fontId="37" fillId="27" borderId="37" xfId="215" applyNumberFormat="1" applyFill="1" applyBorder="1" applyAlignment="1">
      <alignment vertical="center"/>
    </xf>
    <xf numFmtId="4" fontId="37" fillId="0" borderId="37" xfId="215" applyNumberFormat="1" applyBorder="1" applyAlignment="1">
      <alignment vertical="center"/>
    </xf>
    <xf numFmtId="4" fontId="39" fillId="0" borderId="37" xfId="215" applyNumberFormat="1" applyFont="1" applyBorder="1" applyAlignment="1">
      <alignment vertical="center"/>
    </xf>
    <xf numFmtId="4" fontId="39" fillId="27" borderId="37" xfId="215" applyNumberFormat="1" applyFont="1" applyFill="1" applyBorder="1" applyAlignment="1">
      <alignment vertical="center"/>
    </xf>
    <xf numFmtId="4" fontId="35" fillId="27" borderId="37" xfId="215" applyNumberFormat="1" applyFont="1" applyFill="1" applyBorder="1" applyAlignment="1">
      <alignment vertical="center"/>
    </xf>
    <xf numFmtId="0" fontId="40" fillId="0" borderId="29" xfId="211" applyBorder="1"/>
    <xf numFmtId="0" fontId="40" fillId="0" borderId="26" xfId="211" applyBorder="1"/>
    <xf numFmtId="0" fontId="35" fillId="0" borderId="0" xfId="211" applyFont="1" applyAlignment="1">
      <alignment horizontal="right" vertical="center"/>
    </xf>
    <xf numFmtId="3" fontId="35" fillId="0" borderId="0" xfId="211" applyNumberFormat="1" applyFont="1" applyAlignment="1">
      <alignment horizontal="right" vertical="center"/>
    </xf>
    <xf numFmtId="3" fontId="35" fillId="0" borderId="26" xfId="211" applyNumberFormat="1" applyFont="1" applyBorder="1" applyAlignment="1">
      <alignment horizontal="right" vertical="center"/>
    </xf>
    <xf numFmtId="0" fontId="35" fillId="27" borderId="40" xfId="211" applyFont="1" applyFill="1" applyBorder="1" applyAlignment="1">
      <alignment horizontal="center"/>
    </xf>
    <xf numFmtId="17" fontId="35" fillId="27" borderId="41" xfId="211" applyNumberFormat="1" applyFont="1" applyFill="1" applyBorder="1" applyAlignment="1">
      <alignment horizontal="center" vertical="center"/>
    </xf>
    <xf numFmtId="17" fontId="35" fillId="27" borderId="42" xfId="211" applyNumberFormat="1" applyFont="1" applyFill="1" applyBorder="1" applyAlignment="1">
      <alignment horizontal="center" vertical="center"/>
    </xf>
    <xf numFmtId="1" fontId="40" fillId="0" borderId="43" xfId="211" applyNumberFormat="1" applyBorder="1"/>
    <xf numFmtId="4" fontId="40" fillId="26" borderId="44" xfId="211" applyNumberFormat="1" applyFill="1" applyBorder="1"/>
    <xf numFmtId="2" fontId="37" fillId="26" borderId="44" xfId="211" applyNumberFormat="1" applyFont="1" applyFill="1" applyBorder="1"/>
    <xf numFmtId="2" fontId="37" fillId="26" borderId="45" xfId="211" applyNumberFormat="1" applyFont="1" applyFill="1" applyBorder="1"/>
    <xf numFmtId="4" fontId="37" fillId="0" borderId="44" xfId="211" applyNumberFormat="1" applyFont="1" applyBorder="1"/>
    <xf numFmtId="0" fontId="30" fillId="26" borderId="59" xfId="216" applyFont="1" applyFill="1" applyBorder="1" applyAlignment="1">
      <alignment horizontal="center" vertical="center"/>
    </xf>
    <xf numFmtId="0" fontId="30" fillId="26" borderId="57" xfId="216" applyFont="1" applyFill="1" applyBorder="1" applyAlignment="1">
      <alignment horizontal="center" vertical="center"/>
    </xf>
    <xf numFmtId="0" fontId="35" fillId="26" borderId="65" xfId="216" applyFont="1" applyFill="1" applyBorder="1" applyAlignment="1">
      <alignment horizontal="center" vertical="center"/>
    </xf>
    <xf numFmtId="0" fontId="35" fillId="26" borderId="66" xfId="216" applyFont="1" applyFill="1" applyBorder="1" applyAlignment="1">
      <alignment horizontal="center" vertical="center"/>
    </xf>
    <xf numFmtId="0" fontId="35" fillId="26" borderId="67" xfId="216" applyFont="1" applyFill="1" applyBorder="1" applyAlignment="1">
      <alignment horizontal="center" vertical="center"/>
    </xf>
    <xf numFmtId="0" fontId="35" fillId="26" borderId="68" xfId="216" applyFont="1" applyFill="1" applyBorder="1" applyAlignment="1">
      <alignment horizontal="center" vertical="center"/>
    </xf>
    <xf numFmtId="1" fontId="51" fillId="31" borderId="59" xfId="216" applyNumberFormat="1" applyFont="1" applyFill="1" applyBorder="1" applyAlignment="1">
      <alignment horizontal="center" vertical="center"/>
    </xf>
    <xf numFmtId="4" fontId="51" fillId="31" borderId="69" xfId="216" applyNumberFormat="1" applyFont="1" applyFill="1" applyBorder="1" applyAlignment="1">
      <alignment horizontal="center" vertical="center"/>
    </xf>
    <xf numFmtId="4" fontId="51" fillId="31" borderId="49" xfId="216" applyNumberFormat="1" applyFont="1" applyFill="1" applyBorder="1" applyAlignment="1">
      <alignment horizontal="center" vertical="center"/>
    </xf>
    <xf numFmtId="4" fontId="51" fillId="31" borderId="47" xfId="216" applyNumberFormat="1" applyFont="1" applyFill="1" applyBorder="1" applyAlignment="1">
      <alignment horizontal="center" vertical="center"/>
    </xf>
    <xf numFmtId="4" fontId="51" fillId="31" borderId="70" xfId="216" applyNumberFormat="1" applyFont="1" applyFill="1" applyBorder="1" applyAlignment="1">
      <alignment horizontal="center" vertical="center"/>
    </xf>
    <xf numFmtId="4" fontId="51" fillId="31" borderId="48" xfId="216" applyNumberFormat="1" applyFont="1" applyFill="1" applyBorder="1" applyAlignment="1">
      <alignment horizontal="center" vertical="center"/>
    </xf>
    <xf numFmtId="4" fontId="30" fillId="31" borderId="48" xfId="216" applyNumberFormat="1" applyFont="1" applyFill="1" applyBorder="1" applyAlignment="1">
      <alignment horizontal="right" vertical="center"/>
    </xf>
    <xf numFmtId="4" fontId="30" fillId="26" borderId="53" xfId="216" applyNumberFormat="1" applyFont="1" applyFill="1" applyBorder="1" applyAlignment="1">
      <alignment horizontal="right" vertical="center"/>
    </xf>
    <xf numFmtId="4" fontId="30" fillId="26" borderId="56" xfId="216" applyNumberFormat="1" applyFont="1" applyFill="1" applyBorder="1" applyAlignment="1">
      <alignment horizontal="right" vertical="center"/>
    </xf>
    <xf numFmtId="4" fontId="30" fillId="26" borderId="54" xfId="216" applyNumberFormat="1" applyFont="1" applyFill="1" applyBorder="1" applyAlignment="1">
      <alignment horizontal="right" vertical="center"/>
    </xf>
    <xf numFmtId="4" fontId="30" fillId="32" borderId="55" xfId="216" applyNumberFormat="1" applyFont="1" applyFill="1" applyBorder="1" applyAlignment="1">
      <alignment horizontal="right" vertical="center"/>
    </xf>
    <xf numFmtId="2" fontId="30" fillId="26" borderId="53" xfId="216" applyNumberFormat="1" applyFont="1" applyFill="1" applyBorder="1" applyAlignment="1">
      <alignment horizontal="right" vertical="center"/>
    </xf>
    <xf numFmtId="2" fontId="30" fillId="26" borderId="56" xfId="216" applyNumberFormat="1" applyFont="1" applyFill="1" applyBorder="1" applyAlignment="1">
      <alignment horizontal="right" vertical="center"/>
    </xf>
    <xf numFmtId="4" fontId="30" fillId="31" borderId="49" xfId="216" applyNumberFormat="1" applyFont="1" applyFill="1" applyBorder="1" applyAlignment="1">
      <alignment horizontal="right" vertical="center"/>
    </xf>
    <xf numFmtId="4" fontId="30" fillId="31" borderId="70" xfId="216" applyNumberFormat="1" applyFont="1" applyFill="1" applyBorder="1" applyAlignment="1">
      <alignment horizontal="right" vertical="center"/>
    </xf>
    <xf numFmtId="4" fontId="30" fillId="31" borderId="47" xfId="216" applyNumberFormat="1" applyFont="1" applyFill="1" applyBorder="1" applyAlignment="1">
      <alignment horizontal="right" vertical="center"/>
    </xf>
    <xf numFmtId="4" fontId="30" fillId="29" borderId="37" xfId="216" applyNumberFormat="1" applyFont="1" applyFill="1" applyBorder="1" applyAlignment="1">
      <alignment horizontal="right" vertical="center"/>
    </xf>
    <xf numFmtId="2" fontId="30" fillId="0" borderId="37" xfId="216" applyNumberFormat="1" applyFont="1" applyBorder="1" applyAlignment="1">
      <alignment horizontal="right" vertical="center"/>
    </xf>
    <xf numFmtId="0" fontId="30" fillId="29" borderId="57" xfId="216" applyFont="1" applyFill="1" applyBorder="1" applyAlignment="1">
      <alignment horizontal="center" vertical="center"/>
    </xf>
    <xf numFmtId="4" fontId="30" fillId="29" borderId="54" xfId="216" applyNumberFormat="1" applyFont="1" applyFill="1" applyBorder="1" applyAlignment="1">
      <alignment horizontal="right" vertical="center"/>
    </xf>
    <xf numFmtId="4" fontId="30" fillId="29" borderId="56" xfId="216" applyNumberFormat="1" applyFont="1" applyFill="1" applyBorder="1" applyAlignment="1">
      <alignment horizontal="right" vertical="center"/>
    </xf>
    <xf numFmtId="4" fontId="30" fillId="29" borderId="71" xfId="216" applyNumberFormat="1" applyFont="1" applyFill="1" applyBorder="1" applyAlignment="1">
      <alignment horizontal="right" vertical="center"/>
    </xf>
    <xf numFmtId="4" fontId="30" fillId="29" borderId="55" xfId="216" applyNumberFormat="1" applyFont="1" applyFill="1" applyBorder="1" applyAlignment="1">
      <alignment horizontal="right" vertical="center"/>
    </xf>
    <xf numFmtId="4" fontId="38" fillId="29" borderId="55" xfId="216" applyNumberFormat="1" applyFont="1" applyFill="1" applyBorder="1" applyAlignment="1">
      <alignment horizontal="right" vertical="center"/>
    </xf>
    <xf numFmtId="4" fontId="38" fillId="29" borderId="56" xfId="216" applyNumberFormat="1" applyFont="1" applyFill="1" applyBorder="1" applyAlignment="1">
      <alignment horizontal="right" vertical="center"/>
    </xf>
    <xf numFmtId="2" fontId="30" fillId="29" borderId="54" xfId="216" applyNumberFormat="1" applyFont="1" applyFill="1" applyBorder="1" applyAlignment="1">
      <alignment horizontal="right" vertical="center"/>
    </xf>
    <xf numFmtId="0" fontId="35" fillId="27" borderId="76" xfId="211" applyFont="1" applyFill="1" applyBorder="1" applyAlignment="1">
      <alignment horizontal="center" vertical="center"/>
    </xf>
    <xf numFmtId="0" fontId="35" fillId="27" borderId="74" xfId="211" applyFont="1" applyFill="1" applyBorder="1" applyAlignment="1">
      <alignment horizontal="center" vertical="center"/>
    </xf>
    <xf numFmtId="0" fontId="35" fillId="27" borderId="77" xfId="211" applyFont="1" applyFill="1" applyBorder="1" applyAlignment="1">
      <alignment horizontal="center" vertical="center"/>
    </xf>
    <xf numFmtId="0" fontId="35" fillId="27" borderId="46" xfId="211" applyFont="1" applyFill="1" applyBorder="1" applyAlignment="1">
      <alignment horizontal="center" vertical="center"/>
    </xf>
    <xf numFmtId="0" fontId="35" fillId="27" borderId="52" xfId="211" applyFont="1" applyFill="1" applyBorder="1" applyAlignment="1">
      <alignment horizontal="center" vertical="center"/>
    </xf>
    <xf numFmtId="0" fontId="37" fillId="0" borderId="75" xfId="215" applyBorder="1" applyAlignment="1">
      <alignment horizontal="right" vertical="center"/>
    </xf>
    <xf numFmtId="0" fontId="37" fillId="0" borderId="78" xfId="215" applyBorder="1"/>
    <xf numFmtId="4" fontId="37" fillId="0" borderId="79" xfId="215" applyNumberFormat="1" applyBorder="1" applyAlignment="1">
      <alignment vertical="center"/>
    </xf>
    <xf numFmtId="4" fontId="37" fillId="0" borderId="80" xfId="215" applyNumberFormat="1" applyBorder="1" applyAlignment="1">
      <alignment vertical="center"/>
    </xf>
    <xf numFmtId="4" fontId="37" fillId="0" borderId="81" xfId="215" applyNumberFormat="1" applyBorder="1" applyAlignment="1">
      <alignment vertical="center"/>
    </xf>
    <xf numFmtId="0" fontId="37" fillId="0" borderId="82" xfId="211" applyFont="1" applyBorder="1"/>
    <xf numFmtId="2" fontId="40" fillId="0" borderId="83" xfId="211" applyNumberFormat="1" applyBorder="1"/>
    <xf numFmtId="2" fontId="40" fillId="0" borderId="84" xfId="211" applyNumberFormat="1" applyBorder="1"/>
    <xf numFmtId="17" fontId="35" fillId="27" borderId="52" xfId="211" applyNumberFormat="1" applyFont="1" applyFill="1" applyBorder="1" applyAlignment="1">
      <alignment horizontal="center" vertical="center"/>
    </xf>
    <xf numFmtId="2" fontId="37" fillId="0" borderId="46" xfId="211" applyNumberFormat="1" applyFont="1" applyBorder="1"/>
    <xf numFmtId="2" fontId="37" fillId="0" borderId="52" xfId="211" applyNumberFormat="1" applyFont="1" applyBorder="1"/>
    <xf numFmtId="2" fontId="37" fillId="0" borderId="85" xfId="211" applyNumberFormat="1" applyFont="1" applyBorder="1"/>
    <xf numFmtId="0" fontId="35" fillId="27" borderId="46" xfId="211" applyFont="1" applyFill="1" applyBorder="1" applyAlignment="1">
      <alignment horizontal="center"/>
    </xf>
    <xf numFmtId="17" fontId="45" fillId="27" borderId="52" xfId="211" applyNumberFormat="1" applyFont="1" applyFill="1" applyBorder="1" applyAlignment="1">
      <alignment horizontal="center" vertical="center"/>
    </xf>
    <xf numFmtId="17" fontId="35" fillId="27" borderId="85" xfId="211" applyNumberFormat="1" applyFont="1" applyFill="1" applyBorder="1" applyAlignment="1">
      <alignment horizontal="center" vertical="center"/>
    </xf>
    <xf numFmtId="0" fontId="37" fillId="0" borderId="86" xfId="211" applyFont="1" applyBorder="1"/>
    <xf numFmtId="2" fontId="39" fillId="0" borderId="52" xfId="211" applyNumberFormat="1" applyFont="1" applyBorder="1"/>
    <xf numFmtId="0" fontId="37" fillId="0" borderId="87" xfId="211" applyFont="1" applyBorder="1" applyAlignment="1">
      <alignment horizontal="left"/>
    </xf>
    <xf numFmtId="4" fontId="37" fillId="0" borderId="52" xfId="211" applyNumberFormat="1" applyFont="1" applyBorder="1"/>
    <xf numFmtId="4" fontId="37" fillId="0" borderId="52" xfId="211" applyNumberFormat="1" applyFont="1" applyBorder="1" applyAlignment="1">
      <alignment horizontal="right"/>
    </xf>
    <xf numFmtId="4" fontId="37" fillId="0" borderId="85" xfId="211" applyNumberFormat="1" applyFont="1" applyBorder="1" applyAlignment="1">
      <alignment horizontal="right"/>
    </xf>
    <xf numFmtId="4" fontId="37" fillId="26" borderId="52" xfId="211" applyNumberFormat="1" applyFont="1" applyFill="1" applyBorder="1"/>
    <xf numFmtId="2" fontId="37" fillId="26" borderId="52" xfId="211" applyNumberFormat="1" applyFont="1" applyFill="1" applyBorder="1"/>
    <xf numFmtId="2" fontId="37" fillId="26" borderId="85" xfId="211" applyNumberFormat="1" applyFont="1" applyFill="1" applyBorder="1"/>
    <xf numFmtId="0" fontId="35" fillId="27" borderId="85" xfId="211" applyFont="1" applyFill="1" applyBorder="1" applyAlignment="1">
      <alignment horizontal="center" vertical="center"/>
    </xf>
    <xf numFmtId="0" fontId="37" fillId="0" borderId="87" xfId="211" applyFont="1" applyBorder="1"/>
    <xf numFmtId="2" fontId="37" fillId="0" borderId="52" xfId="211" applyNumberFormat="1" applyFont="1" applyBorder="1" applyAlignment="1">
      <alignment horizontal="right" vertical="center"/>
    </xf>
    <xf numFmtId="2" fontId="37" fillId="0" borderId="85" xfId="211" applyNumberFormat="1" applyFont="1" applyBorder="1" applyAlignment="1">
      <alignment horizontal="right" vertical="center"/>
    </xf>
    <xf numFmtId="1" fontId="35" fillId="27" borderId="87" xfId="211" applyNumberFormat="1" applyFont="1" applyFill="1" applyBorder="1" applyAlignment="1">
      <alignment horizontal="center"/>
    </xf>
    <xf numFmtId="17" fontId="45" fillId="27" borderId="85" xfId="211" applyNumberFormat="1" applyFont="1" applyFill="1" applyBorder="1" applyAlignment="1">
      <alignment horizontal="center" vertical="center"/>
    </xf>
    <xf numFmtId="1" fontId="40" fillId="0" borderId="87" xfId="211" applyNumberFormat="1" applyBorder="1"/>
    <xf numFmtId="4" fontId="39" fillId="26" borderId="52" xfId="211" applyNumberFormat="1" applyFont="1" applyFill="1" applyBorder="1"/>
    <xf numFmtId="4" fontId="40" fillId="0" borderId="52" xfId="211" applyNumberFormat="1" applyBorder="1"/>
    <xf numFmtId="4" fontId="40" fillId="0" borderId="85" xfId="211" applyNumberFormat="1" applyBorder="1"/>
    <xf numFmtId="1" fontId="40" fillId="27" borderId="87" xfId="211" applyNumberFormat="1" applyFill="1" applyBorder="1"/>
    <xf numFmtId="4" fontId="40" fillId="27" borderId="85" xfId="211" applyNumberFormat="1" applyFill="1" applyBorder="1"/>
    <xf numFmtId="4" fontId="40" fillId="26" borderId="52" xfId="211" applyNumberFormat="1" applyFill="1" applyBorder="1"/>
    <xf numFmtId="4" fontId="40" fillId="26" borderId="85" xfId="211" applyNumberFormat="1" applyFill="1" applyBorder="1"/>
    <xf numFmtId="167" fontId="37" fillId="0" borderId="0" xfId="206" applyNumberFormat="1" applyFont="1"/>
    <xf numFmtId="0" fontId="42" fillId="0" borderId="0" xfId="215" applyFont="1"/>
    <xf numFmtId="0" fontId="35" fillId="28" borderId="88" xfId="211" applyFont="1" applyFill="1" applyBorder="1" applyAlignment="1">
      <alignment horizontal="center" vertical="center"/>
    </xf>
    <xf numFmtId="0" fontId="35" fillId="28" borderId="0" xfId="211" applyFont="1" applyFill="1" applyAlignment="1">
      <alignment horizontal="center" vertical="center"/>
    </xf>
    <xf numFmtId="0" fontId="35" fillId="28" borderId="89" xfId="211" applyFont="1" applyFill="1" applyBorder="1" applyAlignment="1">
      <alignment horizontal="center" vertical="center"/>
    </xf>
    <xf numFmtId="0" fontId="35" fillId="27" borderId="24" xfId="211" applyFont="1" applyFill="1" applyBorder="1" applyAlignment="1">
      <alignment horizontal="center" vertical="center"/>
    </xf>
    <xf numFmtId="0" fontId="35" fillId="27" borderId="79" xfId="211" applyFont="1" applyFill="1" applyBorder="1" applyAlignment="1">
      <alignment horizontal="center" vertical="center"/>
    </xf>
    <xf numFmtId="0" fontId="35" fillId="27" borderId="80" xfId="211" applyFont="1" applyFill="1" applyBorder="1" applyAlignment="1">
      <alignment horizontal="center" vertical="center"/>
    </xf>
    <xf numFmtId="0" fontId="35" fillId="27" borderId="81" xfId="211" applyFont="1" applyFill="1" applyBorder="1" applyAlignment="1">
      <alignment horizontal="center" vertical="center"/>
    </xf>
    <xf numFmtId="0" fontId="37" fillId="0" borderId="88" xfId="215" applyBorder="1" applyAlignment="1">
      <alignment horizontal="right" vertical="center"/>
    </xf>
    <xf numFmtId="4" fontId="37" fillId="27" borderId="0" xfId="215" applyNumberFormat="1" applyFill="1" applyAlignment="1">
      <alignment vertical="center"/>
    </xf>
    <xf numFmtId="4" fontId="37" fillId="0" borderId="0" xfId="215" applyNumberFormat="1" applyAlignment="1">
      <alignment vertical="center"/>
    </xf>
    <xf numFmtId="4" fontId="39" fillId="0" borderId="0" xfId="215" applyNumberFormat="1" applyFont="1" applyAlignment="1">
      <alignment vertical="center"/>
    </xf>
    <xf numFmtId="4" fontId="39" fillId="27" borderId="0" xfId="215" applyNumberFormat="1" applyFont="1" applyFill="1" applyAlignment="1">
      <alignment vertical="center"/>
    </xf>
    <xf numFmtId="4" fontId="35" fillId="27" borderId="0" xfId="215" applyNumberFormat="1" applyFont="1" applyFill="1" applyAlignment="1">
      <alignment vertical="center"/>
    </xf>
    <xf numFmtId="4" fontId="37" fillId="0" borderId="91" xfId="215" applyNumberFormat="1" applyBorder="1" applyAlignment="1">
      <alignment vertical="center"/>
    </xf>
    <xf numFmtId="4" fontId="37" fillId="0" borderId="39" xfId="215" applyNumberFormat="1" applyBorder="1" applyAlignment="1">
      <alignment vertical="center"/>
    </xf>
    <xf numFmtId="0" fontId="35" fillId="26" borderId="51" xfId="216" applyFont="1" applyFill="1" applyBorder="1" applyAlignment="1">
      <alignment horizontal="center" vertical="center"/>
    </xf>
    <xf numFmtId="0" fontId="35" fillId="26" borderId="50" xfId="216" applyFont="1" applyFill="1" applyBorder="1" applyAlignment="1">
      <alignment horizontal="center" vertical="center"/>
    </xf>
    <xf numFmtId="0" fontId="35" fillId="26" borderId="64" xfId="216" applyFont="1" applyFill="1" applyBorder="1" applyAlignment="1">
      <alignment horizontal="center" vertical="center"/>
    </xf>
    <xf numFmtId="0" fontId="35" fillId="26" borderId="52" xfId="216" applyFont="1" applyFill="1" applyBorder="1" applyAlignment="1">
      <alignment horizontal="center" vertical="center"/>
    </xf>
    <xf numFmtId="0" fontId="30" fillId="26" borderId="58" xfId="216" applyFont="1" applyFill="1" applyBorder="1" applyAlignment="1">
      <alignment horizontal="center" vertical="top"/>
    </xf>
    <xf numFmtId="168" fontId="30" fillId="26" borderId="0" xfId="216" applyNumberFormat="1" applyFont="1" applyFill="1" applyAlignment="1">
      <alignment horizontal="right" vertical="top"/>
    </xf>
    <xf numFmtId="0" fontId="30" fillId="26" borderId="60" xfId="216" applyFont="1" applyFill="1" applyBorder="1" applyAlignment="1">
      <alignment horizontal="center" vertical="center"/>
    </xf>
    <xf numFmtId="0" fontId="30" fillId="26" borderId="61" xfId="216" applyFont="1" applyFill="1" applyBorder="1" applyAlignment="1">
      <alignment horizontal="center" vertical="center"/>
    </xf>
    <xf numFmtId="0" fontId="30" fillId="26" borderId="62" xfId="216" applyFont="1" applyFill="1" applyBorder="1" applyAlignment="1">
      <alignment horizontal="center" vertical="center"/>
    </xf>
    <xf numFmtId="0" fontId="30" fillId="26" borderId="63" xfId="216" applyFont="1" applyFill="1" applyBorder="1" applyAlignment="1">
      <alignment horizontal="center" vertical="center"/>
    </xf>
    <xf numFmtId="39" fontId="31" fillId="3" borderId="73" xfId="211" applyNumberFormat="1" applyFont="1" applyFill="1" applyBorder="1" applyAlignment="1">
      <alignment horizontal="center" vertical="center"/>
    </xf>
    <xf numFmtId="39" fontId="31" fillId="3" borderId="18" xfId="211" applyNumberFormat="1" applyFont="1" applyFill="1" applyBorder="1" applyAlignment="1">
      <alignment horizontal="center" vertical="center"/>
    </xf>
    <xf numFmtId="39" fontId="31" fillId="3" borderId="74" xfId="211" applyNumberFormat="1" applyFont="1" applyFill="1" applyBorder="1" applyAlignment="1">
      <alignment horizontal="center" vertical="center"/>
    </xf>
    <xf numFmtId="0" fontId="40" fillId="3" borderId="17" xfId="211" applyFill="1" applyBorder="1" applyAlignment="1">
      <alignment horizontal="center"/>
    </xf>
    <xf numFmtId="0" fontId="31" fillId="0" borderId="73" xfId="211" applyFont="1" applyBorder="1" applyAlignment="1">
      <alignment horizontal="center"/>
    </xf>
    <xf numFmtId="0" fontId="31" fillId="0" borderId="18" xfId="211" applyFont="1" applyBorder="1" applyAlignment="1">
      <alignment horizontal="center"/>
    </xf>
    <xf numFmtId="0" fontId="31" fillId="0" borderId="74" xfId="211" applyFont="1" applyBorder="1" applyAlignment="1">
      <alignment horizontal="center"/>
    </xf>
    <xf numFmtId="0" fontId="35" fillId="27" borderId="72" xfId="211" applyFont="1" applyFill="1" applyBorder="1" applyAlignment="1">
      <alignment horizontal="left" vertical="center"/>
    </xf>
    <xf numFmtId="0" fontId="40" fillId="27" borderId="29" xfId="211" applyFill="1" applyBorder="1" applyAlignment="1">
      <alignment horizontal="left" vertical="center"/>
    </xf>
    <xf numFmtId="0" fontId="35" fillId="27" borderId="72" xfId="211" applyFont="1" applyFill="1" applyBorder="1" applyAlignment="1">
      <alignment horizontal="center" vertical="center"/>
    </xf>
    <xf numFmtId="0" fontId="35" fillId="27" borderId="75" xfId="211" applyFont="1" applyFill="1" applyBorder="1" applyAlignment="1">
      <alignment horizontal="center" vertical="center"/>
    </xf>
    <xf numFmtId="49" fontId="35" fillId="27" borderId="90" xfId="211" applyNumberFormat="1" applyFont="1" applyFill="1" applyBorder="1" applyAlignment="1">
      <alignment horizontal="center" vertical="center"/>
    </xf>
    <xf numFmtId="49" fontId="35" fillId="27" borderId="20" xfId="211" applyNumberFormat="1" applyFont="1" applyFill="1" applyBorder="1" applyAlignment="1">
      <alignment horizontal="center" vertical="center"/>
    </xf>
    <xf numFmtId="49" fontId="35" fillId="27" borderId="21" xfId="211" applyNumberFormat="1" applyFont="1" applyFill="1" applyBorder="1" applyAlignment="1">
      <alignment horizontal="center" vertical="center"/>
    </xf>
    <xf numFmtId="49" fontId="35" fillId="27" borderId="22" xfId="211" applyNumberFormat="1" applyFont="1" applyFill="1" applyBorder="1" applyAlignment="1">
      <alignment horizontal="center" vertical="center"/>
    </xf>
    <xf numFmtId="49" fontId="35" fillId="27" borderId="23" xfId="211" applyNumberFormat="1" applyFont="1" applyFill="1" applyBorder="1" applyAlignment="1">
      <alignment horizontal="center" vertical="center"/>
    </xf>
    <xf numFmtId="168" fontId="35" fillId="3" borderId="0" xfId="211" applyNumberFormat="1" applyFont="1" applyFill="1" applyAlignment="1">
      <alignment horizontal="right" vertical="center"/>
    </xf>
    <xf numFmtId="168" fontId="35" fillId="3" borderId="37" xfId="211" applyNumberFormat="1" applyFont="1" applyFill="1" applyBorder="1" applyAlignment="1">
      <alignment horizontal="right" vertical="center"/>
    </xf>
  </cellXfs>
  <cellStyles count="218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Hipervínculo 4" xfId="217" xr:uid="{34C2A4DE-F505-4BFF-8B98-64C6984DAEDF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11" xfId="216" xr:uid="{86B4BD69-21EB-49EC-A21F-CD5643B630D3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2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45720</xdr:rowOff>
    </xdr:from>
    <xdr:ext cx="1571625" cy="1211580"/>
    <xdr:pic>
      <xdr:nvPicPr>
        <xdr:cNvPr id="2" name="Imagen 2">
          <a:extLst>
            <a:ext uri="{FF2B5EF4-FFF2-40B4-BE49-F238E27FC236}">
              <a16:creationId xmlns:a16="http://schemas.microsoft.com/office/drawing/2014/main" id="{06BFB106-B7EA-4860-AB3E-630DEF5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45720"/>
          <a:ext cx="1571625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172000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1354455</xdr:colOff>
      <xdr:row>1</xdr:row>
      <xdr:rowOff>172866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362075" cy="107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96BF-D932-49DF-B297-F7D20E46D24C}">
  <sheetPr>
    <pageSetUpPr fitToPage="1"/>
  </sheetPr>
  <dimension ref="A1:K32"/>
  <sheetViews>
    <sheetView showOutlineSymbols="0" showWhiteSpace="0" workbookViewId="0"/>
  </sheetViews>
  <sheetFormatPr baseColWidth="10" defaultColWidth="7.90625" defaultRowHeight="15" x14ac:dyDescent="0.25"/>
  <cols>
    <col min="1" max="1" width="7.90625" style="28"/>
    <col min="2" max="2" width="7.08984375" style="28" customWidth="1"/>
    <col min="3" max="4" width="8.1796875" style="28" customWidth="1"/>
    <col min="5" max="5" width="10.08984375" style="28" customWidth="1"/>
    <col min="6" max="6" width="11.26953125" style="28" customWidth="1"/>
    <col min="7" max="7" width="11.1796875" style="28" customWidth="1"/>
    <col min="8" max="8" width="11" style="28" customWidth="1"/>
    <col min="9" max="9" width="10.36328125" style="28" customWidth="1"/>
    <col min="10" max="10" width="8.54296875" style="28" customWidth="1"/>
    <col min="11" max="11" width="7.6328125" style="28" customWidth="1"/>
    <col min="12" max="16384" width="7.90625" style="28"/>
  </cols>
  <sheetData>
    <row r="1" spans="1:11" ht="90" customHeight="1" x14ac:dyDescent="0.25">
      <c r="A1" s="66"/>
      <c r="B1" s="66"/>
      <c r="C1" s="66"/>
      <c r="D1" s="66"/>
      <c r="E1" s="67" t="s">
        <v>11</v>
      </c>
      <c r="F1" s="66"/>
      <c r="G1" s="66"/>
      <c r="H1" s="66"/>
      <c r="I1" s="66"/>
      <c r="J1" s="66"/>
      <c r="K1" s="66"/>
    </row>
    <row r="2" spans="1:11" ht="18.75" customHeight="1" thickBot="1" x14ac:dyDescent="0.3">
      <c r="A2" s="65"/>
      <c r="B2" s="64"/>
      <c r="C2" s="64"/>
      <c r="D2" s="64"/>
      <c r="E2" s="64"/>
      <c r="F2" s="201" t="s">
        <v>12</v>
      </c>
      <c r="G2" s="201"/>
      <c r="H2" s="64"/>
      <c r="I2" s="202">
        <v>45091</v>
      </c>
      <c r="J2" s="202"/>
      <c r="K2" s="202"/>
    </row>
    <row r="3" spans="1:11" ht="20.100000000000001" customHeight="1" x14ac:dyDescent="0.25">
      <c r="A3" s="105"/>
      <c r="B3" s="203" t="s">
        <v>13</v>
      </c>
      <c r="C3" s="204"/>
      <c r="D3" s="205" t="s">
        <v>13</v>
      </c>
      <c r="E3" s="206"/>
      <c r="F3" s="206"/>
      <c r="G3" s="206"/>
      <c r="H3" s="206"/>
      <c r="I3" s="204"/>
      <c r="J3" s="203" t="s">
        <v>14</v>
      </c>
      <c r="K3" s="204"/>
    </row>
    <row r="4" spans="1:11" ht="20.100000000000001" customHeight="1" x14ac:dyDescent="0.25">
      <c r="A4" s="57"/>
      <c r="B4" s="197" t="s">
        <v>15</v>
      </c>
      <c r="C4" s="198"/>
      <c r="D4" s="199" t="s">
        <v>16</v>
      </c>
      <c r="E4" s="200"/>
      <c r="F4" s="200"/>
      <c r="G4" s="200"/>
      <c r="H4" s="200"/>
      <c r="I4" s="198"/>
      <c r="J4" s="197" t="s">
        <v>17</v>
      </c>
      <c r="K4" s="198"/>
    </row>
    <row r="5" spans="1:11" ht="20.100000000000001" customHeight="1" thickBot="1" x14ac:dyDescent="0.3">
      <c r="A5" s="106"/>
      <c r="B5" s="107" t="s">
        <v>18</v>
      </c>
      <c r="C5" s="108" t="s">
        <v>19</v>
      </c>
      <c r="D5" s="109" t="s">
        <v>20</v>
      </c>
      <c r="E5" s="110" t="s">
        <v>21</v>
      </c>
      <c r="F5" s="110" t="s">
        <v>22</v>
      </c>
      <c r="G5" s="110" t="s">
        <v>23</v>
      </c>
      <c r="H5" s="110" t="s">
        <v>24</v>
      </c>
      <c r="I5" s="108" t="s">
        <v>25</v>
      </c>
      <c r="J5" s="107" t="s">
        <v>18</v>
      </c>
      <c r="K5" s="108" t="s">
        <v>19</v>
      </c>
    </row>
    <row r="6" spans="1:11" ht="19.5" customHeight="1" x14ac:dyDescent="0.25">
      <c r="A6" s="111">
        <v>2023</v>
      </c>
      <c r="B6" s="112"/>
      <c r="C6" s="113"/>
      <c r="D6" s="114"/>
      <c r="E6" s="115"/>
      <c r="F6" s="116"/>
      <c r="G6" s="116"/>
      <c r="H6" s="117"/>
      <c r="I6" s="116"/>
      <c r="J6" s="116"/>
      <c r="K6" s="113"/>
    </row>
    <row r="7" spans="1:11" ht="19.5" customHeight="1" x14ac:dyDescent="0.25">
      <c r="A7" s="38" t="s">
        <v>26</v>
      </c>
      <c r="B7" s="63"/>
      <c r="C7" s="62"/>
      <c r="D7" s="36"/>
      <c r="E7" s="36">
        <v>321.7</v>
      </c>
      <c r="F7" s="37"/>
      <c r="J7" s="63"/>
      <c r="K7" s="62">
        <v>269.96605999999997</v>
      </c>
    </row>
    <row r="8" spans="1:11" ht="19.5" customHeight="1" x14ac:dyDescent="0.25">
      <c r="A8" s="47" t="s">
        <v>27</v>
      </c>
      <c r="B8" s="51">
        <v>231.57906</v>
      </c>
      <c r="C8" s="50">
        <v>248.1</v>
      </c>
      <c r="D8" s="46">
        <v>288.71598</v>
      </c>
      <c r="E8" s="46">
        <v>330.9</v>
      </c>
      <c r="F8" s="43"/>
      <c r="G8" s="58">
        <v>336.48318</v>
      </c>
      <c r="H8" s="58">
        <v>334.64598000000001</v>
      </c>
      <c r="I8" s="58">
        <v>334.64598000000001</v>
      </c>
      <c r="J8" s="51">
        <v>239.25901999999999</v>
      </c>
      <c r="K8" s="50">
        <v>260.12405999999999</v>
      </c>
    </row>
    <row r="9" spans="1:11" ht="19.5" customHeight="1" x14ac:dyDescent="0.25">
      <c r="A9" s="57" t="s">
        <v>28</v>
      </c>
      <c r="B9" s="61"/>
      <c r="C9" s="60">
        <v>253.9</v>
      </c>
      <c r="D9" s="59"/>
      <c r="E9" s="59">
        <v>335.1</v>
      </c>
      <c r="F9" s="55"/>
      <c r="G9" s="54">
        <v>335.19713999999999</v>
      </c>
      <c r="H9" s="54">
        <v>333.35993999999999</v>
      </c>
      <c r="I9" s="54">
        <v>333.35993999999999</v>
      </c>
      <c r="J9" s="53"/>
      <c r="K9" s="52">
        <v>256.28567999999996</v>
      </c>
    </row>
    <row r="10" spans="1:11" ht="19.5" customHeight="1" x14ac:dyDescent="0.25">
      <c r="A10" s="47" t="s">
        <v>29</v>
      </c>
      <c r="B10" s="51">
        <v>235.62090000000001</v>
      </c>
      <c r="C10" s="50">
        <v>260.2</v>
      </c>
      <c r="D10" s="40">
        <v>287.42993999999999</v>
      </c>
      <c r="E10" s="40">
        <v>338.8</v>
      </c>
      <c r="F10" s="43"/>
      <c r="G10" s="58">
        <v>337.03433999999999</v>
      </c>
      <c r="H10" s="58">
        <v>335.19713999999999</v>
      </c>
      <c r="I10" s="58">
        <v>335.19713999999999</v>
      </c>
      <c r="J10" s="51">
        <v>214.5556</v>
      </c>
      <c r="K10" s="50">
        <v>242.11319999999998</v>
      </c>
    </row>
    <row r="11" spans="1:11" ht="19.5" customHeight="1" x14ac:dyDescent="0.25">
      <c r="A11" s="57" t="s">
        <v>30</v>
      </c>
      <c r="B11" s="53"/>
      <c r="C11" s="52">
        <v>270.8</v>
      </c>
      <c r="D11" s="56"/>
      <c r="E11" s="56"/>
      <c r="F11" s="55"/>
      <c r="G11" s="54">
        <v>346.95522</v>
      </c>
      <c r="H11" s="54">
        <v>345.11802</v>
      </c>
      <c r="I11" s="54">
        <v>345.11802</v>
      </c>
      <c r="J11" s="53"/>
      <c r="K11" s="52"/>
    </row>
    <row r="12" spans="1:11" ht="19.5" customHeight="1" x14ac:dyDescent="0.25">
      <c r="A12" s="47" t="s">
        <v>31</v>
      </c>
      <c r="B12" s="51"/>
      <c r="C12" s="50"/>
      <c r="D12" s="40"/>
      <c r="E12" s="40"/>
      <c r="F12" s="43"/>
      <c r="G12" s="43"/>
      <c r="H12" s="43"/>
      <c r="I12" s="43"/>
      <c r="J12" s="51"/>
      <c r="K12" s="50"/>
    </row>
    <row r="13" spans="1:11" ht="19.5" customHeight="1" thickBot="1" x14ac:dyDescent="0.3">
      <c r="A13" s="106" t="s">
        <v>32</v>
      </c>
      <c r="B13" s="118">
        <v>241.40807999999998</v>
      </c>
      <c r="C13" s="119"/>
      <c r="D13" s="120">
        <v>286.32761999999997</v>
      </c>
      <c r="E13" s="120"/>
      <c r="F13" s="121"/>
      <c r="G13" s="121"/>
      <c r="H13" s="121"/>
      <c r="I13" s="121"/>
      <c r="J13" s="122">
        <v>216.22873999999999</v>
      </c>
      <c r="K13" s="123"/>
    </row>
    <row r="14" spans="1:11" ht="19.5" customHeight="1" x14ac:dyDescent="0.25">
      <c r="A14" s="111">
        <v>2024</v>
      </c>
      <c r="B14" s="114"/>
      <c r="C14" s="124"/>
      <c r="D14" s="125"/>
      <c r="E14" s="117"/>
      <c r="F14" s="117"/>
      <c r="G14" s="117"/>
      <c r="H14" s="117"/>
      <c r="I14" s="124"/>
      <c r="J14" s="126"/>
      <c r="K14" s="124"/>
    </row>
    <row r="15" spans="1:11" ht="19.5" customHeight="1" x14ac:dyDescent="0.25">
      <c r="A15" s="47" t="s">
        <v>33</v>
      </c>
      <c r="B15" s="46">
        <v>246.55223999999998</v>
      </c>
      <c r="C15" s="48"/>
      <c r="D15" s="127">
        <v>284.49041999999997</v>
      </c>
      <c r="E15" s="49"/>
      <c r="F15" s="49"/>
      <c r="G15" s="49"/>
      <c r="H15" s="49"/>
      <c r="I15" s="48"/>
      <c r="J15" s="40">
        <v>219.77185999999998</v>
      </c>
      <c r="K15" s="48"/>
    </row>
    <row r="16" spans="1:11" ht="19.5" customHeight="1" x14ac:dyDescent="0.25">
      <c r="A16" s="38" t="s">
        <v>34</v>
      </c>
      <c r="B16" s="36">
        <v>249.58362</v>
      </c>
      <c r="C16" s="35"/>
      <c r="D16" s="128">
        <v>282.46949999999998</v>
      </c>
      <c r="E16" s="37"/>
      <c r="F16" s="37"/>
      <c r="G16" s="37"/>
      <c r="H16" s="37"/>
      <c r="I16" s="35"/>
      <c r="J16" s="36">
        <v>221.54342</v>
      </c>
      <c r="K16" s="35"/>
    </row>
    <row r="17" spans="1:11" ht="19.5" customHeight="1" x14ac:dyDescent="0.25">
      <c r="A17" s="47" t="s">
        <v>27</v>
      </c>
      <c r="B17" s="46">
        <v>251.42081999999999</v>
      </c>
      <c r="C17" s="45"/>
      <c r="D17" s="127">
        <v>277.78463999999997</v>
      </c>
      <c r="E17" s="44"/>
      <c r="F17" s="43"/>
      <c r="G17" s="42"/>
      <c r="H17" s="42"/>
      <c r="I17" s="41"/>
      <c r="J17" s="40">
        <v>221.83867999999998</v>
      </c>
      <c r="K17" s="39"/>
    </row>
    <row r="18" spans="1:11" ht="19.5" customHeight="1" x14ac:dyDescent="0.25">
      <c r="A18" s="38" t="s">
        <v>29</v>
      </c>
      <c r="B18" s="36">
        <v>254.91149999999999</v>
      </c>
      <c r="C18" s="35"/>
      <c r="D18" s="128">
        <v>278.88695999999999</v>
      </c>
      <c r="E18" s="37"/>
      <c r="F18" s="37"/>
      <c r="G18" s="37"/>
      <c r="H18" s="37"/>
      <c r="I18" s="35"/>
      <c r="J18" s="36">
        <v>206.28832</v>
      </c>
      <c r="K18" s="35"/>
    </row>
    <row r="19" spans="1:11" ht="19.5" customHeight="1" thickBot="1" x14ac:dyDescent="0.3">
      <c r="A19" s="129" t="s">
        <v>32</v>
      </c>
      <c r="B19" s="130">
        <v>259.22892000000002</v>
      </c>
      <c r="C19" s="131"/>
      <c r="D19" s="132">
        <v>281.27531999999997</v>
      </c>
      <c r="E19" s="133"/>
      <c r="F19" s="133"/>
      <c r="G19" s="134"/>
      <c r="H19" s="134"/>
      <c r="I19" s="135"/>
      <c r="J19" s="136">
        <v>203.63097999999999</v>
      </c>
      <c r="K19" s="131"/>
    </row>
    <row r="20" spans="1:11" ht="19.5" customHeight="1" x14ac:dyDescent="0.25">
      <c r="A20" s="111">
        <v>2025</v>
      </c>
      <c r="B20" s="114"/>
      <c r="C20" s="124"/>
      <c r="D20" s="125"/>
      <c r="E20" s="117"/>
      <c r="F20" s="117"/>
      <c r="G20" s="117"/>
      <c r="H20" s="117"/>
      <c r="I20" s="124"/>
      <c r="J20" s="126"/>
      <c r="K20" s="124"/>
    </row>
    <row r="21" spans="1:11" ht="19.5" customHeight="1" x14ac:dyDescent="0.25">
      <c r="A21" s="47" t="s">
        <v>33</v>
      </c>
      <c r="B21" s="46">
        <v>262.53588000000002</v>
      </c>
      <c r="C21" s="48"/>
      <c r="D21" s="127">
        <v>278.42766</v>
      </c>
      <c r="E21" s="49"/>
      <c r="F21" s="49"/>
      <c r="G21" s="49"/>
      <c r="H21" s="49"/>
      <c r="I21" s="48"/>
      <c r="J21" s="40"/>
      <c r="K21" s="48"/>
    </row>
    <row r="22" spans="1:11" ht="19.5" customHeight="1" x14ac:dyDescent="0.25">
      <c r="A22" s="38" t="s">
        <v>34</v>
      </c>
      <c r="B22" s="36">
        <v>261.70913999999999</v>
      </c>
      <c r="C22" s="35"/>
      <c r="D22" s="128">
        <v>269.33351999999996</v>
      </c>
      <c r="E22" s="37"/>
      <c r="F22" s="37"/>
      <c r="G22" s="37"/>
      <c r="H22" s="37"/>
      <c r="I22" s="35"/>
      <c r="J22" s="36"/>
      <c r="K22" s="35"/>
    </row>
    <row r="23" spans="1:11" ht="19.5" customHeight="1" x14ac:dyDescent="0.25">
      <c r="A23" s="47" t="s">
        <v>27</v>
      </c>
      <c r="B23" s="46">
        <v>253.16615999999999</v>
      </c>
      <c r="C23" s="45"/>
      <c r="D23" s="127">
        <v>260.14751999999999</v>
      </c>
      <c r="E23" s="44"/>
      <c r="F23" s="43"/>
      <c r="G23" s="42"/>
      <c r="H23" s="42"/>
      <c r="I23" s="41"/>
      <c r="J23" s="40">
        <v>207.96145999999999</v>
      </c>
      <c r="K23" s="39"/>
    </row>
    <row r="24" spans="1:11" ht="19.5" customHeight="1" x14ac:dyDescent="0.25">
      <c r="A24" s="38" t="s">
        <v>29</v>
      </c>
      <c r="B24" s="36"/>
      <c r="C24" s="35"/>
      <c r="D24" s="128"/>
      <c r="E24" s="37"/>
      <c r="F24" s="37"/>
      <c r="G24" s="37"/>
      <c r="H24" s="37"/>
      <c r="I24" s="35"/>
      <c r="J24" s="36"/>
      <c r="K24" s="35"/>
    </row>
    <row r="25" spans="1:11" ht="19.5" customHeight="1" thickBot="1" x14ac:dyDescent="0.3">
      <c r="A25" s="129" t="s">
        <v>32</v>
      </c>
      <c r="B25" s="130"/>
      <c r="C25" s="131"/>
      <c r="D25" s="132"/>
      <c r="E25" s="133"/>
      <c r="F25" s="133"/>
      <c r="G25" s="134"/>
      <c r="H25" s="134"/>
      <c r="I25" s="135"/>
      <c r="J25" s="136">
        <v>191.72215999999997</v>
      </c>
      <c r="K25" s="131"/>
    </row>
    <row r="26" spans="1:11" ht="15" customHeight="1" x14ac:dyDescent="0.25"/>
    <row r="27" spans="1:11" s="33" customFormat="1" ht="15" customHeight="1" x14ac:dyDescent="0.25">
      <c r="A27" s="32" t="s">
        <v>35</v>
      </c>
      <c r="B27" s="34"/>
      <c r="C27" s="34"/>
      <c r="D27" s="34"/>
      <c r="E27" s="34"/>
      <c r="F27" s="34"/>
      <c r="G27" s="34"/>
      <c r="H27" s="34"/>
    </row>
    <row r="28" spans="1:11" ht="15" customHeight="1" x14ac:dyDescent="0.25">
      <c r="A28" s="32" t="s">
        <v>36</v>
      </c>
    </row>
    <row r="29" spans="1:11" ht="15" customHeight="1" x14ac:dyDescent="0.25">
      <c r="A29" s="31" t="s">
        <v>37</v>
      </c>
      <c r="B29" s="30">
        <v>0.36743999999999999</v>
      </c>
      <c r="D29" s="31" t="s">
        <v>38</v>
      </c>
      <c r="E29" s="30">
        <v>0.39367999999999997</v>
      </c>
    </row>
    <row r="30" spans="1:11" ht="15" customHeight="1" x14ac:dyDescent="0.25">
      <c r="A30" s="29" t="s">
        <v>6</v>
      </c>
      <c r="B30" s="29"/>
      <c r="C30" s="29"/>
      <c r="D30" s="29"/>
      <c r="E30" s="29"/>
      <c r="F30" s="29"/>
      <c r="G30" s="29"/>
      <c r="H30" s="29"/>
    </row>
    <row r="31" spans="1:11" ht="15" customHeight="1" x14ac:dyDescent="0.25"/>
    <row r="32" spans="1:11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0" r:id="rId1" xr:uid="{80F5C2A6-45DB-406A-AC4B-A09078FF4B32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4"/>
  <sheetViews>
    <sheetView tabSelected="1" showOutlineSymbols="0" showWhiteSpace="0" zoomScale="80" zoomScaleNormal="80" workbookViewId="0">
      <selection activeCell="K1" sqref="K1"/>
    </sheetView>
  </sheetViews>
  <sheetFormatPr baseColWidth="10" defaultColWidth="5.81640625" defaultRowHeight="12.75" x14ac:dyDescent="0.2"/>
  <cols>
    <col min="1" max="1" width="38.81640625" style="4" customWidth="1"/>
    <col min="2" max="7" width="7.1796875" style="4" customWidth="1"/>
    <col min="8" max="8" width="7.90625" style="4" customWidth="1"/>
    <col min="9" max="9" width="6.81640625" style="4" customWidth="1"/>
    <col min="10" max="10" width="7.54296875" style="4" customWidth="1"/>
    <col min="11" max="16384" width="5.81640625" style="4"/>
  </cols>
  <sheetData>
    <row r="1" spans="1:10" ht="78" customHeight="1" x14ac:dyDescent="0.2">
      <c r="A1" s="207" t="s">
        <v>39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15" customHeight="1" x14ac:dyDescent="0.2">
      <c r="A2" s="210"/>
      <c r="B2" s="210"/>
      <c r="C2" s="210"/>
      <c r="D2" s="3"/>
      <c r="E2" s="3"/>
      <c r="F2" s="3"/>
      <c r="G2" s="3"/>
      <c r="H2" s="223">
        <v>45408</v>
      </c>
      <c r="I2" s="223"/>
      <c r="J2" s="224"/>
    </row>
    <row r="3" spans="1:10" ht="15" customHeight="1" thickBot="1" x14ac:dyDescent="0.3">
      <c r="A3" s="211" t="s">
        <v>40</v>
      </c>
      <c r="B3" s="212"/>
      <c r="C3" s="212"/>
      <c r="D3" s="212"/>
      <c r="E3" s="212"/>
      <c r="F3" s="212"/>
      <c r="G3" s="212"/>
      <c r="H3" s="212"/>
      <c r="I3" s="212"/>
      <c r="J3" s="213"/>
    </row>
    <row r="4" spans="1:10" ht="15" customHeight="1" x14ac:dyDescent="0.2">
      <c r="A4" s="214" t="s">
        <v>41</v>
      </c>
      <c r="B4" s="216" t="s">
        <v>42</v>
      </c>
      <c r="C4" s="217"/>
      <c r="D4" s="137"/>
      <c r="E4" s="182" t="s">
        <v>42</v>
      </c>
      <c r="F4" s="218" t="s">
        <v>92</v>
      </c>
      <c r="G4" s="219"/>
      <c r="H4" s="219"/>
      <c r="I4" s="219"/>
      <c r="J4" s="220"/>
    </row>
    <row r="5" spans="1:10" ht="15" customHeight="1" x14ac:dyDescent="0.2">
      <c r="A5" s="215"/>
      <c r="B5" s="221" t="s">
        <v>91</v>
      </c>
      <c r="C5" s="222"/>
      <c r="D5" s="8" t="s">
        <v>43</v>
      </c>
      <c r="E5" s="183" t="s">
        <v>44</v>
      </c>
      <c r="F5" s="185" t="s">
        <v>0</v>
      </c>
      <c r="G5" s="138" t="s">
        <v>1</v>
      </c>
      <c r="H5" s="138" t="s">
        <v>2</v>
      </c>
      <c r="I5" s="138" t="s">
        <v>3</v>
      </c>
      <c r="J5" s="139" t="s">
        <v>4</v>
      </c>
    </row>
    <row r="6" spans="1:10" ht="15" customHeight="1" thickBot="1" x14ac:dyDescent="0.25">
      <c r="A6" s="215"/>
      <c r="B6" s="140">
        <v>2023</v>
      </c>
      <c r="C6" s="141">
        <v>2024</v>
      </c>
      <c r="D6" s="9"/>
      <c r="E6" s="184" t="s">
        <v>5</v>
      </c>
      <c r="F6" s="186">
        <v>22</v>
      </c>
      <c r="G6" s="187">
        <v>23</v>
      </c>
      <c r="H6" s="187">
        <v>24</v>
      </c>
      <c r="I6" s="187">
        <v>25</v>
      </c>
      <c r="J6" s="188">
        <v>26</v>
      </c>
    </row>
    <row r="7" spans="1:10" ht="15" customHeight="1" x14ac:dyDescent="0.2">
      <c r="A7" s="10" t="s">
        <v>45</v>
      </c>
      <c r="B7" s="84"/>
      <c r="C7" s="142"/>
      <c r="D7" s="85"/>
      <c r="E7" s="189"/>
      <c r="F7" s="196"/>
      <c r="G7" s="142"/>
      <c r="H7" s="142"/>
      <c r="I7" s="142"/>
      <c r="J7" s="86"/>
    </row>
    <row r="8" spans="1:10" ht="15" customHeight="1" x14ac:dyDescent="0.2">
      <c r="A8" s="11" t="s">
        <v>46</v>
      </c>
      <c r="B8" s="12">
        <v>349.86363636363637</v>
      </c>
      <c r="C8" s="87">
        <v>221.10526315789474</v>
      </c>
      <c r="D8" s="13">
        <f>IF(OR(B8="",C8=""),"",C8/B8*100-100)</f>
        <v>-36.802445245242509</v>
      </c>
      <c r="E8" s="190">
        <v>249</v>
      </c>
      <c r="F8" s="12">
        <v>252</v>
      </c>
      <c r="G8" s="87">
        <v>254</v>
      </c>
      <c r="H8" s="87">
        <v>253</v>
      </c>
      <c r="I8" s="87">
        <v>252</v>
      </c>
      <c r="J8" s="13">
        <v>254</v>
      </c>
    </row>
    <row r="9" spans="1:10" ht="15" customHeight="1" x14ac:dyDescent="0.2">
      <c r="A9" s="14" t="s">
        <v>47</v>
      </c>
      <c r="B9" s="15">
        <v>295.08227739130427</v>
      </c>
      <c r="C9" s="88">
        <v>232.52062499999997</v>
      </c>
      <c r="D9" s="16">
        <f t="shared" ref="D9:D32" si="0">IF(OR(B9="",C9=""),"",C9/B9*100-100)</f>
        <v>-21.201426579862755</v>
      </c>
      <c r="E9" s="191">
        <v>220.79469600000002</v>
      </c>
      <c r="F9" s="15">
        <v>228.63953999999998</v>
      </c>
      <c r="G9" s="88">
        <v>234.05928</v>
      </c>
      <c r="H9" s="88">
        <v>237.54996</v>
      </c>
      <c r="I9" s="88">
        <v>240.39761999999999</v>
      </c>
      <c r="J9" s="16">
        <v>240.03018</v>
      </c>
    </row>
    <row r="10" spans="1:10" ht="15" customHeight="1" x14ac:dyDescent="0.2">
      <c r="A10" s="11" t="s">
        <v>48</v>
      </c>
      <c r="B10" s="12">
        <v>370.35555652173917</v>
      </c>
      <c r="C10" s="87">
        <v>276.64557600000001</v>
      </c>
      <c r="D10" s="13">
        <f t="shared" si="0"/>
        <v>-25.302706783133829</v>
      </c>
      <c r="E10" s="190">
        <v>261.10286400000001</v>
      </c>
      <c r="F10" s="12">
        <v>263.63819999999998</v>
      </c>
      <c r="G10" s="87">
        <v>267.77190000000002</v>
      </c>
      <c r="H10" s="87">
        <v>273.46722</v>
      </c>
      <c r="I10" s="87">
        <v>276.31488000000002</v>
      </c>
      <c r="J10" s="13">
        <v>281.55090000000001</v>
      </c>
    </row>
    <row r="11" spans="1:10" ht="15" customHeight="1" x14ac:dyDescent="0.2">
      <c r="A11" s="17" t="s">
        <v>49</v>
      </c>
      <c r="B11" s="22">
        <v>372.19275652173911</v>
      </c>
      <c r="C11" s="89">
        <v>278.482776</v>
      </c>
      <c r="D11" s="18">
        <f t="shared" si="0"/>
        <v>-25.177808777765847</v>
      </c>
      <c r="E11" s="192">
        <v>262.94006400000001</v>
      </c>
      <c r="F11" s="22">
        <v>265.47539999999998</v>
      </c>
      <c r="G11" s="89">
        <v>269.60910000000001</v>
      </c>
      <c r="H11" s="89">
        <v>275.30441999999999</v>
      </c>
      <c r="I11" s="89">
        <v>278.15208000000001</v>
      </c>
      <c r="J11" s="18">
        <v>283.38810000000001</v>
      </c>
    </row>
    <row r="12" spans="1:10" ht="15" customHeight="1" x14ac:dyDescent="0.2">
      <c r="A12" s="19" t="s">
        <v>50</v>
      </c>
      <c r="B12" s="20">
        <v>370.35555652173917</v>
      </c>
      <c r="C12" s="90">
        <v>276.64557600000001</v>
      </c>
      <c r="D12" s="21">
        <f t="shared" si="0"/>
        <v>-25.302706783133829</v>
      </c>
      <c r="E12" s="193">
        <v>261.10286400000001</v>
      </c>
      <c r="F12" s="20">
        <v>263.63819999999998</v>
      </c>
      <c r="G12" s="90">
        <v>267.77190000000002</v>
      </c>
      <c r="H12" s="90">
        <v>273.46722</v>
      </c>
      <c r="I12" s="90">
        <v>276.31488000000002</v>
      </c>
      <c r="J12" s="21">
        <v>281.55090000000001</v>
      </c>
    </row>
    <row r="13" spans="1:10" ht="15" customHeight="1" x14ac:dyDescent="0.2">
      <c r="A13" s="17" t="s">
        <v>51</v>
      </c>
      <c r="B13" s="22">
        <v>371.63360869565219</v>
      </c>
      <c r="C13" s="89">
        <v>278.02347599999996</v>
      </c>
      <c r="D13" s="18">
        <f t="shared" si="0"/>
        <v>-25.188823213326188</v>
      </c>
      <c r="E13" s="192">
        <v>277.63766399999997</v>
      </c>
      <c r="F13" s="22">
        <v>280.173</v>
      </c>
      <c r="G13" s="89">
        <v>284.30669999999998</v>
      </c>
      <c r="H13" s="89">
        <v>290.00202000000002</v>
      </c>
      <c r="I13" s="89">
        <v>292.84967999999998</v>
      </c>
      <c r="J13" s="18">
        <v>292.57409999999999</v>
      </c>
    </row>
    <row r="14" spans="1:10" ht="15" customHeight="1" x14ac:dyDescent="0.2">
      <c r="A14" s="11" t="s">
        <v>52</v>
      </c>
      <c r="B14" s="12">
        <v>298.68181818181819</v>
      </c>
      <c r="C14" s="87">
        <v>189.42105263157896</v>
      </c>
      <c r="D14" s="13">
        <f>IF(OR(B14="",C14=""),"",C14/B14*100-100)</f>
        <v>-36.580989835721546</v>
      </c>
      <c r="E14" s="190">
        <v>194</v>
      </c>
      <c r="F14" s="12">
        <v>199</v>
      </c>
      <c r="G14" s="87">
        <v>200</v>
      </c>
      <c r="H14" s="87">
        <v>198</v>
      </c>
      <c r="I14" s="87">
        <v>200</v>
      </c>
      <c r="J14" s="13">
        <v>201</v>
      </c>
    </row>
    <row r="15" spans="1:10" ht="15" customHeight="1" x14ac:dyDescent="0.2">
      <c r="A15" s="14" t="s">
        <v>53</v>
      </c>
      <c r="B15" s="15">
        <v>289.70140956521738</v>
      </c>
      <c r="C15" s="88">
        <v>190.56080400000005</v>
      </c>
      <c r="D15" s="16">
        <f>IF(OR(B15="",C15=""),"",C15/B15*100-100)</f>
        <v>-34.221651083440392</v>
      </c>
      <c r="E15" s="191">
        <v>190.38364799999999</v>
      </c>
      <c r="F15" s="15">
        <v>194.77318</v>
      </c>
      <c r="G15" s="88">
        <v>196.05264</v>
      </c>
      <c r="H15" s="88">
        <v>193.98581999999999</v>
      </c>
      <c r="I15" s="88">
        <v>195.26527999999999</v>
      </c>
      <c r="J15" s="16">
        <v>194.8716</v>
      </c>
    </row>
    <row r="16" spans="1:10" ht="15" customHeight="1" x14ac:dyDescent="0.2">
      <c r="A16" s="11" t="s">
        <v>54</v>
      </c>
      <c r="B16" s="12">
        <v>243.36059512409793</v>
      </c>
      <c r="C16" s="87">
        <v>251.67842332995957</v>
      </c>
      <c r="D16" s="13">
        <f t="shared" si="0"/>
        <v>3.4179026401624668</v>
      </c>
      <c r="E16" s="190">
        <v>243.4025306072875</v>
      </c>
      <c r="F16" s="12">
        <v>246.46831396761138</v>
      </c>
      <c r="G16" s="87">
        <v>238.37326801619437</v>
      </c>
      <c r="H16" s="87">
        <v>240.61232327935227</v>
      </c>
      <c r="I16" s="87">
        <v>244.40149372469639</v>
      </c>
      <c r="J16" s="13">
        <v>247.15725404858304</v>
      </c>
    </row>
    <row r="17" spans="1:10" ht="15" customHeight="1" x14ac:dyDescent="0.2">
      <c r="A17" s="14" t="s">
        <v>55</v>
      </c>
      <c r="B17" s="15">
        <v>377.37342458305176</v>
      </c>
      <c r="C17" s="88">
        <v>385.22426795121925</v>
      </c>
      <c r="D17" s="16">
        <f t="shared" si="0"/>
        <v>2.0803911607823551</v>
      </c>
      <c r="E17" s="191">
        <v>412.44030130376905</v>
      </c>
      <c r="F17" s="15">
        <v>418.1061745898001</v>
      </c>
      <c r="G17" s="88">
        <v>423.17680048780454</v>
      </c>
      <c r="H17" s="88">
        <v>423.28703148558731</v>
      </c>
      <c r="I17" s="88">
        <v>420.75171853658503</v>
      </c>
      <c r="J17" s="16">
        <v>414.68901365853623</v>
      </c>
    </row>
    <row r="18" spans="1:10" ht="15" customHeight="1" x14ac:dyDescent="0.2">
      <c r="A18" s="11" t="s">
        <v>56</v>
      </c>
      <c r="B18" s="12">
        <v>474.73913043478262</v>
      </c>
      <c r="C18" s="87">
        <v>620.79999999999995</v>
      </c>
      <c r="D18" s="13">
        <f t="shared" si="0"/>
        <v>30.766553713710039</v>
      </c>
      <c r="E18" s="190">
        <v>597</v>
      </c>
      <c r="F18" s="12">
        <v>597</v>
      </c>
      <c r="G18" s="87">
        <v>597</v>
      </c>
      <c r="H18" s="87">
        <v>597</v>
      </c>
      <c r="I18" s="87">
        <v>602</v>
      </c>
      <c r="J18" s="13">
        <v>602</v>
      </c>
    </row>
    <row r="19" spans="1:10" ht="15" customHeight="1" x14ac:dyDescent="0.2">
      <c r="A19" s="14" t="s">
        <v>57</v>
      </c>
      <c r="B19" s="15">
        <v>447.91304347826087</v>
      </c>
      <c r="C19" s="88">
        <v>589</v>
      </c>
      <c r="D19" s="16">
        <f t="shared" si="0"/>
        <v>31.498738109105005</v>
      </c>
      <c r="E19" s="191">
        <v>580</v>
      </c>
      <c r="F19" s="15">
        <v>580</v>
      </c>
      <c r="G19" s="88">
        <v>580</v>
      </c>
      <c r="H19" s="88">
        <v>580</v>
      </c>
      <c r="I19" s="88">
        <v>577.5</v>
      </c>
      <c r="J19" s="16">
        <v>577.5</v>
      </c>
    </row>
    <row r="20" spans="1:10" ht="15" customHeight="1" x14ac:dyDescent="0.2">
      <c r="A20" s="23" t="s">
        <v>58</v>
      </c>
      <c r="B20" s="12"/>
      <c r="C20" s="87"/>
      <c r="D20" s="13" t="str">
        <f t="shared" si="0"/>
        <v/>
      </c>
      <c r="E20" s="190"/>
      <c r="F20" s="12"/>
      <c r="G20" s="87"/>
      <c r="H20" s="87"/>
      <c r="I20" s="87"/>
      <c r="J20" s="13"/>
    </row>
    <row r="21" spans="1:10" ht="15" customHeight="1" x14ac:dyDescent="0.2">
      <c r="A21" s="14" t="s">
        <v>59</v>
      </c>
      <c r="B21" s="15">
        <v>1334.4660444615818</v>
      </c>
      <c r="C21" s="88">
        <v>1102.1777006297107</v>
      </c>
      <c r="D21" s="16">
        <f t="shared" si="0"/>
        <v>-17.406838097974429</v>
      </c>
      <c r="E21" s="191">
        <v>966.19674176496596</v>
      </c>
      <c r="F21" s="15">
        <v>991.41759405764878</v>
      </c>
      <c r="G21" s="88">
        <v>979.07172230598599</v>
      </c>
      <c r="H21" s="88">
        <v>981.05588026607461</v>
      </c>
      <c r="I21" s="88">
        <v>961.65522465631841</v>
      </c>
      <c r="J21" s="16">
        <v>917.78328753880191</v>
      </c>
    </row>
    <row r="22" spans="1:10" ht="15" customHeight="1" x14ac:dyDescent="0.2">
      <c r="A22" s="11" t="s">
        <v>60</v>
      </c>
      <c r="B22" s="12">
        <v>1250.6138037134856</v>
      </c>
      <c r="C22" s="87">
        <v>1041.021543059866</v>
      </c>
      <c r="D22" s="13">
        <f t="shared" si="0"/>
        <v>-16.759151388803716</v>
      </c>
      <c r="E22" s="190">
        <v>987.14063134367984</v>
      </c>
      <c r="F22" s="12">
        <v>1002.4406938359193</v>
      </c>
      <c r="G22" s="87">
        <v>990.09482208425641</v>
      </c>
      <c r="H22" s="87">
        <v>992.07898004434503</v>
      </c>
      <c r="I22" s="87">
        <v>972.67832443458894</v>
      </c>
      <c r="J22" s="13">
        <v>978.41033631928974</v>
      </c>
    </row>
    <row r="23" spans="1:10" ht="15" customHeight="1" x14ac:dyDescent="0.2">
      <c r="A23" s="14" t="s">
        <v>61</v>
      </c>
      <c r="B23" s="15">
        <v>1063.909090909091</v>
      </c>
      <c r="C23" s="88">
        <v>897.63157894736844</v>
      </c>
      <c r="D23" s="16">
        <f t="shared" si="0"/>
        <v>-15.62892105937749</v>
      </c>
      <c r="E23" s="191">
        <v>879.4</v>
      </c>
      <c r="F23" s="15">
        <v>880</v>
      </c>
      <c r="G23" s="88">
        <v>885</v>
      </c>
      <c r="H23" s="88">
        <v>884</v>
      </c>
      <c r="I23" s="88">
        <v>871</v>
      </c>
      <c r="J23" s="16">
        <v>877</v>
      </c>
    </row>
    <row r="24" spans="1:10" ht="15" customHeight="1" x14ac:dyDescent="0.2">
      <c r="A24" s="11" t="s">
        <v>62</v>
      </c>
      <c r="B24" s="12">
        <v>1043.6363636363637</v>
      </c>
      <c r="C24" s="87">
        <v>838.15789473684208</v>
      </c>
      <c r="D24" s="13">
        <f t="shared" si="0"/>
        <v>-19.688703465982044</v>
      </c>
      <c r="E24" s="190">
        <v>868</v>
      </c>
      <c r="F24" s="12">
        <v>870</v>
      </c>
      <c r="G24" s="87">
        <v>870</v>
      </c>
      <c r="H24" s="87">
        <v>870</v>
      </c>
      <c r="I24" s="87">
        <v>865</v>
      </c>
      <c r="J24" s="13">
        <v>865</v>
      </c>
    </row>
    <row r="25" spans="1:10" ht="15" customHeight="1" x14ac:dyDescent="0.2">
      <c r="A25" s="24" t="s">
        <v>63</v>
      </c>
      <c r="B25" s="15"/>
      <c r="C25" s="88"/>
      <c r="D25" s="16" t="str">
        <f t="shared" si="0"/>
        <v/>
      </c>
      <c r="E25" s="191"/>
      <c r="F25" s="15"/>
      <c r="G25" s="88"/>
      <c r="H25" s="88"/>
      <c r="I25" s="88"/>
      <c r="J25" s="16"/>
    </row>
    <row r="26" spans="1:10" ht="15" customHeight="1" x14ac:dyDescent="0.2">
      <c r="A26" s="14" t="s">
        <v>64</v>
      </c>
      <c r="B26" s="15">
        <v>451.69787300106009</v>
      </c>
      <c r="C26" s="88">
        <v>474.73183815077556</v>
      </c>
      <c r="D26" s="16">
        <f t="shared" si="0"/>
        <v>5.099418555300872</v>
      </c>
      <c r="E26" s="191">
        <v>434.57468565853623</v>
      </c>
      <c r="F26" s="15">
        <v>445.99461702882445</v>
      </c>
      <c r="G26" s="88">
        <v>438.4989091796005</v>
      </c>
      <c r="H26" s="88">
        <v>431.22366332594197</v>
      </c>
      <c r="I26" s="88">
        <v>425.49165144124134</v>
      </c>
      <c r="J26" s="16">
        <v>431.66458731707286</v>
      </c>
    </row>
    <row r="27" spans="1:10" ht="15" customHeight="1" x14ac:dyDescent="0.2">
      <c r="A27" s="11" t="s">
        <v>65</v>
      </c>
      <c r="B27" s="12">
        <v>462.12668392171952</v>
      </c>
      <c r="C27" s="87">
        <v>479.09698566297072</v>
      </c>
      <c r="D27" s="13">
        <f t="shared" si="0"/>
        <v>3.6722185348045997</v>
      </c>
      <c r="E27" s="190">
        <v>433.38419088248304</v>
      </c>
      <c r="F27" s="12">
        <v>441.36491512195084</v>
      </c>
      <c r="G27" s="87">
        <v>432.76689729489982</v>
      </c>
      <c r="H27" s="87">
        <v>425.93257543237218</v>
      </c>
      <c r="I27" s="87">
        <v>431.88504931263822</v>
      </c>
      <c r="J27" s="13">
        <v>434.97151725055397</v>
      </c>
    </row>
    <row r="28" spans="1:10" ht="15" customHeight="1" x14ac:dyDescent="0.2">
      <c r="A28" s="14" t="s">
        <v>66</v>
      </c>
      <c r="B28" s="15">
        <v>593.80869565217392</v>
      </c>
      <c r="C28" s="88">
        <v>621.82999999999993</v>
      </c>
      <c r="D28" s="16">
        <f t="shared" si="0"/>
        <v>4.7189110824742215</v>
      </c>
      <c r="E28" s="191">
        <v>568.38</v>
      </c>
      <c r="F28" s="15">
        <v>580.20000000000005</v>
      </c>
      <c r="G28" s="88">
        <v>570</v>
      </c>
      <c r="H28" s="88">
        <v>559.30000000000007</v>
      </c>
      <c r="I28" s="88">
        <v>568.9</v>
      </c>
      <c r="J28" s="16">
        <v>563.5</v>
      </c>
    </row>
    <row r="29" spans="1:10" ht="15" customHeight="1" x14ac:dyDescent="0.2">
      <c r="A29" s="23" t="s">
        <v>7</v>
      </c>
      <c r="B29" s="25"/>
      <c r="C29" s="91"/>
      <c r="D29" s="26" t="str">
        <f t="shared" si="0"/>
        <v/>
      </c>
      <c r="E29" s="194"/>
      <c r="F29" s="25"/>
      <c r="G29" s="91"/>
      <c r="H29" s="91"/>
      <c r="I29" s="91"/>
      <c r="J29" s="26"/>
    </row>
    <row r="30" spans="1:10" ht="15" customHeight="1" x14ac:dyDescent="0.2">
      <c r="A30" s="14" t="s">
        <v>8</v>
      </c>
      <c r="B30" s="15">
        <v>3621.5339938050679</v>
      </c>
      <c r="C30" s="88">
        <v>4126.4698442461158</v>
      </c>
      <c r="D30" s="16">
        <f t="shared" si="0"/>
        <v>13.942595908385286</v>
      </c>
      <c r="E30" s="191">
        <v>3991.7951227050958</v>
      </c>
      <c r="F30" s="15">
        <v>3974.9297800443428</v>
      </c>
      <c r="G30" s="88">
        <v>4042.1706886917923</v>
      </c>
      <c r="H30" s="88">
        <v>3988.1574997782673</v>
      </c>
      <c r="I30" s="88">
        <v>3994.2202046563161</v>
      </c>
      <c r="J30" s="16">
        <v>4071.3819031042099</v>
      </c>
    </row>
    <row r="31" spans="1:10" ht="15" customHeight="1" x14ac:dyDescent="0.2">
      <c r="A31" s="11" t="s">
        <v>9</v>
      </c>
      <c r="B31" s="12">
        <v>4201.1142021902988</v>
      </c>
      <c r="C31" s="87">
        <v>5508.6563254434541</v>
      </c>
      <c r="D31" s="13">
        <f t="shared" si="0"/>
        <v>31.123698626698939</v>
      </c>
      <c r="E31" s="190">
        <v>5309.7169321951169</v>
      </c>
      <c r="F31" s="12">
        <v>5281.1671037693968</v>
      </c>
      <c r="G31" s="87">
        <v>5373.7611419068689</v>
      </c>
      <c r="H31" s="87">
        <v>5300.4575283813701</v>
      </c>
      <c r="I31" s="87">
        <v>5326.3618128603066</v>
      </c>
      <c r="J31" s="13">
        <v>5482.8898297117476</v>
      </c>
    </row>
    <row r="32" spans="1:10" ht="15" customHeight="1" thickBot="1" x14ac:dyDescent="0.25">
      <c r="A32" s="143" t="s">
        <v>10</v>
      </c>
      <c r="B32" s="144">
        <v>1782.9001213978584</v>
      </c>
      <c r="C32" s="145">
        <v>1884.0957718514401</v>
      </c>
      <c r="D32" s="146">
        <f t="shared" si="0"/>
        <v>5.67590125992254</v>
      </c>
      <c r="E32" s="195">
        <v>2100.6721247450096</v>
      </c>
      <c r="F32" s="144">
        <v>2079.5077731707302</v>
      </c>
      <c r="G32" s="145">
        <v>2173.2041212860295</v>
      </c>
      <c r="H32" s="145">
        <v>2092.7354929046546</v>
      </c>
      <c r="I32" s="145">
        <v>2088.3262529933468</v>
      </c>
      <c r="J32" s="146">
        <v>2078.405463192903</v>
      </c>
    </row>
    <row r="33" spans="1:13" x14ac:dyDescent="0.2">
      <c r="A33" s="92"/>
      <c r="J33" s="93"/>
    </row>
    <row r="34" spans="1:13" ht="13.5" thickBot="1" x14ac:dyDescent="0.25">
      <c r="A34" s="78"/>
      <c r="B34" s="94"/>
      <c r="C34" s="94"/>
      <c r="D34" s="94"/>
      <c r="E34" s="94"/>
      <c r="F34" s="94"/>
      <c r="G34" s="94"/>
      <c r="H34" s="95"/>
      <c r="I34" s="95"/>
      <c r="J34" s="96"/>
    </row>
    <row r="35" spans="1:13" x14ac:dyDescent="0.2">
      <c r="A35" s="72" t="s">
        <v>67</v>
      </c>
      <c r="B35" s="73"/>
      <c r="C35" s="74"/>
      <c r="D35" s="74"/>
      <c r="E35" s="74"/>
      <c r="F35" s="74" t="s">
        <v>68</v>
      </c>
      <c r="G35" s="74"/>
      <c r="H35" s="74"/>
      <c r="I35" s="74"/>
      <c r="J35" s="75"/>
    </row>
    <row r="36" spans="1:13" x14ac:dyDescent="0.2">
      <c r="A36" s="97" t="s">
        <v>69</v>
      </c>
      <c r="B36" s="98">
        <v>45413</v>
      </c>
      <c r="C36" s="98">
        <v>45444</v>
      </c>
      <c r="D36" s="98">
        <v>45474</v>
      </c>
      <c r="E36" s="98">
        <v>45505</v>
      </c>
      <c r="F36" s="98">
        <v>45536</v>
      </c>
      <c r="G36" s="98">
        <v>45627</v>
      </c>
      <c r="H36" s="98">
        <v>45717</v>
      </c>
      <c r="I36" s="98">
        <v>45778</v>
      </c>
      <c r="J36" s="99">
        <v>45839</v>
      </c>
    </row>
    <row r="37" spans="1:13" x14ac:dyDescent="0.2">
      <c r="A37" s="147" t="s">
        <v>70</v>
      </c>
      <c r="B37" s="148">
        <v>221.65817999999999</v>
      </c>
      <c r="C37" s="148"/>
      <c r="D37" s="148">
        <v>228.63953999999998</v>
      </c>
      <c r="E37" s="148"/>
      <c r="F37" s="148">
        <v>235.80462</v>
      </c>
      <c r="G37" s="148">
        <v>244.62317999999999</v>
      </c>
      <c r="H37" s="148">
        <v>251.42081999999999</v>
      </c>
      <c r="I37" s="148">
        <v>254.36033999999998</v>
      </c>
      <c r="J37" s="149">
        <v>252.61499999999998</v>
      </c>
    </row>
    <row r="38" spans="1:13" x14ac:dyDescent="0.2">
      <c r="A38" s="78" t="s">
        <v>71</v>
      </c>
      <c r="B38" s="68">
        <v>240</v>
      </c>
      <c r="C38" s="68">
        <v>243.3</v>
      </c>
      <c r="D38" s="68">
        <v>243.3</v>
      </c>
      <c r="E38" s="68">
        <v>248.6</v>
      </c>
      <c r="F38" s="68">
        <v>248.6</v>
      </c>
      <c r="G38" s="68"/>
      <c r="H38" s="68"/>
      <c r="I38" s="68"/>
      <c r="J38" s="81"/>
    </row>
    <row r="39" spans="1:13" x14ac:dyDescent="0.2">
      <c r="A39" s="78" t="s">
        <v>72</v>
      </c>
      <c r="B39" s="68">
        <v>237.4581</v>
      </c>
      <c r="C39" s="68"/>
      <c r="D39" s="68">
        <v>240.39761999999999</v>
      </c>
      <c r="E39" s="68"/>
      <c r="F39" s="68">
        <v>244.80689999999998</v>
      </c>
      <c r="G39" s="68">
        <v>251.51267999999999</v>
      </c>
      <c r="H39" s="68">
        <v>256.74869999999999</v>
      </c>
      <c r="I39" s="68">
        <v>258.40217999999999</v>
      </c>
      <c r="J39" s="81">
        <v>252.52313999999998</v>
      </c>
    </row>
    <row r="40" spans="1:13" x14ac:dyDescent="0.2">
      <c r="A40" s="79" t="s">
        <v>88</v>
      </c>
      <c r="B40" s="69">
        <v>283.38810000000001</v>
      </c>
      <c r="C40" s="69">
        <v>286.32761999999997</v>
      </c>
      <c r="D40" s="69">
        <v>284.49041999999997</v>
      </c>
      <c r="E40" s="69">
        <v>288.8997</v>
      </c>
      <c r="F40" s="69"/>
      <c r="G40" s="68"/>
      <c r="H40" s="68"/>
      <c r="I40" s="68"/>
      <c r="J40" s="81"/>
    </row>
    <row r="41" spans="1:13" x14ac:dyDescent="0.2">
      <c r="A41" s="79" t="s">
        <v>89</v>
      </c>
      <c r="B41" s="69">
        <v>281.55090000000001</v>
      </c>
      <c r="C41" s="69">
        <v>284.49041999999997</v>
      </c>
      <c r="D41" s="69">
        <v>282.65321999999998</v>
      </c>
      <c r="E41" s="69">
        <v>287.0625</v>
      </c>
      <c r="F41" s="69"/>
      <c r="G41" s="69"/>
      <c r="H41" s="69"/>
      <c r="I41" s="69"/>
      <c r="J41" s="82"/>
      <c r="M41" s="1"/>
    </row>
    <row r="42" spans="1:13" x14ac:dyDescent="0.2">
      <c r="A42" s="79" t="s">
        <v>73</v>
      </c>
      <c r="B42" s="69">
        <v>281.55090000000001</v>
      </c>
      <c r="C42" s="69">
        <v>284.49041999999997</v>
      </c>
      <c r="D42" s="69">
        <v>282.65321999999998</v>
      </c>
      <c r="E42" s="69">
        <v>287.0625</v>
      </c>
      <c r="F42" s="69"/>
      <c r="G42" s="69"/>
      <c r="H42" s="69"/>
      <c r="I42" s="69"/>
      <c r="J42" s="82"/>
      <c r="M42" s="1"/>
    </row>
    <row r="43" spans="1:13" x14ac:dyDescent="0.2">
      <c r="A43" s="78" t="s">
        <v>74</v>
      </c>
      <c r="B43" s="70">
        <v>292.5</v>
      </c>
      <c r="C43" s="70">
        <v>290</v>
      </c>
      <c r="D43" s="70">
        <v>290</v>
      </c>
      <c r="E43" s="70"/>
      <c r="F43" s="69"/>
      <c r="G43" s="69"/>
      <c r="H43" s="69"/>
      <c r="I43" s="69"/>
      <c r="J43" s="82"/>
      <c r="M43" s="1"/>
    </row>
    <row r="44" spans="1:13" x14ac:dyDescent="0.2">
      <c r="A44" s="78" t="s">
        <v>75</v>
      </c>
      <c r="B44" s="68">
        <v>173.2192</v>
      </c>
      <c r="C44" s="68"/>
      <c r="D44" s="68">
        <v>177.15599999999998</v>
      </c>
      <c r="E44" s="68"/>
      <c r="F44" s="68">
        <v>180.69911999999999</v>
      </c>
      <c r="G44" s="68">
        <v>186.40747999999999</v>
      </c>
      <c r="H44" s="68">
        <v>191.62374</v>
      </c>
      <c r="I44" s="68">
        <v>195.16685999999999</v>
      </c>
      <c r="J44" s="81">
        <v>197.72577999999999</v>
      </c>
      <c r="M44" s="1"/>
    </row>
    <row r="45" spans="1:13" x14ac:dyDescent="0.2">
      <c r="A45" s="78" t="s">
        <v>76</v>
      </c>
      <c r="B45" s="68">
        <v>194.8716</v>
      </c>
      <c r="C45" s="68">
        <v>196.05264</v>
      </c>
      <c r="D45" s="68">
        <v>196.83999999999997</v>
      </c>
      <c r="E45" s="68">
        <v>199.20208</v>
      </c>
      <c r="F45" s="68">
        <v>0</v>
      </c>
      <c r="G45" s="68"/>
      <c r="H45" s="68"/>
      <c r="I45" s="68"/>
      <c r="J45" s="81"/>
      <c r="M45" s="1"/>
    </row>
    <row r="46" spans="1:13" x14ac:dyDescent="0.2">
      <c r="A46" s="80" t="s">
        <v>77</v>
      </c>
      <c r="B46" s="71">
        <v>373.75</v>
      </c>
      <c r="C46" s="71"/>
      <c r="D46" s="71">
        <v>358.75</v>
      </c>
      <c r="E46" s="71"/>
      <c r="F46" s="71">
        <v>357.5</v>
      </c>
      <c r="G46" s="71">
        <v>359</v>
      </c>
      <c r="H46" s="71">
        <v>363.25</v>
      </c>
      <c r="I46" s="71">
        <v>369.25</v>
      </c>
      <c r="J46" s="83"/>
      <c r="M46" s="2"/>
    </row>
    <row r="47" spans="1:13" x14ac:dyDescent="0.2">
      <c r="A47" s="76" t="s">
        <v>78</v>
      </c>
      <c r="B47" s="150">
        <v>45413</v>
      </c>
      <c r="C47" s="150">
        <v>45474</v>
      </c>
      <c r="D47" s="150">
        <v>45536</v>
      </c>
      <c r="E47" s="150">
        <v>45597</v>
      </c>
      <c r="F47" s="150">
        <v>45658</v>
      </c>
      <c r="G47" s="150">
        <v>45717</v>
      </c>
      <c r="H47" s="27"/>
      <c r="I47" s="27"/>
      <c r="J47" s="77"/>
      <c r="M47" s="1"/>
    </row>
    <row r="48" spans="1:13" x14ac:dyDescent="0.2">
      <c r="A48" s="151" t="s">
        <v>79</v>
      </c>
      <c r="B48" s="152">
        <v>414.68525999999997</v>
      </c>
      <c r="C48" s="152">
        <v>418.43308000000002</v>
      </c>
      <c r="D48" s="152">
        <v>335.20943</v>
      </c>
      <c r="E48" s="152">
        <v>336.53219000000001</v>
      </c>
      <c r="F48" s="152">
        <v>338.73678999999998</v>
      </c>
      <c r="G48" s="152">
        <v>343.25621999999998</v>
      </c>
      <c r="H48" s="152"/>
      <c r="I48" s="152"/>
      <c r="J48" s="153"/>
      <c r="K48" s="5"/>
      <c r="M48" s="1"/>
    </row>
    <row r="49" spans="1:13" x14ac:dyDescent="0.2">
      <c r="A49" s="154" t="s">
        <v>80</v>
      </c>
      <c r="B49" s="150">
        <v>45413</v>
      </c>
      <c r="C49" s="150">
        <v>45474</v>
      </c>
      <c r="D49" s="150">
        <v>45597</v>
      </c>
      <c r="E49" s="150">
        <v>45658</v>
      </c>
      <c r="F49" s="150">
        <v>45717</v>
      </c>
      <c r="G49" s="150">
        <v>45778</v>
      </c>
      <c r="H49" s="155"/>
      <c r="I49" s="150"/>
      <c r="J49" s="156"/>
    </row>
    <row r="50" spans="1:13" x14ac:dyDescent="0.2">
      <c r="A50" s="157" t="s">
        <v>81</v>
      </c>
      <c r="B50" s="152">
        <v>452.06359620919028</v>
      </c>
      <c r="C50" s="152">
        <v>464.28548718651496</v>
      </c>
      <c r="D50" s="152">
        <v>476.8001180674882</v>
      </c>
      <c r="E50" s="152">
        <v>482.65491614045811</v>
      </c>
      <c r="F50" s="152">
        <v>484.99683536964613</v>
      </c>
      <c r="G50" s="152">
        <v>483.97224570687638</v>
      </c>
      <c r="H50" s="158"/>
      <c r="I50" s="152"/>
      <c r="J50" s="153"/>
      <c r="M50" s="1"/>
    </row>
    <row r="51" spans="1:13" x14ac:dyDescent="0.2">
      <c r="A51" s="154" t="s">
        <v>82</v>
      </c>
      <c r="B51" s="150">
        <v>45413</v>
      </c>
      <c r="C51" s="150">
        <v>45474</v>
      </c>
      <c r="D51" s="150">
        <v>45505</v>
      </c>
      <c r="E51" s="150">
        <v>45536</v>
      </c>
      <c r="F51" s="150">
        <v>45566</v>
      </c>
      <c r="G51" s="150">
        <v>45627</v>
      </c>
      <c r="H51" s="150"/>
      <c r="I51" s="150"/>
      <c r="J51" s="156"/>
      <c r="M51" s="1"/>
    </row>
    <row r="52" spans="1:13" x14ac:dyDescent="0.2">
      <c r="A52" s="159" t="s">
        <v>83</v>
      </c>
      <c r="B52" s="160">
        <v>990.52677999999992</v>
      </c>
      <c r="C52" s="160">
        <v>1003.97484</v>
      </c>
      <c r="D52" s="160">
        <v>1009.4863399999999</v>
      </c>
      <c r="E52" s="160">
        <v>1012.79324</v>
      </c>
      <c r="F52" s="160">
        <v>1013.45462</v>
      </c>
      <c r="G52" s="160">
        <v>1018.5252</v>
      </c>
      <c r="H52" s="161"/>
      <c r="I52" s="161"/>
      <c r="J52" s="162"/>
      <c r="M52" s="1"/>
    </row>
    <row r="53" spans="1:13" x14ac:dyDescent="0.2">
      <c r="A53" s="154" t="s">
        <v>84</v>
      </c>
      <c r="B53" s="150">
        <v>45413</v>
      </c>
      <c r="C53" s="150">
        <v>45474</v>
      </c>
      <c r="D53" s="150">
        <v>45566</v>
      </c>
      <c r="E53" s="150">
        <v>45717</v>
      </c>
      <c r="F53" s="150">
        <v>45778</v>
      </c>
      <c r="G53" s="150">
        <v>45839</v>
      </c>
      <c r="H53" s="150"/>
      <c r="I53" s="150"/>
      <c r="J53" s="156"/>
      <c r="M53" s="1"/>
    </row>
    <row r="54" spans="1:13" x14ac:dyDescent="0.2">
      <c r="A54" s="157" t="s">
        <v>85</v>
      </c>
      <c r="B54" s="152">
        <v>427.69240000000002</v>
      </c>
      <c r="C54" s="152">
        <v>420.85813999999999</v>
      </c>
      <c r="D54" s="152">
        <v>422.84227999999996</v>
      </c>
      <c r="E54" s="152">
        <v>429.23561999999998</v>
      </c>
      <c r="F54" s="152">
        <v>417.77169999999995</v>
      </c>
      <c r="G54" s="152">
        <v>411.81927999999999</v>
      </c>
      <c r="H54" s="163"/>
      <c r="I54" s="164"/>
      <c r="J54" s="165"/>
      <c r="M54" s="1"/>
    </row>
    <row r="55" spans="1:13" x14ac:dyDescent="0.2">
      <c r="A55" s="154" t="s">
        <v>86</v>
      </c>
      <c r="B55" s="150">
        <v>45505</v>
      </c>
      <c r="C55" s="150">
        <v>45566</v>
      </c>
      <c r="D55" s="150">
        <v>45627</v>
      </c>
      <c r="E55" s="150">
        <v>45717</v>
      </c>
      <c r="F55" s="150">
        <v>45778</v>
      </c>
      <c r="G55" s="150">
        <v>45870</v>
      </c>
      <c r="H55" s="150"/>
      <c r="I55" s="150"/>
      <c r="J55" s="166"/>
      <c r="M55" s="1"/>
    </row>
    <row r="56" spans="1:13" x14ac:dyDescent="0.2">
      <c r="A56" s="167" t="s">
        <v>87</v>
      </c>
      <c r="B56" s="152">
        <v>563.70000000000005</v>
      </c>
      <c r="C56" s="152">
        <v>542.4</v>
      </c>
      <c r="D56" s="152">
        <v>533.20000000000005</v>
      </c>
      <c r="E56" s="152">
        <v>533.1</v>
      </c>
      <c r="F56" s="152">
        <v>532.6</v>
      </c>
      <c r="G56" s="152">
        <v>532.79999999999995</v>
      </c>
      <c r="H56" s="168"/>
      <c r="I56" s="168"/>
      <c r="J56" s="169"/>
      <c r="M56" s="1"/>
    </row>
    <row r="57" spans="1:13" ht="12" customHeight="1" x14ac:dyDescent="0.2">
      <c r="A57" s="170" t="s">
        <v>7</v>
      </c>
      <c r="B57" s="150">
        <v>45383</v>
      </c>
      <c r="C57" s="150">
        <v>45444</v>
      </c>
      <c r="D57" s="150">
        <v>45505</v>
      </c>
      <c r="E57" s="150">
        <v>45566</v>
      </c>
      <c r="F57" s="150">
        <v>45627</v>
      </c>
      <c r="G57" s="150">
        <v>45689</v>
      </c>
      <c r="H57" s="155"/>
      <c r="I57" s="155"/>
      <c r="J57" s="171"/>
      <c r="M57" s="1"/>
    </row>
    <row r="58" spans="1:13" x14ac:dyDescent="0.2">
      <c r="A58" s="172" t="s">
        <v>8</v>
      </c>
      <c r="B58" s="160">
        <v>4071.3450500000004</v>
      </c>
      <c r="C58" s="160">
        <v>3936.8644500000005</v>
      </c>
      <c r="D58" s="160">
        <v>3897.18165</v>
      </c>
      <c r="E58" s="160">
        <v>3981.5076000000004</v>
      </c>
      <c r="F58" s="160">
        <v>4075.75425</v>
      </c>
      <c r="G58" s="160">
        <v>4152.91525</v>
      </c>
      <c r="H58" s="173"/>
      <c r="I58" s="174"/>
      <c r="J58" s="175"/>
      <c r="M58" s="1"/>
    </row>
    <row r="59" spans="1:13" x14ac:dyDescent="0.2">
      <c r="A59" s="176"/>
      <c r="B59" s="155">
        <v>45383</v>
      </c>
      <c r="C59" s="155">
        <v>45413</v>
      </c>
      <c r="D59" s="155">
        <v>45505</v>
      </c>
      <c r="E59" s="155">
        <v>45536</v>
      </c>
      <c r="F59" s="155">
        <v>45566</v>
      </c>
      <c r="G59" s="155">
        <v>45597</v>
      </c>
      <c r="H59" s="155"/>
      <c r="I59" s="155"/>
      <c r="J59" s="177"/>
      <c r="M59" s="1"/>
    </row>
    <row r="60" spans="1:13" x14ac:dyDescent="0.2">
      <c r="A60" s="172" t="s">
        <v>9</v>
      </c>
      <c r="B60" s="160">
        <v>5412.9543800000001</v>
      </c>
      <c r="C60" s="160">
        <v>5482.8402000000006</v>
      </c>
      <c r="D60" s="160">
        <v>5744.0852999999997</v>
      </c>
      <c r="E60" s="160">
        <v>5766.6824499999993</v>
      </c>
      <c r="F60" s="160">
        <v>5769.9893500000007</v>
      </c>
      <c r="G60" s="160">
        <v>5746.2898999999998</v>
      </c>
      <c r="H60" s="173"/>
      <c r="I60" s="178"/>
      <c r="J60" s="179"/>
      <c r="M60" s="1"/>
    </row>
    <row r="61" spans="1:13" x14ac:dyDescent="0.2">
      <c r="A61" s="176"/>
      <c r="B61" s="155">
        <v>45413</v>
      </c>
      <c r="C61" s="155">
        <v>45444</v>
      </c>
      <c r="D61" s="155">
        <v>45474</v>
      </c>
      <c r="E61" s="155">
        <v>45505</v>
      </c>
      <c r="F61" s="155">
        <v>45566</v>
      </c>
      <c r="G61" s="155">
        <v>45627</v>
      </c>
      <c r="H61" s="155"/>
      <c r="I61" s="150"/>
      <c r="J61" s="156"/>
    </row>
    <row r="62" spans="1:13" ht="13.5" thickBot="1" x14ac:dyDescent="0.25">
      <c r="A62" s="100" t="s">
        <v>10</v>
      </c>
      <c r="B62" s="104">
        <v>2078.3866499999999</v>
      </c>
      <c r="C62" s="104">
        <v>2259.1638499999999</v>
      </c>
      <c r="D62" s="104">
        <v>2335.7737000000002</v>
      </c>
      <c r="E62" s="104">
        <v>2291.6817000000001</v>
      </c>
      <c r="F62" s="104">
        <v>1892.0979500000001</v>
      </c>
      <c r="G62" s="104">
        <v>1694.7862499999999</v>
      </c>
      <c r="H62" s="101"/>
      <c r="I62" s="102"/>
      <c r="J62" s="103"/>
    </row>
    <row r="63" spans="1:13" x14ac:dyDescent="0.2">
      <c r="A63" s="6" t="s">
        <v>90</v>
      </c>
      <c r="C63" s="180"/>
      <c r="D63" s="180"/>
      <c r="E63" s="180"/>
      <c r="F63" s="180"/>
      <c r="G63" s="180"/>
      <c r="H63" s="180"/>
    </row>
    <row r="64" spans="1:13" x14ac:dyDescent="0.2">
      <c r="A64" s="181"/>
      <c r="B64" s="7"/>
    </row>
  </sheetData>
  <sheetProtection selectLockedCells="1" selectUnlockedCells="1"/>
  <mergeCells count="8">
    <mergeCell ref="A1:J1"/>
    <mergeCell ref="A2:C2"/>
    <mergeCell ref="A3:J3"/>
    <mergeCell ref="A4:A6"/>
    <mergeCell ref="B4:C4"/>
    <mergeCell ref="F4:J4"/>
    <mergeCell ref="B5:C5"/>
    <mergeCell ref="H2:J2"/>
  </mergeCells>
  <phoneticPr fontId="47" type="noConversion"/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34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groups xmlns="http://grouplists.napkyn.com">
  <group xmlns="http://grouplists.napkyn.com">[]</group>
</group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TONELADA</vt:lpstr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Cristopher Alexander González Corrales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2024-04-29T13:11:09Z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