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cagonzalez_odepa_gob_cl/Documents/TRANSPARENCIA DE MERCADOS/7. Solicitudes/2024 Corrección Boletín de la Leche/"/>
    </mc:Choice>
  </mc:AlternateContent>
  <xr:revisionPtr revIDLastSave="110" documentId="8_{940C1E0E-2CDF-413D-BF4B-EF531B9E43F7}" xr6:coauthVersionLast="47" xr6:coauthVersionMax="47" xr10:uidLastSave="{EC86838F-A8B4-4D00-A904-811C09031A80}"/>
  <bookViews>
    <workbookView xWindow="-28920" yWindow="-120" windowWidth="29040" windowHeight="15720" tabRatio="891" xr2:uid="{00000000-000D-0000-FFFF-FFFF00000000}"/>
  </bookViews>
  <sheets>
    <sheet name="Portada" sheetId="117" r:id="rId1"/>
    <sheet name="Contenidos" sheetId="114" r:id="rId2"/>
    <sheet name="Códigos Plantas" sheetId="27" r:id="rId3"/>
    <sheet name="Pág 6.-C1" sheetId="29" r:id="rId4"/>
    <sheet name="Pág 7.-C2_corrección" sheetId="142" r:id="rId5"/>
    <sheet name="Pág 8.-C3" sheetId="32" r:id="rId6"/>
    <sheet name="Pág 9.-C4" sheetId="37" r:id="rId7"/>
    <sheet name="Pág 10.-C5" sheetId="33" r:id="rId8"/>
    <sheet name="Pág 11.-C6" sheetId="34" r:id="rId9"/>
    <sheet name="Pág 12.-C7" sheetId="35" r:id="rId10"/>
    <sheet name="Pág 13.-C8" sheetId="122" r:id="rId11"/>
    <sheet name="Pág 14.-C9" sheetId="39" r:id="rId12"/>
    <sheet name="Pág 15.-C10-C11" sheetId="41" r:id="rId13"/>
    <sheet name="Pág 16.-C12" sheetId="42" r:id="rId14"/>
    <sheet name="Pág 17.-C13" sheetId="44" r:id="rId15"/>
    <sheet name="Pág 18-C14" sheetId="46" r:id="rId16"/>
    <sheet name="Pág 19.-C15" sheetId="115" r:id="rId17"/>
    <sheet name="Pág.20-C16-C17-C18-C19" sheetId="50" r:id="rId18"/>
    <sheet name="Pág 21.-C20-C21-C22" sheetId="51" r:id="rId19"/>
    <sheet name="Pág 22.-C23" sheetId="52" r:id="rId20"/>
    <sheet name="Pág 23.-C24-C25" sheetId="53" r:id="rId21"/>
    <sheet name="Pág 24.-C26-C27-C28" sheetId="54" r:id="rId22"/>
    <sheet name="Pág 25.-C29" sheetId="55" r:id="rId23"/>
    <sheet name="Pág 26.-C30-C31" sheetId="56" r:id="rId24"/>
    <sheet name="Pág 27.-C32" sheetId="57" r:id="rId25"/>
    <sheet name="Pág 28.-C33" sheetId="59" r:id="rId26"/>
    <sheet name="Pág 29.-C34" sheetId="60" r:id="rId27"/>
    <sheet name="Pág 30.- C35" sheetId="62" r:id="rId28"/>
    <sheet name="Pág 31.-C36-C37" sheetId="63" r:id="rId29"/>
    <sheet name="Pág 32.-C38" sheetId="64" r:id="rId30"/>
    <sheet name="Pág 33.-C39" sheetId="65" r:id="rId31"/>
    <sheet name="Pág 34.-C40" sheetId="66" r:id="rId32"/>
    <sheet name="Pág 35.-C41" sheetId="67" r:id="rId33"/>
    <sheet name="Pág 36.-C42" sheetId="68" r:id="rId34"/>
    <sheet name="Pág 37.-C43" sheetId="69" r:id="rId35"/>
    <sheet name="Pág 38.-C44" sheetId="72" r:id="rId36"/>
    <sheet name="Pág 39.-C45" sheetId="73" r:id="rId37"/>
    <sheet name="Pág 40.-C46" sheetId="74" r:id="rId38"/>
    <sheet name="Pág 41.-C47" sheetId="75" r:id="rId39"/>
    <sheet name="Pág 42.-C48" sheetId="78" r:id="rId40"/>
    <sheet name="Pág 43.-C49-C50" sheetId="137" r:id="rId41"/>
    <sheet name="Pág 44.-C51" sheetId="80" r:id="rId42"/>
    <sheet name="Pág 45.-C52-C53" sheetId="138" r:id="rId43"/>
    <sheet name="Pág 46.-C54" sheetId="139" r:id="rId44"/>
    <sheet name="Pág 47.-C54" sheetId="84" r:id="rId45"/>
    <sheet name="Pág 48.-C56" sheetId="86" r:id="rId46"/>
    <sheet name="Pág 49.-C57" sheetId="96" r:id="rId47"/>
    <sheet name="Pág 50.-C58" sheetId="95" r:id="rId48"/>
    <sheet name="Pág 72.-C55B" sheetId="94" state="hidden" r:id="rId49"/>
    <sheet name="Pág 51.-C59" sheetId="140" r:id="rId50"/>
    <sheet name="Pág 52.-C60" sheetId="93" r:id="rId51"/>
    <sheet name="Pág 53.-C61" sheetId="92" r:id="rId52"/>
    <sheet name="Pág 54.-C62" sheetId="91" r:id="rId53"/>
    <sheet name="Pág 55.-C63" sheetId="89" r:id="rId54"/>
    <sheet name="Pág 56.-C64" sheetId="103" r:id="rId55"/>
    <sheet name="Pág 57.-C65" sheetId="101" r:id="rId56"/>
    <sheet name="Pág 58.-C66" sheetId="100" r:id="rId57"/>
    <sheet name="Pág 59.-C67" sheetId="99" r:id="rId58"/>
    <sheet name="Pág 60.-C68" sheetId="97" r:id="rId59"/>
    <sheet name="Pág 61.-C69" sheetId="109" r:id="rId60"/>
    <sheet name="Pág 62.-C70" sheetId="108" r:id="rId61"/>
    <sheet name="Pág 63.-C71" sheetId="107" r:id="rId62"/>
    <sheet name="Pág 64.-C72" sheetId="106" r:id="rId63"/>
    <sheet name="Pág 65.-C73" sheetId="105" r:id="rId64"/>
  </sheets>
  <definedNames>
    <definedName name="_xlnm._FilterDatabase" localSheetId="7" hidden="1">'Pág 10.-C5'!#REF!</definedName>
    <definedName name="_xlnm._FilterDatabase" localSheetId="8" hidden="1">'Pág 11.-C6'!#REF!</definedName>
    <definedName name="_xlnm._FilterDatabase" localSheetId="9" hidden="1">'Pág 12.-C7'!#REF!</definedName>
    <definedName name="_xlnm._FilterDatabase" localSheetId="10" hidden="1">'Pág 13.-C8'!#REF!</definedName>
    <definedName name="_xlnm._FilterDatabase" localSheetId="4" hidden="1">'Pág 7.-C2_corrección'!#REF!</definedName>
    <definedName name="_xlnm._FilterDatabase" localSheetId="5" hidden="1">'Pág 8.-C3'!#REF!</definedName>
    <definedName name="_xlnm._FilterDatabase" localSheetId="6" hidden="1">'Pág 9.-C4'!#REF!</definedName>
    <definedName name="_xlnm.Print_Area" localSheetId="2">'Códigos Plantas'!$A$1:$F$33</definedName>
    <definedName name="_xlnm.Print_Area" localSheetId="1">Contenidos!$A$1:$C$81</definedName>
    <definedName name="_xlnm.Print_Area" localSheetId="7">'Pág 10.-C5'!$A$1:$O$30</definedName>
    <definedName name="_xlnm.Print_Area" localSheetId="8">'Pág 11.-C6'!$A$1:$O$31</definedName>
    <definedName name="_xlnm.Print_Area" localSheetId="9">'Pág 12.-C7'!$A$1:$O$30</definedName>
    <definedName name="_xlnm.Print_Area" localSheetId="10">'Pág 13.-C8'!$A$1:$O$32</definedName>
    <definedName name="_xlnm.Print_Area" localSheetId="11">'Pág 14.-C9'!$A$1:$V$21</definedName>
    <definedName name="_xlnm.Print_Area" localSheetId="12">'Pág 15.-C10-C11'!$A$1:$M$39</definedName>
    <definedName name="_xlnm.Print_Area" localSheetId="13">'Pág 16.-C12'!$A$1:$V$23</definedName>
    <definedName name="_xlnm.Print_Area" localSheetId="14">'Pág 17.-C13'!$A$1:$O$40</definedName>
    <definedName name="_xlnm.Print_Area" localSheetId="15">'Pág 18-C14'!$A$1:$O$34</definedName>
    <definedName name="_xlnm.Print_Area" localSheetId="18">'Pág 21.-C20-C21-C22'!$A$1:$O$37</definedName>
    <definedName name="_xlnm.Print_Area" localSheetId="19">'Pág 22.-C23'!$A$1:$O$23</definedName>
    <definedName name="_xlnm.Print_Area" localSheetId="21">'Pág 24.-C26-C27-C28'!$A$1:$O$41</definedName>
    <definedName name="_xlnm.Print_Area" localSheetId="22">'Pág 25.-C29'!$A$1:$O$21</definedName>
    <definedName name="_xlnm.Print_Area" localSheetId="23">'Pág 26.-C30-C31'!$A$1:$O$34</definedName>
    <definedName name="_xlnm.Print_Area" localSheetId="24">'Pág 27.-C32'!$A$1:$O$29</definedName>
    <definedName name="_xlnm.Print_Area" localSheetId="25">'Pág 28.-C33'!$A$1:$O$25</definedName>
    <definedName name="_xlnm.Print_Area" localSheetId="26">'Pág 29.-C34'!$A$1:$O$30</definedName>
    <definedName name="_xlnm.Print_Area" localSheetId="27">'Pág 30.- C35'!$A$1:$O$19</definedName>
    <definedName name="_xlnm.Print_Area" localSheetId="28">'Pág 31.-C36-C37'!$A$1:$O$27</definedName>
    <definedName name="_xlnm.Print_Area" localSheetId="29">'Pág 32.-C38'!$A$1:$O$17</definedName>
    <definedName name="_xlnm.Print_Area" localSheetId="30">'Pág 33.-C39'!$A$1:$Q$21</definedName>
    <definedName name="_xlnm.Print_Area" localSheetId="31">'Pág 34.-C40'!$A$1:$O$21</definedName>
    <definedName name="_xlnm.Print_Area" localSheetId="32">'Pág 35.-C41'!$A$1:$K$21</definedName>
    <definedName name="_xlnm.Print_Area" localSheetId="33">'Pág 36.-C42'!$A$1:$I$21</definedName>
    <definedName name="_xlnm.Print_Area" localSheetId="34">'Pág 37.-C43'!$A$1:$R$22</definedName>
    <definedName name="_xlnm.Print_Area" localSheetId="35">'Pág 38.-C44'!$A$1:$H$28</definedName>
    <definedName name="_xlnm.Print_Area" localSheetId="36">'Pág 39.-C45'!$A$1:$R$21</definedName>
    <definedName name="_xlnm.Print_Area" localSheetId="37">'Pág 40.-C46'!$A$1:$R$21</definedName>
    <definedName name="_xlnm.Print_Area" localSheetId="38">'Pág 41.-C47'!$A$1:$R$21</definedName>
    <definedName name="_xlnm.Print_Area" localSheetId="39">'Pág 42.-C48'!$A$1:$Q$20</definedName>
    <definedName name="_xlnm.Print_Area" localSheetId="40">'Pág 43.-C49-C50'!$A$1:$Q$39</definedName>
    <definedName name="_xlnm.Print_Area" localSheetId="41">'Pág 44.-C51'!$A$1:$Q$21</definedName>
    <definedName name="_xlnm.Print_Area" localSheetId="42">'Pág 45.-C52-C53'!$A$1:$Q$43</definedName>
    <definedName name="_xlnm.Print_Area" localSheetId="43">'Pág 46.-C54'!$A$1:$N$28</definedName>
    <definedName name="_xlnm.Print_Area" localSheetId="44">'Pág 47.-C54'!$A$1:$N$28</definedName>
    <definedName name="_xlnm.Print_Area" localSheetId="45">'Pág 48.-C56'!$A$1:$N$28</definedName>
    <definedName name="_xlnm.Print_Area" localSheetId="47">'Pág 50.-C58'!$A$1:$N$28</definedName>
    <definedName name="_xlnm.Print_Area" localSheetId="49">'Pág 51.-C59'!$A$1:$N$11</definedName>
    <definedName name="_xlnm.Print_Area" localSheetId="50">'Pág 52.-C60'!$A$1:$N$28</definedName>
    <definedName name="_xlnm.Print_Area" localSheetId="51">'Pág 53.-C61'!$A$1:$N$28</definedName>
    <definedName name="_xlnm.Print_Area" localSheetId="52">'Pág 54.-C62'!$A$1:$N$28</definedName>
    <definedName name="_xlnm.Print_Area" localSheetId="53">'Pág 55.-C63'!$A$1:$N$28</definedName>
    <definedName name="_xlnm.Print_Area" localSheetId="54">'Pág 56.-C64'!$A$1:$N$28</definedName>
    <definedName name="_xlnm.Print_Area" localSheetId="55">'Pág 57.-C65'!$A$1:$N$28</definedName>
    <definedName name="_xlnm.Print_Area" localSheetId="56">'Pág 58.-C66'!$A$1:$N$28</definedName>
    <definedName name="_xlnm.Print_Area" localSheetId="57">'Pág 59.-C67'!$A$1:$N$28</definedName>
    <definedName name="_xlnm.Print_Area" localSheetId="3">'Pág 6.-C1'!$A$1:$E$31</definedName>
    <definedName name="_xlnm.Print_Area" localSheetId="58">'Pág 60.-C68'!$A$1:$N$28</definedName>
    <definedName name="_xlnm.Print_Area" localSheetId="59">'Pág 61.-C69'!$A$1:$N$28</definedName>
    <definedName name="_xlnm.Print_Area" localSheetId="60">'Pág 62.-C70'!$A$1:$N$28</definedName>
    <definedName name="_xlnm.Print_Area" localSheetId="61">'Pág 63.-C71'!$A$1:$N$28</definedName>
    <definedName name="_xlnm.Print_Area" localSheetId="62">'Pág 64.-C72'!$A$1:$N$28</definedName>
    <definedName name="_xlnm.Print_Area" localSheetId="4">'Pág 7.-C2_corrección'!$A$1:$O$33</definedName>
    <definedName name="_xlnm.Print_Area" localSheetId="5">'Pág 8.-C3'!$A$1:$O$30</definedName>
    <definedName name="_xlnm.Print_Area" localSheetId="6">'Pág 9.-C4'!$A$1:$O$30</definedName>
    <definedName name="_xlnm.Print_Area" localSheetId="17">'Pág.20-C16-C17-C18-C19'!$A$1:$O$53</definedName>
    <definedName name="_xlnm.Print_Area" localSheetId="0">Portada!$A$1:$H$82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142" l="1"/>
  <c r="O30" i="142"/>
  <c r="O29" i="142"/>
  <c r="O28" i="142"/>
  <c r="O27" i="142"/>
  <c r="O26" i="142"/>
  <c r="O25" i="142"/>
  <c r="O24" i="142"/>
  <c r="O23" i="142"/>
  <c r="O22" i="142"/>
  <c r="O21" i="142"/>
  <c r="O20" i="142"/>
  <c r="O19" i="142"/>
  <c r="O18" i="142"/>
  <c r="O17" i="142"/>
  <c r="O16" i="142"/>
  <c r="O15" i="142"/>
  <c r="O14" i="142"/>
  <c r="O13" i="142"/>
  <c r="O12" i="142"/>
  <c r="O11" i="142"/>
  <c r="O10" i="142"/>
  <c r="O9" i="142"/>
  <c r="O8" i="142"/>
  <c r="N6" i="142"/>
  <c r="M6" i="142"/>
  <c r="L6" i="142"/>
  <c r="K6" i="142"/>
  <c r="J6" i="142"/>
  <c r="I6" i="142"/>
  <c r="H6" i="142"/>
  <c r="G6" i="142"/>
  <c r="F6" i="142"/>
  <c r="E6" i="142"/>
  <c r="D6" i="142"/>
  <c r="C6" i="142"/>
  <c r="AD8" i="46"/>
  <c r="O6" i="142" l="1"/>
</calcChain>
</file>

<file path=xl/sharedStrings.xml><?xml version="1.0" encoding="utf-8"?>
<sst xmlns="http://schemas.openxmlformats.org/spreadsheetml/2006/main" count="2472" uniqueCount="469">
  <si>
    <t>Ivonne López Tapia</t>
  </si>
  <si>
    <t>Publicación de la Oficina de Estudios y Políticas Agrarias (Odepa)</t>
  </si>
  <si>
    <t>del Ministerio de Agricultura, Gobierno de Chile</t>
  </si>
  <si>
    <t>Se puede reproducir total o parcialmente citando la fuente</t>
  </si>
  <si>
    <t>La información contenida en los boletines de la industria láctea es proporcionada por las plantas lecheras en forma voluntaria. Odepa actúa en la recepción, procesamiento, edición y difusión de la información entregada, siendo las propias plantas lecheras las responsables de las estadísticas que emiten.</t>
  </si>
  <si>
    <t>Teatinos 40, piso 8. Santiago, Chile</t>
  </si>
  <si>
    <t>Teléfono :(56- 2) 3973000</t>
  </si>
  <si>
    <t>Fax :(56- 2) 3973111</t>
  </si>
  <si>
    <t xml:space="preserve">www.odepa.gob.cl  </t>
  </si>
  <si>
    <t>Contenidos</t>
  </si>
  <si>
    <t>Código de las plantas lecheras del país</t>
  </si>
  <si>
    <t>Cuadro</t>
  </si>
  <si>
    <t>Descripción</t>
  </si>
  <si>
    <t>Página</t>
  </si>
  <si>
    <t>Recepción mensual de leche y elaboración de productos lácteos. Total País</t>
  </si>
  <si>
    <t>Recepción mensual de leche y elaboración de productos lácteos. Región Metropolitana</t>
  </si>
  <si>
    <t>Recepción mensual de leche y elaboración de productos lácteos. Región de Ñuble</t>
  </si>
  <si>
    <t>Recepción mensual de leche y elaboración de productos lácteos. Región del Biobío</t>
  </si>
  <si>
    <t>Recepción mensual de leche y elaboración de productos lácteos. Región de La Araucanía</t>
  </si>
  <si>
    <t>Recepción mensual de leche y elaboración de productos lácteos. Región de Los Ríos</t>
  </si>
  <si>
    <t>Recepción mensual de leche y elaboración de productos lácteos. Región de Los Lagos</t>
  </si>
  <si>
    <t>Precios nominales promedios ponderados de leche pagados a productor por regiones</t>
  </si>
  <si>
    <t>Precios reales promedios ponderados de leche pagados a productor por regiones</t>
  </si>
  <si>
    <t>Elaboración de leche pasteurizada 3% m.g.</t>
  </si>
  <si>
    <t>Elaboración de leche pasteurizada 2,5% m.g.</t>
  </si>
  <si>
    <t>Elaboración de leche pasteurizada descremada</t>
  </si>
  <si>
    <t>Elaboración de leche esterilizada con sabor</t>
  </si>
  <si>
    <t>Elaboración de leche esterilizada descremada</t>
  </si>
  <si>
    <t>Elaboración total de leche en polvo</t>
  </si>
  <si>
    <t>Elaboración de leche en polvo 28% m.g.</t>
  </si>
  <si>
    <t>Elaboración de leche en polvo 26% m.g.</t>
  </si>
  <si>
    <t>Elaboración de leche en polvo 18% m.g.</t>
  </si>
  <si>
    <t>Elaboración de leche en polvo 12% m.g.</t>
  </si>
  <si>
    <t>Elaboración de leche en polvo descremada</t>
  </si>
  <si>
    <t>Elaboración de quesillos</t>
  </si>
  <si>
    <t>Elaboración de yogur</t>
  </si>
  <si>
    <t>Elaboración de quesos</t>
  </si>
  <si>
    <t>Elaboración de cremas</t>
  </si>
  <si>
    <t>Elaboración de mantequilla</t>
  </si>
  <si>
    <t>Elaboración de suero en polvo</t>
  </si>
  <si>
    <t>Elaboración de leche condensada</t>
  </si>
  <si>
    <t>Elaboración de manjar</t>
  </si>
  <si>
    <t>Elaboración de leche cultivada</t>
  </si>
  <si>
    <t xml:space="preserve">Recepción de leche y elaboración de productos lácteos. </t>
  </si>
  <si>
    <t>Recepción nacional de leche en planta en la Región de Los Ríos</t>
  </si>
  <si>
    <t>Recepción nacional de leche en planta en la Región de Los Lagos</t>
  </si>
  <si>
    <t xml:space="preserve">País: precio nominal promedio ponderado de leche cruda </t>
  </si>
  <si>
    <t xml:space="preserve">Región de Los Ríos: precio nominal promedio ponderado de leche cruda </t>
  </si>
  <si>
    <t xml:space="preserve">Región de Los Lagos: precio nominal promedio ponderado de leche cruda </t>
  </si>
  <si>
    <t xml:space="preserve">País: precios reales promedios ponderados de leche cruda </t>
  </si>
  <si>
    <t xml:space="preserve">Región de Los Ríos: precios reales promedios ponderados de leche cruda </t>
  </si>
  <si>
    <t xml:space="preserve">Región de Los Lagos: precios reales promedios ponderados de leche cruda </t>
  </si>
  <si>
    <t>Resumen nacional de recepción mensual de leche fluida.</t>
  </si>
  <si>
    <t xml:space="preserve">Resumen nacional de elaboración de leche fluida. </t>
  </si>
  <si>
    <t xml:space="preserve">Resumen nacional de elaboración mensual de leche en polvo. </t>
  </si>
  <si>
    <t xml:space="preserve">Resumen nacional de elaboración mensual de leche en polvo 28% m.g. </t>
  </si>
  <si>
    <t xml:space="preserve">Resumen nacional de elaboración mensual de leche en polvo 26% m.g. </t>
  </si>
  <si>
    <t xml:space="preserve">Resumen nacional de elaboración mensual de leche en polvo 18% m.g. </t>
  </si>
  <si>
    <t xml:space="preserve">Resumen nacional de elaboración mensual de leche en polvo 12% m.g. </t>
  </si>
  <si>
    <t xml:space="preserve">Resumen nacional de elaboración mensual de leche en polvo descremada. </t>
  </si>
  <si>
    <t>Resumen nacional de elaboración mensual de quesillos</t>
  </si>
  <si>
    <t>Resumen nacional de elaboración mensual de quesos</t>
  </si>
  <si>
    <t>Resumen nacional de elaboración mensual de yogur</t>
  </si>
  <si>
    <t>Resumen nacional de elaboración mensual de crema</t>
  </si>
  <si>
    <t>Resumen nacional de elaboración mensual de mantequilla</t>
  </si>
  <si>
    <t>Resumen nacional de elaboración mensual de suero en polvo</t>
  </si>
  <si>
    <t>Resumen nacional de elaboración mensual de leche condensada</t>
  </si>
  <si>
    <t>Resumen nacional de elaboración mensual de manjar</t>
  </si>
  <si>
    <t>Resumen nacional de elaboración mensual de leche modificada</t>
  </si>
  <si>
    <t>Resumen nacional de elaboración mensual de leche evaporada</t>
  </si>
  <si>
    <t>Resumen nacional de elaboración mensual de leche cultivada</t>
  </si>
  <si>
    <t>Códigos de las plantas lecheras del país</t>
  </si>
  <si>
    <t>Código</t>
  </si>
  <si>
    <t>Región</t>
  </si>
  <si>
    <t>Nombre de la planta</t>
  </si>
  <si>
    <t>Localidad</t>
  </si>
  <si>
    <t>RM.</t>
  </si>
  <si>
    <t>SOPROLE</t>
  </si>
  <si>
    <t>San Bernardo</t>
  </si>
  <si>
    <t>NESTLE CHILE S.A.</t>
  </si>
  <si>
    <t>Macul</t>
  </si>
  <si>
    <t>WATT'S S.A.</t>
  </si>
  <si>
    <t>Lonquén</t>
  </si>
  <si>
    <t>QUILLAYES - PETEROA</t>
  </si>
  <si>
    <t>Calera de Tango</t>
  </si>
  <si>
    <t>XVI</t>
  </si>
  <si>
    <t>Chillán</t>
  </si>
  <si>
    <t>VIII</t>
  </si>
  <si>
    <t>Los Ángeles</t>
  </si>
  <si>
    <t>IX</t>
  </si>
  <si>
    <t>Victoria</t>
  </si>
  <si>
    <t>PROLESUR</t>
  </si>
  <si>
    <t>Temuco</t>
  </si>
  <si>
    <t xml:space="preserve">SURLAT S.A. </t>
  </si>
  <si>
    <t>Loncoche</t>
  </si>
  <si>
    <t>SURLAT S.A.</t>
  </si>
  <si>
    <t>Pitrufquén</t>
  </si>
  <si>
    <t>XIV</t>
  </si>
  <si>
    <t>COLUN</t>
  </si>
  <si>
    <t>La Unión</t>
  </si>
  <si>
    <t>Los Lagos</t>
  </si>
  <si>
    <t>Valdivia</t>
  </si>
  <si>
    <t>X</t>
  </si>
  <si>
    <t>Osorno</t>
  </si>
  <si>
    <t>Llanquihue</t>
  </si>
  <si>
    <t>CHILOLAC</t>
  </si>
  <si>
    <t>Ancud</t>
  </si>
  <si>
    <t>ALIMENTOS  PUERTO  VARAS  S.A.</t>
  </si>
  <si>
    <t>Puerto Varas</t>
  </si>
  <si>
    <t>LÁCTEOS OSORNO LTDA.</t>
  </si>
  <si>
    <t>Futrono</t>
  </si>
  <si>
    <t>GRUPO LACTALIS</t>
  </si>
  <si>
    <t>LÁCTEOS LAS PARCELAS DE VALDIVIA LTDA.</t>
  </si>
  <si>
    <t>Río Bueno</t>
  </si>
  <si>
    <t>INVERSIONES E INDUSTRIAS VALLE VERDE S.A.</t>
  </si>
  <si>
    <t>GRANAROLO CHILE SPA</t>
  </si>
  <si>
    <t>Cancura</t>
  </si>
  <si>
    <t>Purranque</t>
  </si>
  <si>
    <t>Melipilla</t>
  </si>
  <si>
    <t>COMERCIAL DEL CAMPO S.A.</t>
  </si>
  <si>
    <t>Bulnes</t>
  </si>
  <si>
    <t>Cuadro  1</t>
  </si>
  <si>
    <t>Recepción de leche y elaboración de productos lácteos en plantas lecheras</t>
  </si>
  <si>
    <t>Producto</t>
  </si>
  <si>
    <t>Unidad</t>
  </si>
  <si>
    <t>Años</t>
  </si>
  <si>
    <t>% Variación</t>
  </si>
  <si>
    <t>Recepción de leche</t>
  </si>
  <si>
    <t>lt</t>
  </si>
  <si>
    <t>Elaboración de leche fluida</t>
  </si>
  <si>
    <t xml:space="preserve">    Leche pasteurizada 3,0 % m.g.  </t>
  </si>
  <si>
    <t xml:space="preserve">    Leche pasteurizada 2,5 % m.g.  </t>
  </si>
  <si>
    <t xml:space="preserve">    Leche pasteurizada descremada</t>
  </si>
  <si>
    <t xml:space="preserve">    Leche esterilizada con sabor</t>
  </si>
  <si>
    <t xml:space="preserve">    Leche esterilizada descremada</t>
  </si>
  <si>
    <t>Elaboración de leche en polvo</t>
  </si>
  <si>
    <t>kg</t>
  </si>
  <si>
    <t xml:space="preserve">    Leche en polvo 28 % m.g.       </t>
  </si>
  <si>
    <t xml:space="preserve">    Leche en polvo 26 % m.g.       </t>
  </si>
  <si>
    <t xml:space="preserve">    Leche en polvo 18 % m.g.       </t>
  </si>
  <si>
    <t xml:space="preserve">    Leche en polvo 12 % m.g.       </t>
  </si>
  <si>
    <t xml:space="preserve">    Leche en polvo descremada      </t>
  </si>
  <si>
    <t>Quesillos</t>
  </si>
  <si>
    <t>Quesos</t>
  </si>
  <si>
    <t>Yogur</t>
  </si>
  <si>
    <t>Leche cultivada o fermentada</t>
  </si>
  <si>
    <t>Crema</t>
  </si>
  <si>
    <t>Mantequilla</t>
  </si>
  <si>
    <t>Suero en polvo</t>
  </si>
  <si>
    <t>Leche condensada</t>
  </si>
  <si>
    <t>Manjar</t>
  </si>
  <si>
    <t>Leche modificada</t>
  </si>
  <si>
    <t>Fuente: elaborado por Odepa con antecedentes proporcionados por las plantas lecheras.</t>
  </si>
  <si>
    <t xml:space="preserve">Cuadro  2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</si>
  <si>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</si>
  <si>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</si>
  <si>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</si>
  <si>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</si>
  <si>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</si>
  <si>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</si>
  <si>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</si>
  <si>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</si>
  <si>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</si>
  <si>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</si>
  <si>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</si>
  <si>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</si>
  <si>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</si>
  <si>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Recepción nacional</t>
  </si>
  <si>
    <t>Precio pagado (sin/iva, nominal)</t>
  </si>
  <si>
    <t>$/lt</t>
  </si>
  <si>
    <t xml:space="preserve">   Leche pasteurizada 3,0 % m.g.  </t>
  </si>
  <si>
    <t xml:space="preserve">   Leche pasteurizada 2,5 % m.g.  </t>
  </si>
  <si>
    <t xml:space="preserve">   Leche pasteurizada descremada</t>
  </si>
  <si>
    <t xml:space="preserve">   Leche esterilizada con sabor</t>
  </si>
  <si>
    <t xml:space="preserve">   Leche esterilizada descremada</t>
  </si>
  <si>
    <t xml:space="preserve">   Leche en polvo 28 % m.g.       </t>
  </si>
  <si>
    <t xml:space="preserve">   Leche en polvo 26 % m.g.       </t>
  </si>
  <si>
    <t xml:space="preserve">   Leche en polvo 18 % m.g.       </t>
  </si>
  <si>
    <t xml:space="preserve">   Leche en polvo 12 % m.g.       </t>
  </si>
  <si>
    <t xml:space="preserve">   Leche en polvo descremada      </t>
  </si>
  <si>
    <t>Cuadro  3</t>
  </si>
  <si>
    <t>Región Metropolitana</t>
  </si>
  <si>
    <t>Recepción R. Metropolitana</t>
  </si>
  <si>
    <t>Cuadro  4</t>
  </si>
  <si>
    <t>Región de Ñuble</t>
  </si>
  <si>
    <t>Recepción Región de Ñuble</t>
  </si>
  <si>
    <t>Cuadro  5</t>
  </si>
  <si>
    <t>Región del Biobío</t>
  </si>
  <si>
    <t>Recepción Región del Bio Bío</t>
  </si>
  <si>
    <t>Cuadro  6</t>
  </si>
  <si>
    <t>Región de La Araucanía</t>
  </si>
  <si>
    <t>Recepción Región de La Araucanía</t>
  </si>
  <si>
    <t>Cuadro  7</t>
  </si>
  <si>
    <t>Región de Los Ríos</t>
  </si>
  <si>
    <t>Recepción Región de Los Ríos</t>
  </si>
  <si>
    <t>Cuadro  8</t>
  </si>
  <si>
    <t>Región de Los Lagos</t>
  </si>
  <si>
    <t>Recepción Región de Los Lagos</t>
  </si>
  <si>
    <t xml:space="preserve">Cuadro  9 </t>
  </si>
  <si>
    <t>Litros</t>
  </si>
  <si>
    <t>Meses</t>
  </si>
  <si>
    <t>País</t>
  </si>
  <si>
    <t xml:space="preserve">Cuadro  10 </t>
  </si>
  <si>
    <t>Precios nominales promedios ponderados de leche pagado a productor por regiones</t>
  </si>
  <si>
    <t>$/litro  ( sin/iva )</t>
  </si>
  <si>
    <t>Metropolitana</t>
  </si>
  <si>
    <t>Ñuble - Biobío</t>
  </si>
  <si>
    <t>La Araucanía</t>
  </si>
  <si>
    <t>Los Ríos</t>
  </si>
  <si>
    <t>Cuadro  11</t>
  </si>
  <si>
    <t>Precios reales promedios ponderados de leche pagado a productor por regiones</t>
  </si>
  <si>
    <t xml:space="preserve">Cuadro  12 </t>
  </si>
  <si>
    <t>Recepción de leche en plantas por regiones y precios promedios ponderados ( $/litro sin/iva )</t>
  </si>
  <si>
    <t>Recepción</t>
  </si>
  <si>
    <t>Precios</t>
  </si>
  <si>
    <t>Nominal</t>
  </si>
  <si>
    <t>Real *</t>
  </si>
  <si>
    <t xml:space="preserve">Cuadro  13 </t>
  </si>
  <si>
    <t>Elaboración</t>
  </si>
  <si>
    <t>Leche</t>
  </si>
  <si>
    <t>Suero</t>
  </si>
  <si>
    <t>Leche cultivada</t>
  </si>
  <si>
    <t>leche</t>
  </si>
  <si>
    <t>en</t>
  </si>
  <si>
    <t>fluida</t>
  </si>
  <si>
    <t>polvo</t>
  </si>
  <si>
    <t>Kilos</t>
  </si>
  <si>
    <t xml:space="preserve">NESTLE </t>
  </si>
  <si>
    <t xml:space="preserve">WATT´S </t>
  </si>
  <si>
    <t xml:space="preserve">QUILLAYES </t>
  </si>
  <si>
    <t xml:space="preserve">SURLAT </t>
  </si>
  <si>
    <t>SURLAT .</t>
  </si>
  <si>
    <t>WATT´S</t>
  </si>
  <si>
    <t>PTO. VARAS</t>
  </si>
  <si>
    <t>LÁCTEOS OSORNO</t>
  </si>
  <si>
    <t>LACTEOS VALDIVIA</t>
  </si>
  <si>
    <t>LACTEOS DEL SUR</t>
  </si>
  <si>
    <t>VALLE VERDE</t>
  </si>
  <si>
    <t>GRANAROLO</t>
  </si>
  <si>
    <t>COMERCIAL DEL CAMPO</t>
  </si>
  <si>
    <t xml:space="preserve">Cuadro  14 </t>
  </si>
  <si>
    <t>N°</t>
  </si>
  <si>
    <t>Planta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</si>
  <si>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</si>
  <si>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</si>
  <si>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</si>
  <si>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</si>
  <si>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</si>
  <si>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</si>
  <si>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</si>
  <si>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</si>
  <si>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</si>
  <si>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</si>
  <si>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</si>
  <si>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</si>
  <si>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QUILLAYES</t>
  </si>
  <si>
    <t>NESTLE</t>
  </si>
  <si>
    <t>WATT'S  S.A.</t>
  </si>
  <si>
    <t>ALIMENTOS  PTO. VARAS</t>
  </si>
  <si>
    <t>LÁCTEOS VALDIVIA</t>
  </si>
  <si>
    <t>LÁCTEOS DEL SUR</t>
  </si>
  <si>
    <t>Cuadro 15</t>
  </si>
  <si>
    <t>Plantas</t>
  </si>
  <si>
    <t>Cuadro  16</t>
  </si>
  <si>
    <t>Cuadro 17</t>
  </si>
  <si>
    <t>Cuadro 18</t>
  </si>
  <si>
    <t>Cuadro 19</t>
  </si>
  <si>
    <t>Cuadro  20</t>
  </si>
  <si>
    <t>Cuadro  21</t>
  </si>
  <si>
    <t>Cuadro  24</t>
  </si>
  <si>
    <t>Cuadro  25</t>
  </si>
  <si>
    <t>LACTEOS MULPULMO</t>
  </si>
  <si>
    <t>Cuadro  26</t>
  </si>
  <si>
    <t>Cuadro  27</t>
  </si>
  <si>
    <t>Cuadro  29</t>
  </si>
  <si>
    <t>GRANAROLO CHILE</t>
  </si>
  <si>
    <t>Cuadro  35</t>
  </si>
  <si>
    <t>Chile: Elaboración de leche fluida en plantas lecheras</t>
  </si>
  <si>
    <t>Total leche</t>
  </si>
  <si>
    <t>Leche pasteurizada</t>
  </si>
  <si>
    <t>Leche esterilizada</t>
  </si>
  <si>
    <t>3 % m.g.</t>
  </si>
  <si>
    <t>2,5 % m.g.</t>
  </si>
  <si>
    <t>descremada</t>
  </si>
  <si>
    <t>con sabor</t>
  </si>
  <si>
    <t>Chile: elaboración de leche en polvo en plantas lecheras</t>
  </si>
  <si>
    <t>Leche en polvo</t>
  </si>
  <si>
    <t>en polvo</t>
  </si>
  <si>
    <t>28 % m.g.</t>
  </si>
  <si>
    <t>26 % m.g.</t>
  </si>
  <si>
    <t>18 % m.g.</t>
  </si>
  <si>
    <t>12 % m.g.</t>
  </si>
  <si>
    <t>Chile: elaboración de productos en plantas lecheras</t>
  </si>
  <si>
    <t>Leche evaporada</t>
  </si>
  <si>
    <t>Recepción de leche y elaboración de productos lácteos en las plantas lecheras</t>
  </si>
  <si>
    <t>Recepción de:</t>
  </si>
  <si>
    <t>Leche fluida</t>
  </si>
  <si>
    <t>Elaboración de:</t>
  </si>
  <si>
    <t>Quesillo</t>
  </si>
  <si>
    <t>Queso</t>
  </si>
  <si>
    <t>Recepción de leche fluida en plantas lecheras por región</t>
  </si>
  <si>
    <t>Año</t>
  </si>
  <si>
    <t>Ñuble</t>
  </si>
  <si>
    <t>Bío Bío</t>
  </si>
  <si>
    <t>Recepción nacional de leche en planta</t>
  </si>
  <si>
    <t>% variación</t>
  </si>
  <si>
    <t>Recepción de leche en plantas en la Región de Los Ríos</t>
  </si>
  <si>
    <t>Cuadro  45</t>
  </si>
  <si>
    <t>Recepción de leche en plantas en la región de Los Lagos</t>
  </si>
  <si>
    <t>País: precio nominal promedio ponderado de leche cruda</t>
  </si>
  <si>
    <t>pagado a productor</t>
  </si>
  <si>
    <t>$/litro   ( sin/iva )</t>
  </si>
  <si>
    <t>Cuadro  47</t>
  </si>
  <si>
    <t>Región de Los Ríos: precio nominal promedio ponderado de leche cruda</t>
  </si>
  <si>
    <t>Cuadro  48</t>
  </si>
  <si>
    <t>Región de Los Lagos: precio nominal promedio ponderado de leche cruda</t>
  </si>
  <si>
    <t>País: precios reales promedios ponderados de leche cruda</t>
  </si>
  <si>
    <t>Promedio</t>
  </si>
  <si>
    <t>Región de Los Ríos: precios reales promedios ponderados de leche cruda</t>
  </si>
  <si>
    <t>Región de Los Lagos: precios reales promedios ponderados reales de leche cruda pagado a productor</t>
  </si>
  <si>
    <t xml:space="preserve">$/litro   ( sin/iva ) </t>
  </si>
  <si>
    <t>Resumen nacional de recepción mensual de leche fluida en plantas lecheras</t>
  </si>
  <si>
    <t>Miles de litros</t>
  </si>
  <si>
    <t>Resumen nacional de elaboración de leche fluida en plantas lecheras</t>
  </si>
  <si>
    <t>Cuadro  54</t>
  </si>
  <si>
    <t>Resumen nacional de elaboración mensual de leche en polvo en plantas lecheras</t>
  </si>
  <si>
    <t>Cuadro  55</t>
  </si>
  <si>
    <t>Resumen nacional de elaboración mensual de leche en polvo de 28% m.g. en plantas lecheras</t>
  </si>
  <si>
    <t>Cuadro  56</t>
  </si>
  <si>
    <t>Resumen nacional de elaboración mensual de leche en polvo de 26% m.g. en plantas lecheras</t>
  </si>
  <si>
    <t>Cuadro  55 B*</t>
  </si>
  <si>
    <t>Período :  1990 - 2011</t>
  </si>
  <si>
    <t>* Información comparable entre los años, que no incluye las plantas Lácteos Valdivia, Lácteos del Sur y Valle Verde.</t>
  </si>
  <si>
    <t>Fuente: elaborado por Odepa en base a antecedentes proporcionados por las plantas lecheras.</t>
  </si>
  <si>
    <t>Cuadro  57</t>
  </si>
  <si>
    <t>Resumen nacional de elaboración mensual de leche en polvo de 18% m.g. en planta lecheras</t>
  </si>
  <si>
    <t>Cuadro  58</t>
  </si>
  <si>
    <t>Resumen nacional de elaboración mensual de leche en polvo de 12% m.g. en plantas lecheras</t>
  </si>
  <si>
    <t>Cuadro  59</t>
  </si>
  <si>
    <t>Resumen nacional de elaboración mensual de leche en polvo descremada en plantas lecheras</t>
  </si>
  <si>
    <t>Resumen nacional de elaboración mensual de quesillos en plantas lecheras</t>
  </si>
  <si>
    <t>Resumen nacional de elaboración mensual de quesos en plantas lecheras</t>
  </si>
  <si>
    <t>Cuadro  62</t>
  </si>
  <si>
    <t>Resumen nacional de elaboración mensual de yogur en plantas lecheras</t>
  </si>
  <si>
    <t>Resumen nacional de elaboración mensual de crema en plantas lecheras</t>
  </si>
  <si>
    <t>Resumen nacional de elaboración mensual de mantequilla en plantas lecheras</t>
  </si>
  <si>
    <t>Cuadro  65</t>
  </si>
  <si>
    <t>Resumen nacional de elaboración mensual de suero en polvo en plantas lecheras</t>
  </si>
  <si>
    <t>Cuadro  66</t>
  </si>
  <si>
    <t>Resumen nacional de elaboración mensual de leche condensada en plantas lecheras</t>
  </si>
  <si>
    <t>Resumen nacional de elaboración mensual de manjar en plantas lecheras</t>
  </si>
  <si>
    <t>Cuadro  68</t>
  </si>
  <si>
    <t>Resumen nacional de elaboración mensual de leche modificada en plantas lecheras</t>
  </si>
  <si>
    <t>Resumen nacional de elaboración mensual de leche evaporada en plantas lecheras</t>
  </si>
  <si>
    <t>Resumen nacional de elaboración mensual de leche cultivada en plantas lecheras</t>
  </si>
  <si>
    <t>LACTALIS</t>
  </si>
  <si>
    <t xml:space="preserve">   Leche en polvo  20 % m.g.       </t>
  </si>
  <si>
    <t xml:space="preserve">   Leche en polvo 20 % m.g.       </t>
  </si>
  <si>
    <t xml:space="preserve">    Leche en polvo 20 % m.g.       </t>
  </si>
  <si>
    <t>20 % m.g.</t>
  </si>
  <si>
    <t>Resumen nacional de elaboración mensual de leche en polvo de 20% m.g. en planta lecheras</t>
  </si>
  <si>
    <t>Elaboración de leche en polvo 20% m.g.</t>
  </si>
  <si>
    <t xml:space="preserve">Resumen nacional de elaboración mensual de leche en polvo 20% m.g. </t>
  </si>
  <si>
    <t>Cuadro  60</t>
  </si>
  <si>
    <t>Cuadro  61</t>
  </si>
  <si>
    <t>Cuadro  67</t>
  </si>
  <si>
    <t>Cuadro  71</t>
  </si>
  <si>
    <t>Cuadro  28</t>
  </si>
  <si>
    <t>Cuadro  30</t>
  </si>
  <si>
    <t>Cuadro  31</t>
  </si>
  <si>
    <t>Cuadro 33</t>
  </si>
  <si>
    <t>Cuadro  36</t>
  </si>
  <si>
    <t>Cuadro  39</t>
  </si>
  <si>
    <t>Cuadro  42</t>
  </si>
  <si>
    <t>Cuadro  46</t>
  </si>
  <si>
    <t>Cuadro  49</t>
  </si>
  <si>
    <t>Cuadro  50</t>
  </si>
  <si>
    <t>Cuadro 52</t>
  </si>
  <si>
    <t>Cuadro  72</t>
  </si>
  <si>
    <t>Elaboración de leche esterilizada entera</t>
  </si>
  <si>
    <t>Elaboración de leche esterilizada semidescremada</t>
  </si>
  <si>
    <t xml:space="preserve">    Leche esterilizada entera</t>
  </si>
  <si>
    <t xml:space="preserve">    Leche esterilizada semidescremada</t>
  </si>
  <si>
    <t xml:space="preserve">   Leche esterilizada entera</t>
  </si>
  <si>
    <t xml:space="preserve">   Leche esterilizada semidescremada</t>
  </si>
  <si>
    <t>entera</t>
  </si>
  <si>
    <t>semidescremada</t>
  </si>
  <si>
    <t>Cuadro  22</t>
  </si>
  <si>
    <t>Cuadro 23</t>
  </si>
  <si>
    <t>Cuadro  32</t>
  </si>
  <si>
    <t>Cuadro 34</t>
  </si>
  <si>
    <t>Cuadro  37</t>
  </si>
  <si>
    <t>Cuadro 38</t>
  </si>
  <si>
    <t>Cuadro  40</t>
  </si>
  <si>
    <t>Cuadro 41</t>
  </si>
  <si>
    <t>Cuadro  43</t>
  </si>
  <si>
    <t xml:space="preserve">Cuadro  44 </t>
  </si>
  <si>
    <t>Cuadro  51</t>
  </si>
  <si>
    <t>Cuadro 53</t>
  </si>
  <si>
    <t>Cuadro  63</t>
  </si>
  <si>
    <t>Cuadro 64</t>
  </si>
  <si>
    <t>Cuadro  69</t>
  </si>
  <si>
    <t>Cuadro 70</t>
  </si>
  <si>
    <t>Cuadro  73</t>
  </si>
  <si>
    <t>Boletín anual de la leche</t>
  </si>
  <si>
    <t xml:space="preserve">      Boletín anual de la leche</t>
  </si>
  <si>
    <t xml:space="preserve">Directora y Representante Legal </t>
  </si>
  <si>
    <t>Promedio año</t>
  </si>
  <si>
    <t>Andrea García Lizama</t>
  </si>
  <si>
    <t xml:space="preserve">   Leche pasteurizada semidescremada</t>
  </si>
  <si>
    <t xml:space="preserve">         Febrero 2024</t>
  </si>
  <si>
    <t>Información año 2023</t>
  </si>
  <si>
    <t>Recepción nacional de leche y elaboración de productos lácteos. Año 2022 y 2023</t>
  </si>
  <si>
    <t>Recepción de leche fluida en plantas lecheras por regiones. Año 2022 y 2023</t>
  </si>
  <si>
    <t>Recepción de leche en plantas por regiones y precios promedios ponderados nominales y reales. Año 2023</t>
  </si>
  <si>
    <t>Resumen nacional de recepción de leche y elaboración de productos lácteos por planta. Año 2023</t>
  </si>
  <si>
    <t>Recepción nacional de leche fluida por planta, mensual. Año 2023</t>
  </si>
  <si>
    <t>Elaboración de leche fluida. Año 2023</t>
  </si>
  <si>
    <t>Elaboración de leche fluida. Años 2022 y 2023</t>
  </si>
  <si>
    <t>Elaboración de leche en polvo. Años 2022 y 2023</t>
  </si>
  <si>
    <t>Elaboración de productos lácteos. Años 2022 y 2023</t>
  </si>
  <si>
    <t>2023/2022</t>
  </si>
  <si>
    <t>Recepción mensual de leche y elaboración de productos lácteos. 2023</t>
  </si>
  <si>
    <t>Recepción de leche fluida en plantas lecheras por regiones. Años 2022 y 2023</t>
  </si>
  <si>
    <t>% Variación 2023/2022</t>
  </si>
  <si>
    <t>$/litro  ( sin/iva )  -  en $ de enero 2024</t>
  </si>
  <si>
    <t>Año 2023</t>
  </si>
  <si>
    <t>*  Expresado en  $  de enero 2024</t>
  </si>
  <si>
    <t>Resumen nacional de recepción de leche y elaboración de productos lácteos en plantas lecheras - 2023</t>
  </si>
  <si>
    <t>Recepción de leche fluida - litros - año 2023</t>
  </si>
  <si>
    <t>Elaboración de leche fluida - litros - año 2023</t>
  </si>
  <si>
    <t>Elaboración de leche esterilizada con sabor - litros - año 2023</t>
  </si>
  <si>
    <t>Elaboración de leche pasteurizada descremada - litros - año 2023</t>
  </si>
  <si>
    <t>Elaboración de leche pasteurizada 2,5% m.g. - litros - año 2023</t>
  </si>
  <si>
    <t>Elaboración de leche pasteurizada 3% m.g. - litros - año 2023</t>
  </si>
  <si>
    <t>Elaboración de leche esterilizada descremada - litros - año 2023</t>
  </si>
  <si>
    <t>Elaboración de leche esterilizada semidescremada - litros - año 2023</t>
  </si>
  <si>
    <t>Elaboración de leche esterilizada entera - litros - año 2023</t>
  </si>
  <si>
    <t>Elaboración total de leche en polvo - kilos - año 2023</t>
  </si>
  <si>
    <t>Elaboración de leche en polvo 28% m.g. - kilos - año 2023</t>
  </si>
  <si>
    <t>Elaboración de leche en polvo 26% m.g. - kilos - año 2023</t>
  </si>
  <si>
    <t>Elaboración de leche en polvo 12% m.g. - kilos - año 2023</t>
  </si>
  <si>
    <t xml:space="preserve">                    Elaboración de leche en polvo 18% m.g. - kilos - año 2023</t>
  </si>
  <si>
    <t xml:space="preserve">                    Elaboración de leche en polvo 20% m.g. - kilos - año 2023</t>
  </si>
  <si>
    <t>Elaboración de leche en polvo descremada - kilos - año 2023</t>
  </si>
  <si>
    <t>Elaboración de yogur - kilos - año 2023</t>
  </si>
  <si>
    <t>Elaboración de quesillos - kilos - año 2023</t>
  </si>
  <si>
    <t>Elaboración de quesos - kilos - año 2023</t>
  </si>
  <si>
    <t>Elaboración de crema - kilos - año 2023</t>
  </si>
  <si>
    <t>Elaboración de mantequilla - kilos - año 2023</t>
  </si>
  <si>
    <t>Elaboración de suero en polvo - kilos - año 2023</t>
  </si>
  <si>
    <t>Elaboración de leche condensada - kilos - año 2023</t>
  </si>
  <si>
    <t>Elaboración de manjar - kilos - año 2023</t>
  </si>
  <si>
    <t>Elaboración de leche cultivada - litros - año 2023</t>
  </si>
  <si>
    <t>2022 - 2023</t>
  </si>
  <si>
    <t>Período 2006 - 2023</t>
  </si>
  <si>
    <t>Período 2003 - 2023</t>
  </si>
  <si>
    <t>Período:  2006 - 2023</t>
  </si>
  <si>
    <t>Período:  2008 - 2023</t>
  </si>
  <si>
    <t>(En $ de enero 2024)</t>
  </si>
  <si>
    <t xml:space="preserve"> (En $ de enero 2024)</t>
  </si>
  <si>
    <t>Período :  2003 - 2023</t>
  </si>
  <si>
    <t>Período :  2020 - 2023</t>
  </si>
  <si>
    <t>Período :  2006 - 2023</t>
  </si>
  <si>
    <t>Recepción de leche fluida por región. Período 2008 - 2023</t>
  </si>
  <si>
    <t>Recepción nacional de leche en planta. Período 2008- 2023</t>
  </si>
  <si>
    <t>-</t>
  </si>
  <si>
    <t>*Total país</t>
  </si>
  <si>
    <t>*Fe de erratas: el cuadro 2 contenía información errónea. Se sustituye el cuadro completo con la información corregida.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</si>
</sst>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6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11"/>
      <name val="Calibri"/>
      <family val="2"/>
      <scheme val="minor"/>
    </font>
    <font>
      <sz val="10"/>
      <color rgb="FF0000FF"/>
      <name val="Arial"/>
      <family val="2"/>
    </font>
    <font>
      <sz val="16"/>
      <color rgb="FF0070C0"/>
      <name val="Verdana"/>
      <family val="2"/>
    </font>
    <font>
      <b/>
      <sz val="12"/>
      <color rgb="FF333333"/>
      <name val="Verdana"/>
      <family val="2"/>
    </font>
    <font>
      <sz val="9"/>
      <color rgb="FF333333"/>
      <name val="Verdana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theme="1" tint="0.34998626667073579"/>
      </bottom>
      <diagonal/>
    </border>
  </borders>
  <cellStyleXfs count="386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2" fillId="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2" fillId="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2" fillId="4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2" fillId="5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2" fillId="6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2" fillId="7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2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2" fillId="9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2" fillId="1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2" fillId="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2" fillId="8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2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3" fillId="1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3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3" fillId="1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3" fillId="1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3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3" fillId="1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4" fillId="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15" fillId="16" borderId="1" applyNumberFormat="0" applyAlignment="0" applyProtection="0"/>
    <xf numFmtId="0" fontId="39" fillId="43" borderId="11" applyNumberFormat="0" applyAlignment="0" applyProtection="0"/>
    <xf numFmtId="0" fontId="39" fillId="43" borderId="11" applyNumberFormat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16" fillId="17" borderId="2" applyNumberFormat="0" applyAlignment="0" applyProtection="0"/>
    <xf numFmtId="0" fontId="40" fillId="44" borderId="12" applyNumberFormat="0" applyAlignment="0" applyProtection="0"/>
    <xf numFmtId="0" fontId="40" fillId="44" borderId="12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7" fillId="0" borderId="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3" fillId="18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3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3" fillId="2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3" fillId="13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3" fillId="14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3" fillId="21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19" fillId="7" borderId="1" applyNumberFormat="0" applyAlignment="0" applyProtection="0"/>
    <xf numFmtId="0" fontId="43" fillId="51" borderId="11" applyNumberFormat="0" applyAlignment="0" applyProtection="0"/>
    <xf numFmtId="0" fontId="43" fillId="51" borderId="11" applyNumberFormat="0" applyAlignment="0" applyProtection="0"/>
    <xf numFmtId="0" fontId="19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0" fillId="3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20" fillId="3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21" fillId="2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21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3" fillId="0" borderId="0"/>
    <xf numFmtId="0" fontId="1" fillId="23" borderId="5" applyNumberFormat="0" applyFont="0" applyAlignment="0" applyProtection="0"/>
    <xf numFmtId="0" fontId="8" fillId="23" borderId="5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8" fillId="23" borderId="5" applyNumberFormat="0" applyFont="0" applyAlignment="0" applyProtection="0"/>
    <xf numFmtId="0" fontId="36" fillId="54" borderId="14" applyNumberFormat="0" applyFont="0" applyAlignment="0" applyProtection="0"/>
    <xf numFmtId="0" fontId="36" fillId="54" borderId="14" applyNumberFormat="0" applyFont="0" applyAlignment="0" applyProtection="0"/>
    <xf numFmtId="0" fontId="8" fillId="23" borderId="5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16" borderId="6" applyNumberFormat="0" applyAlignment="0" applyProtection="0"/>
    <xf numFmtId="0" fontId="22" fillId="16" borderId="6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22" fillId="16" borderId="6" applyNumberFormat="0" applyAlignment="0" applyProtection="0"/>
    <xf numFmtId="0" fontId="46" fillId="43" borderId="15" applyNumberFormat="0" applyAlignment="0" applyProtection="0"/>
    <xf numFmtId="0" fontId="46" fillId="43" borderId="15" applyNumberFormat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6" fillId="0" borderId="4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7" fillId="0" borderId="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8" fillId="0" borderId="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8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8" fillId="0" borderId="9" applyNumberFormat="0" applyFill="0" applyAlignment="0" applyProtection="0"/>
  </cellStyleXfs>
  <cellXfs count="278">
    <xf numFmtId="0" fontId="0" fillId="0" borderId="0" xfId="0"/>
    <xf numFmtId="0" fontId="0" fillId="55" borderId="0" xfId="0" applyFill="1"/>
    <xf numFmtId="0" fontId="36" fillId="56" borderId="0" xfId="297" applyFill="1"/>
    <xf numFmtId="0" fontId="9" fillId="56" borderId="0" xfId="297" applyFont="1" applyFill="1"/>
    <xf numFmtId="0" fontId="53" fillId="56" borderId="0" xfId="297" applyFont="1" applyFill="1"/>
    <xf numFmtId="0" fontId="30" fillId="56" borderId="0" xfId="297" applyFont="1" applyFill="1"/>
    <xf numFmtId="0" fontId="31" fillId="56" borderId="0" xfId="297" applyFont="1" applyFill="1"/>
    <xf numFmtId="0" fontId="32" fillId="56" borderId="0" xfId="297" applyFont="1" applyFill="1" applyAlignment="1">
      <alignment horizontal="justify" vertical="top" wrapText="1"/>
    </xf>
    <xf numFmtId="0" fontId="31" fillId="56" borderId="0" xfId="302" applyFont="1" applyFill="1" applyAlignment="1">
      <alignment horizontal="center"/>
    </xf>
    <xf numFmtId="0" fontId="31" fillId="56" borderId="0" xfId="302" applyFont="1" applyFill="1"/>
    <xf numFmtId="0" fontId="31" fillId="56" borderId="0" xfId="302" applyFont="1" applyFill="1" applyAlignment="1">
      <alignment horizontal="left"/>
    </xf>
    <xf numFmtId="0" fontId="32" fillId="56" borderId="0" xfId="302" applyFont="1" applyFill="1" applyAlignment="1">
      <alignment horizontal="right"/>
    </xf>
    <xf numFmtId="0" fontId="32" fillId="56" borderId="0" xfId="302" applyFont="1" applyFill="1"/>
    <xf numFmtId="0" fontId="34" fillId="56" borderId="0" xfId="302" applyFont="1" applyFill="1" applyAlignment="1">
      <alignment horizontal="left"/>
    </xf>
    <xf numFmtId="0" fontId="34" fillId="56" borderId="0" xfId="302" applyFont="1" applyFill="1" applyAlignment="1">
      <alignment horizontal="center"/>
    </xf>
    <xf numFmtId="0" fontId="34" fillId="56" borderId="0" xfId="302" applyFont="1" applyFill="1"/>
    <xf numFmtId="0" fontId="31" fillId="56" borderId="0" xfId="302" applyFont="1" applyFill="1" applyAlignment="1">
      <alignment horizontal="right"/>
    </xf>
    <xf numFmtId="0" fontId="54" fillId="56" borderId="0" xfId="297" applyFont="1" applyFill="1"/>
    <xf numFmtId="0" fontId="55" fillId="56" borderId="0" xfId="297" applyFont="1" applyFill="1"/>
    <xf numFmtId="0" fontId="56" fillId="56" borderId="0" xfId="297" applyFont="1" applyFill="1" applyAlignment="1">
      <alignment horizontal="center"/>
    </xf>
    <xf numFmtId="0" fontId="57" fillId="56" borderId="0" xfId="297" applyFont="1" applyFill="1" applyAlignment="1">
      <alignment horizontal="center"/>
    </xf>
    <xf numFmtId="0" fontId="36" fillId="55" borderId="0" xfId="297" applyFill="1"/>
    <xf numFmtId="0" fontId="58" fillId="55" borderId="0" xfId="297" applyFont="1" applyFill="1"/>
    <xf numFmtId="0" fontId="53" fillId="55" borderId="0" xfId="297" applyFont="1" applyFill="1"/>
    <xf numFmtId="0" fontId="59" fillId="55" borderId="0" xfId="297" quotePrefix="1" applyFont="1" applyFill="1"/>
    <xf numFmtId="0" fontId="54" fillId="55" borderId="0" xfId="297" applyFont="1" applyFill="1"/>
    <xf numFmtId="0" fontId="59" fillId="55" borderId="0" xfId="297" applyFont="1" applyFill="1"/>
    <xf numFmtId="0" fontId="57" fillId="56" borderId="0" xfId="297" applyFont="1" applyFill="1"/>
    <xf numFmtId="0" fontId="60" fillId="55" borderId="0" xfId="297" applyFont="1" applyFill="1" applyAlignment="1">
      <alignment horizontal="left" indent="15"/>
    </xf>
    <xf numFmtId="0" fontId="9" fillId="55" borderId="0" xfId="0" applyFont="1" applyFill="1" applyAlignment="1">
      <alignment horizontal="centerContinuous" vertical="center"/>
    </xf>
    <xf numFmtId="0" fontId="2" fillId="56" borderId="0" xfId="294" applyFont="1" applyFill="1"/>
    <xf numFmtId="0" fontId="2" fillId="55" borderId="0" xfId="294" applyFont="1" applyFill="1"/>
    <xf numFmtId="0" fontId="4" fillId="55" borderId="0" xfId="294" applyFont="1" applyFill="1"/>
    <xf numFmtId="0" fontId="4" fillId="55" borderId="0" xfId="294" applyFont="1" applyFill="1" applyAlignment="1">
      <alignment horizontal="center"/>
    </xf>
    <xf numFmtId="0" fontId="4" fillId="55" borderId="0" xfId="294" quotePrefix="1" applyFont="1" applyFill="1" applyAlignment="1">
      <alignment horizontal="center"/>
    </xf>
    <xf numFmtId="0" fontId="3" fillId="55" borderId="0" xfId="294" applyFont="1" applyFill="1" applyAlignment="1">
      <alignment vertical="center"/>
    </xf>
    <xf numFmtId="0" fontId="5" fillId="55" borderId="20" xfId="294" applyFont="1" applyFill="1" applyBorder="1" applyAlignment="1">
      <alignment horizontal="center" vertical="center"/>
    </xf>
    <xf numFmtId="0" fontId="2" fillId="55" borderId="0" xfId="294" applyFont="1" applyFill="1" applyAlignment="1">
      <alignment horizontal="centerContinuous" vertical="center"/>
    </xf>
    <xf numFmtId="0" fontId="10" fillId="55" borderId="0" xfId="294" applyFont="1" applyFill="1" applyAlignment="1">
      <alignment horizontal="centerContinuous" vertical="center"/>
    </xf>
    <xf numFmtId="0" fontId="61" fillId="55" borderId="0" xfId="294" applyFont="1" applyFill="1" applyAlignment="1">
      <alignment horizontal="centerContinuous" vertical="center"/>
    </xf>
    <xf numFmtId="3" fontId="6" fillId="55" borderId="0" xfId="294" applyNumberFormat="1" applyFont="1" applyFill="1"/>
    <xf numFmtId="0" fontId="6" fillId="55" borderId="0" xfId="294" applyFont="1" applyFill="1" applyAlignment="1">
      <alignment horizontal="center"/>
    </xf>
    <xf numFmtId="0" fontId="6" fillId="55" borderId="0" xfId="294" applyFont="1" applyFill="1"/>
    <xf numFmtId="3" fontId="7" fillId="55" borderId="0" xfId="294" applyNumberFormat="1" applyFont="1" applyFill="1"/>
    <xf numFmtId="0" fontId="7" fillId="55" borderId="0" xfId="294" applyFont="1" applyFill="1" applyAlignment="1">
      <alignment horizontal="center"/>
    </xf>
    <xf numFmtId="0" fontId="7" fillId="55" borderId="0" xfId="294" applyFont="1" applyFill="1"/>
    <xf numFmtId="0" fontId="8" fillId="56" borderId="0" xfId="294" applyFill="1"/>
    <xf numFmtId="165" fontId="6" fillId="55" borderId="0" xfId="294" applyNumberFormat="1" applyFont="1" applyFill="1" applyAlignment="1">
      <alignment horizontal="right"/>
    </xf>
    <xf numFmtId="165" fontId="7" fillId="55" borderId="0" xfId="294" applyNumberFormat="1" applyFont="1" applyFill="1" applyAlignment="1">
      <alignment horizontal="right"/>
    </xf>
    <xf numFmtId="0" fontId="7" fillId="55" borderId="22" xfId="294" quotePrefix="1" applyFont="1" applyFill="1" applyBorder="1" applyAlignment="1">
      <alignment horizontal="center" vertical="center"/>
    </xf>
    <xf numFmtId="3" fontId="2" fillId="56" borderId="0" xfId="294" applyNumberFormat="1" applyFont="1" applyFill="1"/>
    <xf numFmtId="3" fontId="6" fillId="55" borderId="21" xfId="294" applyNumberFormat="1" applyFont="1" applyFill="1" applyBorder="1" applyAlignment="1">
      <alignment vertical="center"/>
    </xf>
    <xf numFmtId="0" fontId="6" fillId="55" borderId="21" xfId="294" applyFont="1" applyFill="1" applyBorder="1" applyAlignment="1">
      <alignment horizontal="center" vertical="center"/>
    </xf>
    <xf numFmtId="0" fontId="6" fillId="55" borderId="21" xfId="294" applyFont="1" applyFill="1" applyBorder="1" applyAlignment="1">
      <alignment vertical="center"/>
    </xf>
    <xf numFmtId="3" fontId="6" fillId="55" borderId="0" xfId="294" applyNumberFormat="1" applyFont="1" applyFill="1" applyAlignment="1">
      <alignment vertical="center"/>
    </xf>
    <xf numFmtId="0" fontId="6" fillId="55" borderId="0" xfId="294" applyFont="1" applyFill="1" applyAlignment="1">
      <alignment horizontal="center" vertical="center"/>
    </xf>
    <xf numFmtId="0" fontId="6" fillId="55" borderId="0" xfId="294" applyFont="1" applyFill="1" applyAlignment="1">
      <alignment vertical="center"/>
    </xf>
    <xf numFmtId="0" fontId="7" fillId="55" borderId="0" xfId="294" applyFont="1" applyFill="1" applyAlignment="1">
      <alignment vertical="center" wrapText="1"/>
    </xf>
    <xf numFmtId="4" fontId="6" fillId="55" borderId="0" xfId="294" applyNumberFormat="1" applyFont="1" applyFill="1" applyAlignment="1">
      <alignment vertical="center"/>
    </xf>
    <xf numFmtId="0" fontId="7" fillId="55" borderId="0" xfId="294" applyFont="1" applyFill="1" applyAlignment="1">
      <alignment vertical="center"/>
    </xf>
    <xf numFmtId="0" fontId="6" fillId="55" borderId="24" xfId="294" applyFont="1" applyFill="1" applyBorder="1" applyAlignment="1">
      <alignment vertical="center"/>
    </xf>
    <xf numFmtId="0" fontId="8" fillId="55" borderId="0" xfId="294" applyFill="1" applyAlignment="1">
      <alignment horizontal="centerContinuous" vertical="center"/>
    </xf>
    <xf numFmtId="0" fontId="6" fillId="56" borderId="0" xfId="294" applyFont="1" applyFill="1"/>
    <xf numFmtId="0" fontId="35" fillId="55" borderId="0" xfId="294" applyFont="1" applyFill="1"/>
    <xf numFmtId="0" fontId="35" fillId="55" borderId="24" xfId="294" applyFont="1" applyFill="1" applyBorder="1" applyAlignment="1">
      <alignment horizontal="centerContinuous" vertical="center"/>
    </xf>
    <xf numFmtId="0" fontId="8" fillId="55" borderId="0" xfId="294" applyFill="1"/>
    <xf numFmtId="0" fontId="2" fillId="55" borderId="0" xfId="294" applyFont="1" applyFill="1" applyAlignment="1">
      <alignment horizontal="centerContinuous"/>
    </xf>
    <xf numFmtId="0" fontId="8" fillId="55" borderId="0" xfId="294" applyFill="1" applyAlignment="1">
      <alignment horizontal="centerContinuous"/>
    </xf>
    <xf numFmtId="0" fontId="30" fillId="55" borderId="0" xfId="0" applyFont="1" applyFill="1" applyAlignment="1">
      <alignment horizontal="centerContinuous" vertical="center"/>
    </xf>
    <xf numFmtId="0" fontId="8" fillId="55" borderId="0" xfId="0" applyFont="1" applyFill="1" applyAlignment="1">
      <alignment horizontal="centerContinuous" vertical="center"/>
    </xf>
    <xf numFmtId="0" fontId="6" fillId="55" borderId="25" xfId="0" applyFont="1" applyFill="1" applyBorder="1" applyAlignment="1">
      <alignment horizontal="centerContinuous" vertical="center"/>
    </xf>
    <xf numFmtId="3" fontId="6" fillId="55" borderId="0" xfId="0" applyNumberFormat="1" applyFont="1" applyFill="1" applyAlignment="1">
      <alignment horizontal="center" vertical="center"/>
    </xf>
    <xf numFmtId="4" fontId="6" fillId="55" borderId="0" xfId="0" applyNumberFormat="1" applyFont="1" applyFill="1" applyAlignment="1">
      <alignment horizontal="center" vertical="center"/>
    </xf>
    <xf numFmtId="3" fontId="6" fillId="55" borderId="26" xfId="0" applyNumberFormat="1" applyFont="1" applyFill="1" applyBorder="1" applyAlignment="1">
      <alignment vertical="center"/>
    </xf>
    <xf numFmtId="0" fontId="6" fillId="55" borderId="26" xfId="0" applyFont="1" applyFill="1" applyBorder="1" applyAlignment="1">
      <alignment vertical="center"/>
    </xf>
    <xf numFmtId="2" fontId="6" fillId="55" borderId="26" xfId="0" applyNumberFormat="1" applyFont="1" applyFill="1" applyBorder="1" applyAlignment="1">
      <alignment horizontal="center" vertical="center"/>
    </xf>
    <xf numFmtId="2" fontId="6" fillId="55" borderId="26" xfId="0" applyNumberFormat="1" applyFont="1" applyFill="1" applyBorder="1" applyAlignment="1">
      <alignment vertical="center"/>
    </xf>
    <xf numFmtId="0" fontId="30" fillId="55" borderId="0" xfId="0" applyFont="1" applyFill="1"/>
    <xf numFmtId="0" fontId="6" fillId="55" borderId="0" xfId="0" applyFont="1" applyFill="1"/>
    <xf numFmtId="0" fontId="6" fillId="56" borderId="0" xfId="0" applyFont="1" applyFill="1"/>
    <xf numFmtId="3" fontId="6" fillId="56" borderId="0" xfId="0" applyNumberFormat="1" applyFont="1" applyFill="1"/>
    <xf numFmtId="0" fontId="6" fillId="55" borderId="0" xfId="0" applyFont="1" applyFill="1" applyAlignment="1">
      <alignment vertical="center"/>
    </xf>
    <xf numFmtId="3" fontId="6" fillId="55" borderId="0" xfId="0" applyNumberFormat="1" applyFont="1" applyFill="1" applyAlignment="1">
      <alignment vertical="center"/>
    </xf>
    <xf numFmtId="0" fontId="6" fillId="55" borderId="24" xfId="0" applyFont="1" applyFill="1" applyBorder="1" applyAlignment="1">
      <alignment horizontal="center" vertical="center"/>
    </xf>
    <xf numFmtId="0" fontId="6" fillId="55" borderId="0" xfId="0" applyFont="1" applyFill="1" applyAlignment="1">
      <alignment horizontal="centerContinuous" vertical="center"/>
    </xf>
    <xf numFmtId="0" fontId="0" fillId="56" borderId="0" xfId="0" applyFill="1"/>
    <xf numFmtId="3" fontId="6" fillId="55" borderId="0" xfId="0" applyNumberFormat="1" applyFont="1" applyFill="1" applyAlignment="1">
      <alignment horizontal="centerContinuous" vertical="center"/>
    </xf>
    <xf numFmtId="3" fontId="6" fillId="55" borderId="24" xfId="0" applyNumberFormat="1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Continuous" vertical="center"/>
    </xf>
    <xf numFmtId="0" fontId="0" fillId="56" borderId="0" xfId="0" applyFill="1" applyAlignment="1">
      <alignment horizontal="justify"/>
    </xf>
    <xf numFmtId="3" fontId="6" fillId="55" borderId="0" xfId="0" applyNumberFormat="1" applyFont="1" applyFill="1" applyAlignment="1">
      <alignment horizontal="right" vertical="center"/>
    </xf>
    <xf numFmtId="0" fontId="5" fillId="55" borderId="0" xfId="0" applyFont="1" applyFill="1" applyAlignment="1">
      <alignment horizontal="centerContinuous" vertical="center"/>
    </xf>
    <xf numFmtId="0" fontId="6" fillId="55" borderId="23" xfId="0" applyFont="1" applyFill="1" applyBorder="1" applyAlignment="1">
      <alignment horizontal="centerContinuous" vertical="center"/>
    </xf>
    <xf numFmtId="0" fontId="6" fillId="55" borderId="22" xfId="0" applyFont="1" applyFill="1" applyBorder="1" applyAlignment="1">
      <alignment horizontal="centerContinuous" vertical="center"/>
    </xf>
    <xf numFmtId="0" fontId="6" fillId="55" borderId="24" xfId="0" applyFont="1" applyFill="1" applyBorder="1" applyAlignment="1">
      <alignment horizontal="centerContinuous" vertical="center"/>
    </xf>
    <xf numFmtId="0" fontId="6" fillId="55" borderId="24" xfId="0" applyFont="1" applyFill="1" applyBorder="1" applyAlignment="1">
      <alignment vertical="center"/>
    </xf>
    <xf numFmtId="3" fontId="6" fillId="55" borderId="0" xfId="0" applyNumberFormat="1" applyFont="1" applyFill="1"/>
    <xf numFmtId="3" fontId="6" fillId="55" borderId="21" xfId="0" applyNumberFormat="1" applyFont="1" applyFill="1" applyBorder="1"/>
    <xf numFmtId="0" fontId="6" fillId="55" borderId="0" xfId="0" applyFont="1" applyFill="1" applyAlignment="1">
      <alignment horizontal="center"/>
    </xf>
    <xf numFmtId="0" fontId="6" fillId="55" borderId="21" xfId="0" applyFont="1" applyFill="1" applyBorder="1" applyAlignment="1">
      <alignment horizontal="center"/>
    </xf>
    <xf numFmtId="0" fontId="6" fillId="55" borderId="23" xfId="0" applyFont="1" applyFill="1" applyBorder="1" applyAlignment="1">
      <alignment horizontal="center"/>
    </xf>
    <xf numFmtId="0" fontId="6" fillId="55" borderId="22" xfId="0" quotePrefix="1" applyFont="1" applyFill="1" applyBorder="1" applyAlignment="1">
      <alignment horizontal="center"/>
    </xf>
    <xf numFmtId="2" fontId="6" fillId="55" borderId="0" xfId="0" applyNumberFormat="1" applyFont="1" applyFill="1" applyAlignment="1">
      <alignment horizontal="center"/>
    </xf>
    <xf numFmtId="2" fontId="6" fillId="55" borderId="21" xfId="0" applyNumberFormat="1" applyFont="1" applyFill="1" applyBorder="1" applyAlignment="1">
      <alignment horizontal="center"/>
    </xf>
    <xf numFmtId="3" fontId="8" fillId="55" borderId="0" xfId="0" applyNumberFormat="1" applyFont="1" applyFill="1" applyAlignment="1">
      <alignment horizontal="centerContinuous" vertical="center"/>
    </xf>
    <xf numFmtId="0" fontId="10" fillId="55" borderId="0" xfId="0" applyFont="1" applyFill="1" applyAlignment="1">
      <alignment horizontal="centerContinuous" vertical="center"/>
    </xf>
    <xf numFmtId="0" fontId="0" fillId="55" borderId="0" xfId="0" applyFill="1" applyAlignment="1">
      <alignment vertical="center"/>
    </xf>
    <xf numFmtId="0" fontId="8" fillId="0" borderId="0" xfId="294"/>
    <xf numFmtId="0" fontId="8" fillId="55" borderId="0" xfId="294" applyFill="1" applyAlignment="1">
      <alignment horizontal="center" vertical="center"/>
    </xf>
    <xf numFmtId="0" fontId="8" fillId="55" borderId="0" xfId="302" applyFont="1" applyFill="1" applyAlignment="1">
      <alignment horizontal="center"/>
    </xf>
    <xf numFmtId="0" fontId="9" fillId="55" borderId="10" xfId="302" applyFont="1" applyFill="1" applyBorder="1" applyAlignment="1">
      <alignment horizontal="center" vertical="center"/>
    </xf>
    <xf numFmtId="0" fontId="8" fillId="55" borderId="0" xfId="302" applyFont="1" applyFill="1"/>
    <xf numFmtId="0" fontId="8" fillId="55" borderId="0" xfId="302" applyFont="1" applyFill="1" applyAlignment="1">
      <alignment horizontal="center" vertical="center"/>
    </xf>
    <xf numFmtId="0" fontId="8" fillId="55" borderId="0" xfId="0" applyFont="1" applyFill="1"/>
    <xf numFmtId="0" fontId="6" fillId="55" borderId="22" xfId="0" applyFont="1" applyFill="1" applyBorder="1" applyAlignment="1">
      <alignment horizontal="center"/>
    </xf>
    <xf numFmtId="0" fontId="6" fillId="55" borderId="0" xfId="0" quotePrefix="1" applyFont="1" applyFill="1" applyAlignment="1">
      <alignment horizontal="center"/>
    </xf>
    <xf numFmtId="0" fontId="6" fillId="55" borderId="21" xfId="0" applyFont="1" applyFill="1" applyBorder="1" applyAlignment="1">
      <alignment horizontal="center" vertical="center"/>
    </xf>
    <xf numFmtId="3" fontId="6" fillId="55" borderId="21" xfId="0" applyNumberFormat="1" applyFont="1" applyFill="1" applyBorder="1" applyAlignment="1">
      <alignment horizontal="right" vertical="center"/>
    </xf>
    <xf numFmtId="3" fontId="6" fillId="55" borderId="21" xfId="0" applyNumberFormat="1" applyFont="1" applyFill="1" applyBorder="1" applyAlignment="1">
      <alignment vertical="center"/>
    </xf>
    <xf numFmtId="0" fontId="6" fillId="55" borderId="27" xfId="0" applyFont="1" applyFill="1" applyBorder="1" applyAlignment="1">
      <alignment horizontal="center" vertical="center"/>
    </xf>
    <xf numFmtId="3" fontId="6" fillId="55" borderId="27" xfId="0" applyNumberFormat="1" applyFont="1" applyFill="1" applyBorder="1" applyAlignment="1">
      <alignment vertical="center"/>
    </xf>
    <xf numFmtId="4" fontId="6" fillId="55" borderId="0" xfId="294" applyNumberFormat="1" applyFont="1" applyFill="1" applyAlignment="1">
      <alignment horizontal="center" vertical="center"/>
    </xf>
    <xf numFmtId="0" fontId="2" fillId="56" borderId="0" xfId="294" applyFont="1" applyFill="1" applyAlignment="1">
      <alignment vertical="center"/>
    </xf>
    <xf numFmtId="4" fontId="6" fillId="55" borderId="21" xfId="294" applyNumberFormat="1" applyFont="1" applyFill="1" applyBorder="1" applyAlignment="1">
      <alignment horizontal="center" vertical="center"/>
    </xf>
    <xf numFmtId="0" fontId="6" fillId="55" borderId="28" xfId="294" applyFont="1" applyFill="1" applyBorder="1" applyAlignment="1">
      <alignment horizontal="center" vertical="center"/>
    </xf>
    <xf numFmtId="4" fontId="6" fillId="55" borderId="28" xfId="294" applyNumberFormat="1" applyFont="1" applyFill="1" applyBorder="1" applyAlignment="1">
      <alignment horizontal="center" vertical="center"/>
    </xf>
    <xf numFmtId="0" fontId="7" fillId="55" borderId="0" xfId="0" applyFont="1" applyFill="1" applyAlignment="1">
      <alignment vertical="center"/>
    </xf>
    <xf numFmtId="2" fontId="6" fillId="55" borderId="0" xfId="0" applyNumberFormat="1" applyFont="1" applyFill="1" applyAlignment="1">
      <alignment horizontal="center" vertical="center"/>
    </xf>
    <xf numFmtId="2" fontId="6" fillId="55" borderId="21" xfId="0" applyNumberFormat="1" applyFont="1" applyFill="1" applyBorder="1" applyAlignment="1">
      <alignment horizontal="center" vertical="center"/>
    </xf>
    <xf numFmtId="0" fontId="35" fillId="55" borderId="26" xfId="294" applyFont="1" applyFill="1" applyBorder="1" applyAlignment="1">
      <alignment horizontal="center" vertical="center"/>
    </xf>
    <xf numFmtId="3" fontId="35" fillId="55" borderId="26" xfId="294" applyNumberFormat="1" applyFont="1" applyFill="1" applyBorder="1" applyAlignment="1">
      <alignment horizontal="center" vertical="center"/>
    </xf>
    <xf numFmtId="165" fontId="35" fillId="55" borderId="26" xfId="294" applyNumberFormat="1" applyFont="1" applyFill="1" applyBorder="1" applyAlignment="1">
      <alignment horizontal="center" vertical="center"/>
    </xf>
    <xf numFmtId="3" fontId="35" fillId="55" borderId="0" xfId="294" applyNumberFormat="1" applyFont="1" applyFill="1" applyAlignment="1">
      <alignment horizontal="center" vertical="center"/>
    </xf>
    <xf numFmtId="165" fontId="35" fillId="55" borderId="0" xfId="294" applyNumberFormat="1" applyFont="1" applyFill="1" applyAlignment="1">
      <alignment horizontal="center" vertical="center"/>
    </xf>
    <xf numFmtId="3" fontId="0" fillId="56" borderId="0" xfId="0" applyNumberFormat="1" applyFill="1"/>
    <xf numFmtId="0" fontId="2" fillId="55" borderId="0" xfId="294" applyFont="1" applyFill="1" applyAlignment="1">
      <alignment vertical="center"/>
    </xf>
    <xf numFmtId="0" fontId="4" fillId="55" borderId="0" xfId="0" applyFont="1" applyFill="1" applyAlignment="1">
      <alignment horizontal="center"/>
    </xf>
    <xf numFmtId="0" fontId="4" fillId="55" borderId="0" xfId="0" applyFont="1" applyFill="1"/>
    <xf numFmtId="165" fontId="6" fillId="55" borderId="0" xfId="0" applyNumberFormat="1" applyFont="1" applyFill="1" applyAlignment="1">
      <alignment horizontal="center" vertical="center"/>
    </xf>
    <xf numFmtId="165" fontId="6" fillId="55" borderId="26" xfId="0" applyNumberFormat="1" applyFont="1" applyFill="1" applyBorder="1" applyAlignment="1">
      <alignment horizontal="center" vertical="center"/>
    </xf>
    <xf numFmtId="0" fontId="0" fillId="55" borderId="0" xfId="0" applyFill="1" applyAlignment="1">
      <alignment horizontal="center"/>
    </xf>
    <xf numFmtId="3" fontId="6" fillId="55" borderId="21" xfId="0" applyNumberFormat="1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vertical="center"/>
    </xf>
    <xf numFmtId="165" fontId="6" fillId="55" borderId="27" xfId="0" applyNumberFormat="1" applyFont="1" applyFill="1" applyBorder="1" applyAlignment="1">
      <alignment horizontal="center" vertical="center"/>
    </xf>
    <xf numFmtId="0" fontId="6" fillId="55" borderId="0" xfId="0" applyFont="1" applyFill="1" applyAlignment="1">
      <alignment horizontal="right"/>
    </xf>
    <xf numFmtId="3" fontId="6" fillId="55" borderId="0" xfId="0" quotePrefix="1" applyNumberFormat="1" applyFont="1" applyFill="1" applyAlignment="1">
      <alignment horizontal="center" vertical="center"/>
    </xf>
    <xf numFmtId="3" fontId="8" fillId="56" borderId="0" xfId="294" applyNumberFormat="1" applyFill="1"/>
    <xf numFmtId="0" fontId="5" fillId="55" borderId="0" xfId="0" applyFont="1" applyFill="1" applyAlignment="1">
      <alignment vertical="center"/>
    </xf>
    <xf numFmtId="0" fontId="8" fillId="55" borderId="21" xfId="0" applyFont="1" applyFill="1" applyBorder="1" applyAlignment="1">
      <alignment horizontal="center" vertical="center"/>
    </xf>
    <xf numFmtId="0" fontId="6" fillId="55" borderId="29" xfId="0" applyFont="1" applyFill="1" applyBorder="1" applyAlignment="1">
      <alignment horizontal="center" vertical="center"/>
    </xf>
    <xf numFmtId="3" fontId="6" fillId="55" borderId="29" xfId="0" applyNumberFormat="1" applyFont="1" applyFill="1" applyBorder="1" applyAlignment="1">
      <alignment horizontal="right" vertical="center"/>
    </xf>
    <xf numFmtId="3" fontId="6" fillId="55" borderId="29" xfId="0" applyNumberFormat="1" applyFont="1" applyFill="1" applyBorder="1" applyAlignment="1">
      <alignment vertical="center"/>
    </xf>
    <xf numFmtId="0" fontId="8" fillId="55" borderId="0" xfId="294" applyFill="1" applyAlignment="1">
      <alignment horizontal="center"/>
    </xf>
    <xf numFmtId="3" fontId="0" fillId="55" borderId="0" xfId="0" applyNumberFormat="1" applyFill="1"/>
    <xf numFmtId="0" fontId="6" fillId="0" borderId="0" xfId="0" applyFont="1" applyAlignment="1">
      <alignment horizontal="center" vertical="center"/>
    </xf>
    <xf numFmtId="0" fontId="6" fillId="55" borderId="0" xfId="0" applyFont="1" applyFill="1" applyAlignment="1">
      <alignment vertical="top" wrapText="1"/>
    </xf>
    <xf numFmtId="0" fontId="8" fillId="55" borderId="0" xfId="270" applyFont="1" applyFill="1" applyBorder="1" applyAlignment="1" applyProtection="1">
      <alignment horizontal="center" vertical="center"/>
    </xf>
    <xf numFmtId="0" fontId="62" fillId="55" borderId="0" xfId="294" applyFont="1" applyFill="1" applyAlignment="1">
      <alignment horizontal="center"/>
    </xf>
    <xf numFmtId="0" fontId="8" fillId="55" borderId="0" xfId="270" applyFont="1" applyFill="1" applyAlignment="1" applyProtection="1">
      <alignment horizontal="center"/>
    </xf>
    <xf numFmtId="3" fontId="6" fillId="55" borderId="0" xfId="0" applyNumberFormat="1" applyFont="1" applyFill="1" applyAlignment="1">
      <alignment horizontal="center"/>
    </xf>
    <xf numFmtId="3" fontId="6" fillId="55" borderId="0" xfId="0" quotePrefix="1" applyNumberFormat="1" applyFont="1" applyFill="1" applyAlignment="1">
      <alignment horizontal="center"/>
    </xf>
    <xf numFmtId="0" fontId="6" fillId="55" borderId="25" xfId="294" applyFont="1" applyFill="1" applyBorder="1" applyAlignment="1">
      <alignment horizontal="center" vertical="center" shrinkToFit="1"/>
    </xf>
    <xf numFmtId="2" fontId="6" fillId="55" borderId="25" xfId="294" applyNumberFormat="1" applyFont="1" applyFill="1" applyBorder="1" applyAlignment="1">
      <alignment horizontal="center" vertical="center"/>
    </xf>
    <xf numFmtId="0" fontId="8" fillId="55" borderId="0" xfId="294" applyFill="1" applyAlignment="1">
      <alignment horizontal="justify" vertical="top" wrapText="1"/>
    </xf>
    <xf numFmtId="0" fontId="8" fillId="55" borderId="0" xfId="302" applyFont="1" applyFill="1" applyAlignment="1">
      <alignment vertical="center"/>
    </xf>
    <xf numFmtId="0" fontId="9" fillId="55" borderId="10" xfId="302" applyFont="1" applyFill="1" applyBorder="1" applyAlignment="1">
      <alignment vertical="center"/>
    </xf>
    <xf numFmtId="0" fontId="8" fillId="55" borderId="0" xfId="294" applyFill="1" applyAlignment="1">
      <alignment vertical="center"/>
    </xf>
    <xf numFmtId="0" fontId="8" fillId="55" borderId="0" xfId="302" applyFont="1" applyFill="1" applyAlignment="1">
      <alignment horizontal="left" vertical="center"/>
    </xf>
    <xf numFmtId="0" fontId="8" fillId="0" borderId="0" xfId="294" applyAlignment="1">
      <alignment horizontal="center" vertical="center"/>
    </xf>
    <xf numFmtId="0" fontId="30" fillId="55" borderId="0" xfId="0" quotePrefix="1" applyFont="1" applyFill="1" applyAlignment="1">
      <alignment vertical="center"/>
    </xf>
    <xf numFmtId="0" fontId="31" fillId="56" borderId="0" xfId="297" applyFont="1" applyFill="1" applyAlignment="1">
      <alignment horizontal="justify" vertical="center" wrapText="1"/>
    </xf>
    <xf numFmtId="0" fontId="56" fillId="55" borderId="0" xfId="297" applyFont="1" applyFill="1" applyAlignment="1">
      <alignment horizontal="center"/>
    </xf>
    <xf numFmtId="0" fontId="57" fillId="55" borderId="0" xfId="297" applyFont="1" applyFill="1" applyAlignment="1">
      <alignment horizontal="center"/>
    </xf>
    <xf numFmtId="17" fontId="56" fillId="55" borderId="0" xfId="297" quotePrefix="1" applyNumberFormat="1" applyFont="1" applyFill="1" applyAlignment="1">
      <alignment horizontal="center"/>
    </xf>
    <xf numFmtId="0" fontId="7" fillId="55" borderId="23" xfId="294" applyFont="1" applyFill="1" applyBorder="1" applyAlignment="1">
      <alignment horizontal="center" vertical="center"/>
    </xf>
    <xf numFmtId="0" fontId="7" fillId="55" borderId="22" xfId="294" applyFont="1" applyFill="1" applyBorder="1" applyAlignment="1">
      <alignment horizontal="center" vertical="center"/>
    </xf>
    <xf numFmtId="0" fontId="5" fillId="55" borderId="0" xfId="294" applyFont="1" applyFill="1" applyAlignment="1">
      <alignment horizontal="center" vertical="center"/>
    </xf>
    <xf numFmtId="0" fontId="35" fillId="55" borderId="0" xfId="294" applyFont="1" applyFill="1" applyAlignment="1">
      <alignment horizontal="center" vertical="center"/>
    </xf>
    <xf numFmtId="0" fontId="6" fillId="55" borderId="24" xfId="294" applyFont="1" applyFill="1" applyBorder="1" applyAlignment="1">
      <alignment horizontal="center" vertical="center"/>
    </xf>
    <xf numFmtId="0" fontId="6" fillId="55" borderId="25" xfId="294" applyFont="1" applyFill="1" applyBorder="1" applyAlignment="1">
      <alignment horizontal="center" vertical="center"/>
    </xf>
    <xf numFmtId="0" fontId="6" fillId="55" borderId="22" xfId="0" applyFont="1" applyFill="1" applyBorder="1" applyAlignment="1">
      <alignment horizontal="center" vertical="center"/>
    </xf>
    <xf numFmtId="0" fontId="6" fillId="55" borderId="0" xfId="0" applyFont="1" applyFill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/>
    </xf>
    <xf numFmtId="0" fontId="9" fillId="55" borderId="0" xfId="0" applyFont="1" applyFill="1" applyAlignment="1">
      <alignment horizontal="center" vertical="center"/>
    </xf>
    <xf numFmtId="3" fontId="6" fillId="55" borderId="26" xfId="0" applyNumberFormat="1" applyFont="1" applyFill="1" applyBorder="1" applyAlignment="1">
      <alignment horizontal="center" vertical="center"/>
    </xf>
    <xf numFmtId="0" fontId="8" fillId="55" borderId="0" xfId="0" applyFont="1" applyFill="1" applyAlignment="1">
      <alignment horizontal="center" vertical="center"/>
    </xf>
    <xf numFmtId="0" fontId="6" fillId="55" borderId="0" xfId="0" applyFont="1" applyFill="1" applyAlignment="1">
      <alignment horizontal="justify" vertical="top" wrapText="1"/>
    </xf>
    <xf numFmtId="3" fontId="6" fillId="0" borderId="26" xfId="0" applyNumberFormat="1" applyFont="1" applyBorder="1" applyAlignment="1">
      <alignment horizontal="center" vertical="center"/>
    </xf>
    <xf numFmtId="0" fontId="6" fillId="55" borderId="29" xfId="294" applyFont="1" applyFill="1" applyBorder="1"/>
    <xf numFmtId="0" fontId="6" fillId="55" borderId="29" xfId="294" applyFont="1" applyFill="1" applyBorder="1" applyAlignment="1">
      <alignment horizontal="center"/>
    </xf>
    <xf numFmtId="3" fontId="6" fillId="55" borderId="29" xfId="294" applyNumberFormat="1" applyFont="1" applyFill="1" applyBorder="1"/>
    <xf numFmtId="165" fontId="6" fillId="55" borderId="29" xfId="294" applyNumberFormat="1" applyFont="1" applyFill="1" applyBorder="1" applyAlignment="1">
      <alignment horizontal="right"/>
    </xf>
    <xf numFmtId="0" fontId="1" fillId="55" borderId="0" xfId="302" applyFont="1" applyFill="1" applyAlignment="1">
      <alignment horizontal="left" vertical="center"/>
    </xf>
    <xf numFmtId="0" fontId="1" fillId="55" borderId="0" xfId="294" applyFont="1" applyFill="1" applyAlignment="1">
      <alignment vertical="center"/>
    </xf>
    <xf numFmtId="0" fontId="6" fillId="0" borderId="0" xfId="294" applyFont="1" applyAlignment="1">
      <alignment vertical="center"/>
    </xf>
    <xf numFmtId="2" fontId="0" fillId="55" borderId="0" xfId="0" applyNumberFormat="1" applyFill="1"/>
    <xf numFmtId="0" fontId="1" fillId="55" borderId="0" xfId="302" applyFont="1" applyFill="1" applyAlignment="1">
      <alignment vertical="center"/>
    </xf>
    <xf numFmtId="0" fontId="8" fillId="0" borderId="0" xfId="294" applyAlignment="1">
      <alignment horizontal="center"/>
    </xf>
    <xf numFmtId="0" fontId="1" fillId="0" borderId="0" xfId="302" applyFont="1" applyAlignment="1">
      <alignment vertical="center"/>
    </xf>
    <xf numFmtId="3" fontId="3" fillId="56" borderId="0" xfId="294" applyNumberFormat="1" applyFont="1" applyFill="1"/>
    <xf numFmtId="0" fontId="1" fillId="55" borderId="0" xfId="294" applyFont="1" applyFill="1" applyAlignment="1">
      <alignment vertical="center" wrapText="1"/>
    </xf>
    <xf numFmtId="0" fontId="1" fillId="55" borderId="0" xfId="294" applyFont="1" applyFill="1" applyAlignment="1">
      <alignment horizontal="justify" vertical="center" wrapText="1"/>
    </xf>
    <xf numFmtId="0" fontId="1" fillId="55" borderId="0" xfId="0" applyFont="1" applyFill="1" applyAlignment="1">
      <alignment horizontal="centerContinuous" vertical="center"/>
    </xf>
    <xf numFmtId="0" fontId="6" fillId="55" borderId="28" xfId="0" applyFont="1" applyFill="1" applyBorder="1" applyAlignment="1">
      <alignment horizontal="center" vertical="center"/>
    </xf>
    <xf numFmtId="3" fontId="6" fillId="55" borderId="28" xfId="0" applyNumberFormat="1" applyFont="1" applyFill="1" applyBorder="1" applyAlignment="1">
      <alignment vertical="center"/>
    </xf>
    <xf numFmtId="3" fontId="6" fillId="55" borderId="28" xfId="0" applyNumberFormat="1" applyFont="1" applyFill="1" applyBorder="1" applyAlignment="1">
      <alignment horizontal="right" vertical="center"/>
    </xf>
    <xf numFmtId="0" fontId="6" fillId="55" borderId="30" xfId="0" applyFont="1" applyFill="1" applyBorder="1" applyAlignment="1">
      <alignment horizontal="center" vertical="center"/>
    </xf>
    <xf numFmtId="3" fontId="6" fillId="55" borderId="30" xfId="0" applyNumberFormat="1" applyFont="1" applyFill="1" applyBorder="1" applyAlignment="1">
      <alignment horizontal="right" vertical="center"/>
    </xf>
    <xf numFmtId="0" fontId="6" fillId="55" borderId="0" xfId="0" quotePrefix="1" applyFont="1" applyFill="1" applyAlignment="1">
      <alignment horizontal="center" vertical="center"/>
    </xf>
    <xf numFmtId="0" fontId="6" fillId="55" borderId="0" xfId="0" applyFont="1" applyFill="1" applyAlignment="1">
      <alignment horizontal="center" vertical="center"/>
    </xf>
    <xf numFmtId="0" fontId="8" fillId="55" borderId="0" xfId="0" applyFont="1" applyFill="1" applyAlignment="1">
      <alignment horizontal="center" vertical="center"/>
    </xf>
    <xf numFmtId="0" fontId="6" fillId="55" borderId="0" xfId="0" applyFont="1" applyFill="1" applyAlignment="1">
      <alignment horizontal="justify" vertical="top" wrapText="1"/>
    </xf>
    <xf numFmtId="0" fontId="6" fillId="55" borderId="0" xfId="0" applyFont="1" applyFill="1" applyAlignment="1">
      <alignment horizontal="center" vertical="center"/>
    </xf>
    <xf numFmtId="0" fontId="9" fillId="55" borderId="0" xfId="294" applyFont="1" applyFill="1" applyAlignment="1">
      <alignment horizontal="center" vertical="center"/>
    </xf>
    <xf numFmtId="0" fontId="8" fillId="55" borderId="0" xfId="294" applyFill="1" applyAlignment="1">
      <alignment horizontal="center" vertical="center"/>
    </xf>
    <xf numFmtId="0" fontId="6" fillId="55" borderId="0" xfId="294" applyFont="1" applyFill="1" applyAlignment="1">
      <alignment horizontal="left" vertical="center"/>
    </xf>
    <xf numFmtId="0" fontId="6" fillId="55" borderId="24" xfId="294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horizontal="center" vertical="center"/>
    </xf>
    <xf numFmtId="3" fontId="6" fillId="55" borderId="0" xfId="0" applyNumberFormat="1" applyFont="1" applyFill="1" applyBorder="1" applyAlignment="1">
      <alignment horizontal="right" vertical="center"/>
    </xf>
    <xf numFmtId="0" fontId="31" fillId="56" borderId="0" xfId="297" applyFont="1" applyFill="1" applyAlignment="1">
      <alignment horizontal="justify" vertical="center" wrapText="1"/>
    </xf>
    <xf numFmtId="0" fontId="63" fillId="55" borderId="0" xfId="297" applyFont="1" applyFill="1" applyAlignment="1">
      <alignment horizontal="left"/>
    </xf>
    <xf numFmtId="0" fontId="64" fillId="55" borderId="0" xfId="297" applyFont="1" applyFill="1" applyAlignment="1">
      <alignment horizontal="left"/>
    </xf>
    <xf numFmtId="0" fontId="56" fillId="55" borderId="0" xfId="297" applyFont="1" applyFill="1" applyAlignment="1">
      <alignment horizontal="center"/>
    </xf>
    <xf numFmtId="0" fontId="57" fillId="55" borderId="0" xfId="297" applyFont="1" applyFill="1" applyAlignment="1">
      <alignment horizontal="center" vertical="center" wrapText="1"/>
    </xf>
    <xf numFmtId="0" fontId="58" fillId="55" borderId="0" xfId="297" applyFont="1" applyFill="1" applyAlignment="1">
      <alignment horizontal="left"/>
    </xf>
    <xf numFmtId="0" fontId="57" fillId="55" borderId="0" xfId="297" applyFont="1" applyFill="1" applyAlignment="1">
      <alignment horizontal="center"/>
    </xf>
    <xf numFmtId="0" fontId="59" fillId="55" borderId="0" xfId="297" applyFont="1" applyFill="1" applyAlignment="1">
      <alignment horizontal="center"/>
    </xf>
    <xf numFmtId="17" fontId="56" fillId="55" borderId="0" xfId="297" quotePrefix="1" applyNumberFormat="1" applyFont="1" applyFill="1" applyAlignment="1">
      <alignment horizontal="center"/>
    </xf>
    <xf numFmtId="0" fontId="65" fillId="55" borderId="0" xfId="297" applyFont="1" applyFill="1" applyAlignment="1">
      <alignment horizontal="center"/>
    </xf>
    <xf numFmtId="0" fontId="9" fillId="55" borderId="0" xfId="302" applyFont="1" applyFill="1" applyAlignment="1">
      <alignment horizontal="center" vertical="center"/>
    </xf>
    <xf numFmtId="0" fontId="9" fillId="55" borderId="0" xfId="294" applyFont="1" applyFill="1" applyAlignment="1">
      <alignment horizontal="center" vertical="center"/>
    </xf>
    <xf numFmtId="0" fontId="7" fillId="55" borderId="24" xfId="294" applyFont="1" applyFill="1" applyBorder="1" applyAlignment="1">
      <alignment horizontal="center" vertical="center"/>
    </xf>
    <xf numFmtId="0" fontId="7" fillId="55" borderId="23" xfId="294" applyFont="1" applyFill="1" applyBorder="1" applyAlignment="1">
      <alignment horizontal="center" vertical="center"/>
    </xf>
    <xf numFmtId="0" fontId="7" fillId="55" borderId="22" xfId="294" applyFont="1" applyFill="1" applyBorder="1" applyAlignment="1">
      <alignment horizontal="center" vertical="center"/>
    </xf>
    <xf numFmtId="0" fontId="8" fillId="55" borderId="0" xfId="294" applyFill="1" applyAlignment="1">
      <alignment horizontal="center" vertical="center"/>
    </xf>
    <xf numFmtId="0" fontId="6" fillId="55" borderId="0" xfId="294" applyFont="1" applyFill="1" applyAlignment="1">
      <alignment horizontal="left" vertical="center"/>
    </xf>
    <xf numFmtId="0" fontId="8" fillId="55" borderId="0" xfId="294" applyFill="1" applyAlignment="1">
      <alignment horizontal="center"/>
    </xf>
    <xf numFmtId="0" fontId="5" fillId="55" borderId="0" xfId="294" applyFont="1" applyFill="1" applyAlignment="1">
      <alignment horizontal="center" vertical="center"/>
    </xf>
    <xf numFmtId="0" fontId="35" fillId="55" borderId="28" xfId="0" applyFont="1" applyFill="1" applyBorder="1" applyAlignment="1">
      <alignment horizontal="center" vertical="center"/>
    </xf>
    <xf numFmtId="0" fontId="35" fillId="55" borderId="22" xfId="0" applyFont="1" applyFill="1" applyBorder="1" applyAlignment="1">
      <alignment horizontal="center" vertical="center"/>
    </xf>
    <xf numFmtId="0" fontId="35" fillId="55" borderId="28" xfId="0" quotePrefix="1" applyFont="1" applyFill="1" applyBorder="1" applyAlignment="1">
      <alignment horizontal="center" vertical="center" wrapText="1"/>
    </xf>
    <xf numFmtId="0" fontId="35" fillId="55" borderId="22" xfId="0" quotePrefix="1" applyFont="1" applyFill="1" applyBorder="1" applyAlignment="1">
      <alignment horizontal="center" vertical="center" wrapText="1"/>
    </xf>
    <xf numFmtId="0" fontId="35" fillId="55" borderId="28" xfId="0" applyFont="1" applyFill="1" applyBorder="1" applyAlignment="1">
      <alignment horizontal="center" vertical="center" wrapText="1"/>
    </xf>
    <xf numFmtId="0" fontId="35" fillId="55" borderId="22" xfId="0" applyFont="1" applyFill="1" applyBorder="1" applyAlignment="1">
      <alignment horizontal="center" vertical="center" wrapText="1"/>
    </xf>
    <xf numFmtId="0" fontId="35" fillId="55" borderId="24" xfId="294" applyFont="1" applyFill="1" applyBorder="1" applyAlignment="1">
      <alignment horizontal="center" vertical="center"/>
    </xf>
    <xf numFmtId="0" fontId="35" fillId="55" borderId="23" xfId="294" applyFont="1" applyFill="1" applyBorder="1" applyAlignment="1">
      <alignment horizontal="center" vertical="center"/>
    </xf>
    <xf numFmtId="0" fontId="35" fillId="55" borderId="0" xfId="294" applyFont="1" applyFill="1" applyAlignment="1">
      <alignment horizontal="center" vertical="center"/>
    </xf>
    <xf numFmtId="0" fontId="35" fillId="55" borderId="22" xfId="294" applyFont="1" applyFill="1" applyBorder="1" applyAlignment="1">
      <alignment horizontal="center" vertical="center"/>
    </xf>
    <xf numFmtId="0" fontId="35" fillId="55" borderId="24" xfId="0" applyFont="1" applyFill="1" applyBorder="1" applyAlignment="1">
      <alignment horizontal="center" vertical="center"/>
    </xf>
    <xf numFmtId="0" fontId="5" fillId="55" borderId="0" xfId="294" applyFont="1" applyFill="1" applyAlignment="1">
      <alignment horizontal="center"/>
    </xf>
    <xf numFmtId="0" fontId="9" fillId="55" borderId="0" xfId="294" applyFont="1" applyFill="1" applyAlignment="1">
      <alignment horizontal="center"/>
    </xf>
    <xf numFmtId="0" fontId="6" fillId="55" borderId="24" xfId="294" applyFont="1" applyFill="1" applyBorder="1" applyAlignment="1">
      <alignment horizontal="center" vertical="center"/>
    </xf>
    <xf numFmtId="0" fontId="6" fillId="55" borderId="25" xfId="294" applyFont="1" applyFill="1" applyBorder="1" applyAlignment="1">
      <alignment horizontal="center" vertical="center"/>
    </xf>
    <xf numFmtId="0" fontId="6" fillId="55" borderId="23" xfId="294" applyFont="1" applyFill="1" applyBorder="1" applyAlignment="1">
      <alignment horizontal="left" vertical="center"/>
    </xf>
    <xf numFmtId="0" fontId="1" fillId="55" borderId="0" xfId="294" applyFont="1" applyFill="1" applyAlignment="1">
      <alignment horizontal="center"/>
    </xf>
    <xf numFmtId="0" fontId="30" fillId="55" borderId="0" xfId="0" applyFont="1" applyFill="1" applyAlignment="1">
      <alignment horizontal="left" vertical="top" wrapText="1"/>
    </xf>
    <xf numFmtId="0" fontId="6" fillId="55" borderId="23" xfId="0" applyFont="1" applyFill="1" applyBorder="1" applyAlignment="1">
      <alignment horizontal="center" vertical="center"/>
    </xf>
    <xf numFmtId="0" fontId="6" fillId="55" borderId="22" xfId="0" applyFont="1" applyFill="1" applyBorder="1" applyAlignment="1">
      <alignment horizontal="center" vertical="center"/>
    </xf>
    <xf numFmtId="0" fontId="6" fillId="55" borderId="0" xfId="0" applyFont="1" applyFill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6" fillId="55" borderId="23" xfId="0" applyFont="1" applyFill="1" applyBorder="1" applyAlignment="1">
      <alignment horizontal="center" vertical="center" wrapText="1"/>
    </xf>
    <xf numFmtId="0" fontId="6" fillId="55" borderId="0" xfId="0" applyFont="1" applyFill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6" fillId="55" borderId="26" xfId="0" applyFont="1" applyFill="1" applyBorder="1" applyAlignment="1">
      <alignment horizontal="center" vertical="center"/>
    </xf>
    <xf numFmtId="0" fontId="5" fillId="55" borderId="0" xfId="0" applyFont="1" applyFill="1" applyAlignment="1">
      <alignment horizontal="center" vertical="center"/>
    </xf>
    <xf numFmtId="0" fontId="9" fillId="55" borderId="0" xfId="0" applyFont="1" applyFill="1" applyAlignment="1">
      <alignment horizontal="center" vertical="center"/>
    </xf>
    <xf numFmtId="3" fontId="6" fillId="55" borderId="26" xfId="0" applyNumberFormat="1" applyFont="1" applyFill="1" applyBorder="1" applyAlignment="1">
      <alignment horizontal="center" vertical="center"/>
    </xf>
    <xf numFmtId="0" fontId="6" fillId="55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55" borderId="0" xfId="0" applyFont="1" applyFill="1" applyAlignment="1">
      <alignment horizontal="center" vertical="center"/>
    </xf>
    <xf numFmtId="0" fontId="6" fillId="55" borderId="0" xfId="0" applyFont="1" applyFill="1" applyAlignment="1">
      <alignment horizontal="justify" vertical="top" wrapText="1"/>
    </xf>
    <xf numFmtId="0" fontId="1" fillId="55" borderId="0" xfId="0" applyFont="1" applyFill="1" applyAlignment="1">
      <alignment horizontal="center" vertical="center"/>
    </xf>
    <xf numFmtId="0" fontId="9" fillId="55" borderId="0" xfId="0" applyFont="1" applyFill="1" applyAlignment="1">
      <alignment horizontal="center"/>
    </xf>
    <xf numFmtId="0" fontId="6" fillId="55" borderId="23" xfId="0" applyFont="1" applyFill="1" applyBorder="1" applyAlignment="1">
      <alignment horizontal="left" vertical="center"/>
    </xf>
    <xf numFmtId="4" fontId="6" fillId="55" borderId="0" xfId="294" applyNumberFormat="1" applyFont="1" applyFill="1" applyAlignment="1">
      <alignment horizontal="right" vertical="center"/>
    </xf>
    <xf numFmtId="3" fontId="6" fillId="0" borderId="26" xfId="0" applyNumberFormat="1" applyFont="1" applyFill="1" applyBorder="1" applyAlignment="1">
      <alignment vertical="center"/>
    </xf>
    <xf numFmtId="0" fontId="1" fillId="55" borderId="0" xfId="294" applyFont="1" applyFill="1" applyAlignment="1">
      <alignment horizontal="center" vertical="center"/>
    </xf>
  </cellXfs>
  <cellStyles count="386">
    <cellStyle name="20% - Énfasis1" xfId="1" builtinId="30" customBuiltin="1"/>
    <cellStyle name="20% - Énfasis1 2 2" xfId="2" xr:uid="{00000000-0005-0000-0000-000001000000}"/>
    <cellStyle name="20% - Énfasis1 2 2 2" xfId="3" xr:uid="{00000000-0005-0000-0000-000002000000}"/>
    <cellStyle name="20% - Énfasis1 2 2 3" xfId="4" xr:uid="{00000000-0005-0000-0000-000003000000}"/>
    <cellStyle name="20% - Énfasis1 2 3" xfId="5" xr:uid="{00000000-0005-0000-0000-000004000000}"/>
    <cellStyle name="20% - Énfasis1 2 4" xfId="6" xr:uid="{00000000-0005-0000-0000-000005000000}"/>
    <cellStyle name="20% - Énfasis1 3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2" xfId="10" builtinId="34" customBuiltin="1"/>
    <cellStyle name="20% - Énfasis2 2 2" xfId="11" xr:uid="{00000000-0005-0000-0000-00000A000000}"/>
    <cellStyle name="20% - Énfasis2 2 2 2" xfId="12" xr:uid="{00000000-0005-0000-0000-00000B000000}"/>
    <cellStyle name="20% - Énfasis2 2 2 3" xfId="13" xr:uid="{00000000-0005-0000-0000-00000C000000}"/>
    <cellStyle name="20% - Énfasis2 2 3" xfId="14" xr:uid="{00000000-0005-0000-0000-00000D000000}"/>
    <cellStyle name="20% - Énfasis2 2 4" xfId="15" xr:uid="{00000000-0005-0000-0000-00000E000000}"/>
    <cellStyle name="20% - Énfasis2 3 2" xfId="16" xr:uid="{00000000-0005-0000-0000-00000F000000}"/>
    <cellStyle name="20% - Énfasis2 3 3" xfId="17" xr:uid="{00000000-0005-0000-0000-000010000000}"/>
    <cellStyle name="20% - Énfasis2 4" xfId="18" xr:uid="{00000000-0005-0000-0000-000011000000}"/>
    <cellStyle name="20% - Énfasis3" xfId="19" builtinId="38" customBuiltin="1"/>
    <cellStyle name="20% - Énfasis3 2 2" xfId="20" xr:uid="{00000000-0005-0000-0000-000013000000}"/>
    <cellStyle name="20% - Énfasis3 2 2 2" xfId="21" xr:uid="{00000000-0005-0000-0000-000014000000}"/>
    <cellStyle name="20% - Énfasis3 2 2 3" xfId="22" xr:uid="{00000000-0005-0000-0000-000015000000}"/>
    <cellStyle name="20% - Énfasis3 2 3" xfId="23" xr:uid="{00000000-0005-0000-0000-000016000000}"/>
    <cellStyle name="20% - Énfasis3 2 4" xfId="24" xr:uid="{00000000-0005-0000-0000-000017000000}"/>
    <cellStyle name="20% - Énfasis3 3 2" xfId="25" xr:uid="{00000000-0005-0000-0000-000018000000}"/>
    <cellStyle name="20% - Énfasis3 3 3" xfId="26" xr:uid="{00000000-0005-0000-0000-000019000000}"/>
    <cellStyle name="20% - Énfasis3 4" xfId="27" xr:uid="{00000000-0005-0000-0000-00001A000000}"/>
    <cellStyle name="20% - Énfasis4" xfId="28" builtinId="42" customBuiltin="1"/>
    <cellStyle name="20% - Énfasis4 2 2" xfId="29" xr:uid="{00000000-0005-0000-0000-00001C000000}"/>
    <cellStyle name="20% - Énfasis4 2 2 2" xfId="30" xr:uid="{00000000-0005-0000-0000-00001D000000}"/>
    <cellStyle name="20% - Énfasis4 2 2 3" xfId="31" xr:uid="{00000000-0005-0000-0000-00001E000000}"/>
    <cellStyle name="20% - Énfasis4 2 3" xfId="32" xr:uid="{00000000-0005-0000-0000-00001F000000}"/>
    <cellStyle name="20% - Énfasis4 2 4" xfId="33" xr:uid="{00000000-0005-0000-0000-000020000000}"/>
    <cellStyle name="20% - Énfasis4 3 2" xfId="34" xr:uid="{00000000-0005-0000-0000-000021000000}"/>
    <cellStyle name="20% - Énfasis4 3 3" xfId="35" xr:uid="{00000000-0005-0000-0000-000022000000}"/>
    <cellStyle name="20% - Énfasis4 4" xfId="36" xr:uid="{00000000-0005-0000-0000-000023000000}"/>
    <cellStyle name="20% - Énfasis5" xfId="37" builtinId="46" customBuiltin="1"/>
    <cellStyle name="20% - Énfasis5 2 2" xfId="38" xr:uid="{00000000-0005-0000-0000-000025000000}"/>
    <cellStyle name="20% - Énfasis5 2 2 2" xfId="39" xr:uid="{00000000-0005-0000-0000-000026000000}"/>
    <cellStyle name="20% - Énfasis5 2 2 3" xfId="40" xr:uid="{00000000-0005-0000-0000-000027000000}"/>
    <cellStyle name="20% - Énfasis5 2 3" xfId="41" xr:uid="{00000000-0005-0000-0000-000028000000}"/>
    <cellStyle name="20% - Énfasis5 2 4" xfId="42" xr:uid="{00000000-0005-0000-0000-000029000000}"/>
    <cellStyle name="20% - Énfasis5 3 2" xfId="43" xr:uid="{00000000-0005-0000-0000-00002A000000}"/>
    <cellStyle name="20% - Énfasis5 3 3" xfId="44" xr:uid="{00000000-0005-0000-0000-00002B000000}"/>
    <cellStyle name="20% - Énfasis5 4" xfId="45" xr:uid="{00000000-0005-0000-0000-00002C000000}"/>
    <cellStyle name="20% - Énfasis6" xfId="46" builtinId="50" customBuiltin="1"/>
    <cellStyle name="20% - Énfasis6 2 2" xfId="47" xr:uid="{00000000-0005-0000-0000-00002E000000}"/>
    <cellStyle name="20% - Énfasis6 2 2 2" xfId="48" xr:uid="{00000000-0005-0000-0000-00002F000000}"/>
    <cellStyle name="20% - Énfasis6 2 2 3" xfId="49" xr:uid="{00000000-0005-0000-0000-000030000000}"/>
    <cellStyle name="20% - Énfasis6 2 3" xfId="50" xr:uid="{00000000-0005-0000-0000-000031000000}"/>
    <cellStyle name="20% - Énfasis6 2 4" xfId="51" xr:uid="{00000000-0005-0000-0000-000032000000}"/>
    <cellStyle name="20% - Énfasis6 3 2" xfId="52" xr:uid="{00000000-0005-0000-0000-000033000000}"/>
    <cellStyle name="20% - Énfasis6 3 3" xfId="53" xr:uid="{00000000-0005-0000-0000-000034000000}"/>
    <cellStyle name="20% - Énfasis6 4" xfId="54" xr:uid="{00000000-0005-0000-0000-000035000000}"/>
    <cellStyle name="40% - Énfasis1" xfId="55" builtinId="31" customBuiltin="1"/>
    <cellStyle name="40% - Énfasis1 2 2" xfId="56" xr:uid="{00000000-0005-0000-0000-000037000000}"/>
    <cellStyle name="40% - Énfasis1 2 2 2" xfId="57" xr:uid="{00000000-0005-0000-0000-000038000000}"/>
    <cellStyle name="40% - Énfasis1 2 2 3" xfId="58" xr:uid="{00000000-0005-0000-0000-000039000000}"/>
    <cellStyle name="40% - Énfasis1 2 3" xfId="59" xr:uid="{00000000-0005-0000-0000-00003A000000}"/>
    <cellStyle name="40% - Énfasis1 2 4" xfId="60" xr:uid="{00000000-0005-0000-0000-00003B000000}"/>
    <cellStyle name="40% - Énfasis1 3 2" xfId="61" xr:uid="{00000000-0005-0000-0000-00003C000000}"/>
    <cellStyle name="40% - Énfasis1 3 3" xfId="62" xr:uid="{00000000-0005-0000-0000-00003D000000}"/>
    <cellStyle name="40% - Énfasis1 4" xfId="63" xr:uid="{00000000-0005-0000-0000-00003E000000}"/>
    <cellStyle name="40% - Énfasis2" xfId="64" builtinId="35" customBuiltin="1"/>
    <cellStyle name="40% - Énfasis2 2 2" xfId="65" xr:uid="{00000000-0005-0000-0000-000040000000}"/>
    <cellStyle name="40% - Énfasis2 2 2 2" xfId="66" xr:uid="{00000000-0005-0000-0000-000041000000}"/>
    <cellStyle name="40% - Énfasis2 2 2 3" xfId="67" xr:uid="{00000000-0005-0000-0000-000042000000}"/>
    <cellStyle name="40% - Énfasis2 2 3" xfId="68" xr:uid="{00000000-0005-0000-0000-000043000000}"/>
    <cellStyle name="40% - Énfasis2 2 4" xfId="69" xr:uid="{00000000-0005-0000-0000-000044000000}"/>
    <cellStyle name="40% - Énfasis2 3 2" xfId="70" xr:uid="{00000000-0005-0000-0000-000045000000}"/>
    <cellStyle name="40% - Énfasis2 3 3" xfId="71" xr:uid="{00000000-0005-0000-0000-000046000000}"/>
    <cellStyle name="40% - Énfasis2 4" xfId="72" xr:uid="{00000000-0005-0000-0000-000047000000}"/>
    <cellStyle name="40% - Énfasis3" xfId="73" builtinId="39" customBuiltin="1"/>
    <cellStyle name="40% - Énfasis3 2 2" xfId="74" xr:uid="{00000000-0005-0000-0000-000049000000}"/>
    <cellStyle name="40% - Énfasis3 2 2 2" xfId="75" xr:uid="{00000000-0005-0000-0000-00004A000000}"/>
    <cellStyle name="40% - Énfasis3 2 2 3" xfId="76" xr:uid="{00000000-0005-0000-0000-00004B000000}"/>
    <cellStyle name="40% - Énfasis3 2 3" xfId="77" xr:uid="{00000000-0005-0000-0000-00004C000000}"/>
    <cellStyle name="40% - Énfasis3 2 4" xfId="78" xr:uid="{00000000-0005-0000-0000-00004D000000}"/>
    <cellStyle name="40% - Énfasis3 3 2" xfId="79" xr:uid="{00000000-0005-0000-0000-00004E000000}"/>
    <cellStyle name="40% - Énfasis3 3 3" xfId="80" xr:uid="{00000000-0005-0000-0000-00004F000000}"/>
    <cellStyle name="40% - Énfasis3 4" xfId="81" xr:uid="{00000000-0005-0000-0000-000050000000}"/>
    <cellStyle name="40% - Énfasis4" xfId="82" builtinId="43" customBuiltin="1"/>
    <cellStyle name="40% - Énfasis4 2 2" xfId="83" xr:uid="{00000000-0005-0000-0000-000052000000}"/>
    <cellStyle name="40% - Énfasis4 2 2 2" xfId="84" xr:uid="{00000000-0005-0000-0000-000053000000}"/>
    <cellStyle name="40% - Énfasis4 2 2 3" xfId="85" xr:uid="{00000000-0005-0000-0000-000054000000}"/>
    <cellStyle name="40% - Énfasis4 2 3" xfId="86" xr:uid="{00000000-0005-0000-0000-000055000000}"/>
    <cellStyle name="40% - Énfasis4 2 4" xfId="87" xr:uid="{00000000-0005-0000-0000-000056000000}"/>
    <cellStyle name="40% - Énfasis4 3 2" xfId="88" xr:uid="{00000000-0005-0000-0000-000057000000}"/>
    <cellStyle name="40% - Énfasis4 3 3" xfId="89" xr:uid="{00000000-0005-0000-0000-000058000000}"/>
    <cellStyle name="40% - Énfasis4 4" xfId="90" xr:uid="{00000000-0005-0000-0000-000059000000}"/>
    <cellStyle name="40% - Énfasis5" xfId="91" builtinId="47" customBuiltin="1"/>
    <cellStyle name="40% - Énfasis5 2 2" xfId="92" xr:uid="{00000000-0005-0000-0000-00005B000000}"/>
    <cellStyle name="40% - Énfasis5 2 2 2" xfId="93" xr:uid="{00000000-0005-0000-0000-00005C000000}"/>
    <cellStyle name="40% - Énfasis5 2 2 3" xfId="94" xr:uid="{00000000-0005-0000-0000-00005D000000}"/>
    <cellStyle name="40% - Énfasis5 2 3" xfId="95" xr:uid="{00000000-0005-0000-0000-00005E000000}"/>
    <cellStyle name="40% - Énfasis5 2 4" xfId="96" xr:uid="{00000000-0005-0000-0000-00005F000000}"/>
    <cellStyle name="40% - Énfasis5 3 2" xfId="97" xr:uid="{00000000-0005-0000-0000-000060000000}"/>
    <cellStyle name="40% - Énfasis5 3 3" xfId="98" xr:uid="{00000000-0005-0000-0000-000061000000}"/>
    <cellStyle name="40% - Énfasis5 4" xfId="99" xr:uid="{00000000-0005-0000-0000-000062000000}"/>
    <cellStyle name="40% - Énfasis6" xfId="100" builtinId="51" customBuiltin="1"/>
    <cellStyle name="40% - Énfasis6 2 2" xfId="101" xr:uid="{00000000-0005-0000-0000-000064000000}"/>
    <cellStyle name="40% - Énfasis6 2 2 2" xfId="102" xr:uid="{00000000-0005-0000-0000-000065000000}"/>
    <cellStyle name="40% - Énfasis6 2 2 3" xfId="103" xr:uid="{00000000-0005-0000-0000-000066000000}"/>
    <cellStyle name="40% - Énfasis6 2 3" xfId="104" xr:uid="{00000000-0005-0000-0000-000067000000}"/>
    <cellStyle name="40% - Énfasis6 2 4" xfId="105" xr:uid="{00000000-0005-0000-0000-000068000000}"/>
    <cellStyle name="40% - Énfasis6 3 2" xfId="106" xr:uid="{00000000-0005-0000-0000-000069000000}"/>
    <cellStyle name="40% - Énfasis6 3 3" xfId="107" xr:uid="{00000000-0005-0000-0000-00006A000000}"/>
    <cellStyle name="40% - Énfasis6 4" xfId="108" xr:uid="{00000000-0005-0000-0000-00006B000000}"/>
    <cellStyle name="60% - Énfasis1" xfId="109" builtinId="32" customBuiltin="1"/>
    <cellStyle name="60% - Énfasis1 2 2" xfId="110" xr:uid="{00000000-0005-0000-0000-00006D000000}"/>
    <cellStyle name="60% - Énfasis1 2 2 2" xfId="111" xr:uid="{00000000-0005-0000-0000-00006E000000}"/>
    <cellStyle name="60% - Énfasis1 2 2 3" xfId="112" xr:uid="{00000000-0005-0000-0000-00006F000000}"/>
    <cellStyle name="60% - Énfasis1 2 3" xfId="113" xr:uid="{00000000-0005-0000-0000-000070000000}"/>
    <cellStyle name="60% - Énfasis1 2 4" xfId="114" xr:uid="{00000000-0005-0000-0000-000071000000}"/>
    <cellStyle name="60% - Énfasis1 3 2" xfId="115" xr:uid="{00000000-0005-0000-0000-000072000000}"/>
    <cellStyle name="60% - Énfasis1 3 3" xfId="116" xr:uid="{00000000-0005-0000-0000-000073000000}"/>
    <cellStyle name="60% - Énfasis1 4" xfId="117" xr:uid="{00000000-0005-0000-0000-000074000000}"/>
    <cellStyle name="60% - Énfasis2" xfId="118" builtinId="36" customBuiltin="1"/>
    <cellStyle name="60% - Énfasis2 2 2" xfId="119" xr:uid="{00000000-0005-0000-0000-000076000000}"/>
    <cellStyle name="60% - Énfasis2 2 2 2" xfId="120" xr:uid="{00000000-0005-0000-0000-000077000000}"/>
    <cellStyle name="60% - Énfasis2 2 2 3" xfId="121" xr:uid="{00000000-0005-0000-0000-000078000000}"/>
    <cellStyle name="60% - Énfasis2 2 3" xfId="122" xr:uid="{00000000-0005-0000-0000-000079000000}"/>
    <cellStyle name="60% - Énfasis2 2 4" xfId="123" xr:uid="{00000000-0005-0000-0000-00007A000000}"/>
    <cellStyle name="60% - Énfasis2 3 2" xfId="124" xr:uid="{00000000-0005-0000-0000-00007B000000}"/>
    <cellStyle name="60% - Énfasis2 3 3" xfId="125" xr:uid="{00000000-0005-0000-0000-00007C000000}"/>
    <cellStyle name="60% - Énfasis2 4" xfId="126" xr:uid="{00000000-0005-0000-0000-00007D000000}"/>
    <cellStyle name="60% - Énfasis3" xfId="127" builtinId="40" customBuiltin="1"/>
    <cellStyle name="60% - Énfasis3 2 2" xfId="128" xr:uid="{00000000-0005-0000-0000-00007F000000}"/>
    <cellStyle name="60% - Énfasis3 2 2 2" xfId="129" xr:uid="{00000000-0005-0000-0000-000080000000}"/>
    <cellStyle name="60% - Énfasis3 2 2 3" xfId="130" xr:uid="{00000000-0005-0000-0000-000081000000}"/>
    <cellStyle name="60% - Énfasis3 2 3" xfId="131" xr:uid="{00000000-0005-0000-0000-000082000000}"/>
    <cellStyle name="60% - Énfasis3 2 4" xfId="132" xr:uid="{00000000-0005-0000-0000-000083000000}"/>
    <cellStyle name="60% - Énfasis3 3 2" xfId="133" xr:uid="{00000000-0005-0000-0000-000084000000}"/>
    <cellStyle name="60% - Énfasis3 3 3" xfId="134" xr:uid="{00000000-0005-0000-0000-000085000000}"/>
    <cellStyle name="60% - Énfasis3 4" xfId="135" xr:uid="{00000000-0005-0000-0000-000086000000}"/>
    <cellStyle name="60% - Énfasis4" xfId="136" builtinId="44" customBuiltin="1"/>
    <cellStyle name="60% - Énfasis4 2 2" xfId="137" xr:uid="{00000000-0005-0000-0000-000088000000}"/>
    <cellStyle name="60% - Énfasis4 2 2 2" xfId="138" xr:uid="{00000000-0005-0000-0000-000089000000}"/>
    <cellStyle name="60% - Énfasis4 2 2 3" xfId="139" xr:uid="{00000000-0005-0000-0000-00008A000000}"/>
    <cellStyle name="60% - Énfasis4 2 3" xfId="140" xr:uid="{00000000-0005-0000-0000-00008B000000}"/>
    <cellStyle name="60% - Énfasis4 2 4" xfId="141" xr:uid="{00000000-0005-0000-0000-00008C000000}"/>
    <cellStyle name="60% - Énfasis4 3 2" xfId="142" xr:uid="{00000000-0005-0000-0000-00008D000000}"/>
    <cellStyle name="60% - Énfasis4 3 3" xfId="143" xr:uid="{00000000-0005-0000-0000-00008E000000}"/>
    <cellStyle name="60% - Énfasis4 4" xfId="144" xr:uid="{00000000-0005-0000-0000-00008F000000}"/>
    <cellStyle name="60% - Énfasis5" xfId="145" builtinId="48" customBuiltin="1"/>
    <cellStyle name="60% - Énfasis5 2 2" xfId="146" xr:uid="{00000000-0005-0000-0000-000091000000}"/>
    <cellStyle name="60% - Énfasis5 2 2 2" xfId="147" xr:uid="{00000000-0005-0000-0000-000092000000}"/>
    <cellStyle name="60% - Énfasis5 2 2 3" xfId="148" xr:uid="{00000000-0005-0000-0000-000093000000}"/>
    <cellStyle name="60% - Énfasis5 2 3" xfId="149" xr:uid="{00000000-0005-0000-0000-000094000000}"/>
    <cellStyle name="60% - Énfasis5 2 4" xfId="150" xr:uid="{00000000-0005-0000-0000-000095000000}"/>
    <cellStyle name="60% - Énfasis5 3 2" xfId="151" xr:uid="{00000000-0005-0000-0000-000096000000}"/>
    <cellStyle name="60% - Énfasis5 3 3" xfId="152" xr:uid="{00000000-0005-0000-0000-000097000000}"/>
    <cellStyle name="60% - Énfasis5 4" xfId="153" xr:uid="{00000000-0005-0000-0000-000098000000}"/>
    <cellStyle name="60% - Énfasis6" xfId="154" builtinId="52" customBuiltin="1"/>
    <cellStyle name="60% - Énfasis6 2 2" xfId="155" xr:uid="{00000000-0005-0000-0000-00009A000000}"/>
    <cellStyle name="60% - Énfasis6 2 2 2" xfId="156" xr:uid="{00000000-0005-0000-0000-00009B000000}"/>
    <cellStyle name="60% - Énfasis6 2 2 3" xfId="157" xr:uid="{00000000-0005-0000-0000-00009C000000}"/>
    <cellStyle name="60% - Énfasis6 2 3" xfId="158" xr:uid="{00000000-0005-0000-0000-00009D000000}"/>
    <cellStyle name="60% - Énfasis6 2 4" xfId="159" xr:uid="{00000000-0005-0000-0000-00009E000000}"/>
    <cellStyle name="60% - Énfasis6 3 2" xfId="160" xr:uid="{00000000-0005-0000-0000-00009F000000}"/>
    <cellStyle name="60% - Énfasis6 3 3" xfId="161" xr:uid="{00000000-0005-0000-0000-0000A0000000}"/>
    <cellStyle name="60% - Énfasis6 4" xfId="162" xr:uid="{00000000-0005-0000-0000-0000A1000000}"/>
    <cellStyle name="Buena 2 2" xfId="163" xr:uid="{00000000-0005-0000-0000-0000A2000000}"/>
    <cellStyle name="Buena 2 2 2" xfId="164" xr:uid="{00000000-0005-0000-0000-0000A3000000}"/>
    <cellStyle name="Buena 2 2 3" xfId="165" xr:uid="{00000000-0005-0000-0000-0000A4000000}"/>
    <cellStyle name="Buena 2 3" xfId="166" xr:uid="{00000000-0005-0000-0000-0000A5000000}"/>
    <cellStyle name="Buena 2 4" xfId="167" xr:uid="{00000000-0005-0000-0000-0000A6000000}"/>
    <cellStyle name="Buena 3 2" xfId="168" xr:uid="{00000000-0005-0000-0000-0000A7000000}"/>
    <cellStyle name="Buena 3 3" xfId="169" xr:uid="{00000000-0005-0000-0000-0000A8000000}"/>
    <cellStyle name="Buena 4" xfId="170" xr:uid="{00000000-0005-0000-0000-0000A9000000}"/>
    <cellStyle name="Cálculo" xfId="171" builtinId="22" customBuiltin="1"/>
    <cellStyle name="Cálculo 2 2" xfId="172" xr:uid="{00000000-0005-0000-0000-0000AB000000}"/>
    <cellStyle name="Cálculo 2 2 2" xfId="173" xr:uid="{00000000-0005-0000-0000-0000AC000000}"/>
    <cellStyle name="Cálculo 2 2 3" xfId="174" xr:uid="{00000000-0005-0000-0000-0000AD000000}"/>
    <cellStyle name="Cálculo 2 3" xfId="175" xr:uid="{00000000-0005-0000-0000-0000AE000000}"/>
    <cellStyle name="Cálculo 2 4" xfId="176" xr:uid="{00000000-0005-0000-0000-0000AF000000}"/>
    <cellStyle name="Cálculo 3 2" xfId="177" xr:uid="{00000000-0005-0000-0000-0000B0000000}"/>
    <cellStyle name="Cálculo 3 3" xfId="178" xr:uid="{00000000-0005-0000-0000-0000B1000000}"/>
    <cellStyle name="Cálculo 4" xfId="179" xr:uid="{00000000-0005-0000-0000-0000B2000000}"/>
    <cellStyle name="Celda de comprobación" xfId="180" builtinId="23" customBuiltin="1"/>
    <cellStyle name="Celda de comprobación 2 2" xfId="181" xr:uid="{00000000-0005-0000-0000-0000B4000000}"/>
    <cellStyle name="Celda de comprobación 2 2 2" xfId="182" xr:uid="{00000000-0005-0000-0000-0000B5000000}"/>
    <cellStyle name="Celda de comprobación 2 2 3" xfId="183" xr:uid="{00000000-0005-0000-0000-0000B6000000}"/>
    <cellStyle name="Celda de comprobación 2 3" xfId="184" xr:uid="{00000000-0005-0000-0000-0000B7000000}"/>
    <cellStyle name="Celda de comprobación 2 4" xfId="185" xr:uid="{00000000-0005-0000-0000-0000B8000000}"/>
    <cellStyle name="Celda de comprobación 3 2" xfId="186" xr:uid="{00000000-0005-0000-0000-0000B9000000}"/>
    <cellStyle name="Celda de comprobación 3 3" xfId="187" xr:uid="{00000000-0005-0000-0000-0000BA000000}"/>
    <cellStyle name="Celda de comprobación 4" xfId="188" xr:uid="{00000000-0005-0000-0000-0000BB000000}"/>
    <cellStyle name="Celda vinculada" xfId="189" builtinId="24" customBuiltin="1"/>
    <cellStyle name="Celda vinculada 2 2" xfId="190" xr:uid="{00000000-0005-0000-0000-0000BD000000}"/>
    <cellStyle name="Celda vinculada 2 2 2" xfId="191" xr:uid="{00000000-0005-0000-0000-0000BE000000}"/>
    <cellStyle name="Celda vinculada 2 2 3" xfId="192" xr:uid="{00000000-0005-0000-0000-0000BF000000}"/>
    <cellStyle name="Celda vinculada 2 3" xfId="193" xr:uid="{00000000-0005-0000-0000-0000C0000000}"/>
    <cellStyle name="Celda vinculada 2 4" xfId="194" xr:uid="{00000000-0005-0000-0000-0000C1000000}"/>
    <cellStyle name="Celda vinculada 3 2" xfId="195" xr:uid="{00000000-0005-0000-0000-0000C2000000}"/>
    <cellStyle name="Celda vinculada 3 3" xfId="196" xr:uid="{00000000-0005-0000-0000-0000C3000000}"/>
    <cellStyle name="Celda vinculada 4" xfId="197" xr:uid="{00000000-0005-0000-0000-0000C4000000}"/>
    <cellStyle name="Encabezado 4" xfId="198" builtinId="19" customBuiltin="1"/>
    <cellStyle name="Encabezado 4 2 2" xfId="199" xr:uid="{00000000-0005-0000-0000-0000C6000000}"/>
    <cellStyle name="Encabezado 4 2 2 2" xfId="200" xr:uid="{00000000-0005-0000-0000-0000C7000000}"/>
    <cellStyle name="Encabezado 4 2 2 3" xfId="201" xr:uid="{00000000-0005-0000-0000-0000C8000000}"/>
    <cellStyle name="Encabezado 4 2 3" xfId="202" xr:uid="{00000000-0005-0000-0000-0000C9000000}"/>
    <cellStyle name="Encabezado 4 2 4" xfId="203" xr:uid="{00000000-0005-0000-0000-0000CA000000}"/>
    <cellStyle name="Encabezado 4 3 2" xfId="204" xr:uid="{00000000-0005-0000-0000-0000CB000000}"/>
    <cellStyle name="Encabezado 4 3 3" xfId="205" xr:uid="{00000000-0005-0000-0000-0000CC000000}"/>
    <cellStyle name="Encabezado 4 4" xfId="206" xr:uid="{00000000-0005-0000-0000-0000CD000000}"/>
    <cellStyle name="Énfasis1" xfId="207" builtinId="29" customBuiltin="1"/>
    <cellStyle name="Énfasis1 2 2" xfId="208" xr:uid="{00000000-0005-0000-0000-0000CF000000}"/>
    <cellStyle name="Énfasis1 2 2 2" xfId="209" xr:uid="{00000000-0005-0000-0000-0000D0000000}"/>
    <cellStyle name="Énfasis1 2 2 3" xfId="210" xr:uid="{00000000-0005-0000-0000-0000D1000000}"/>
    <cellStyle name="Énfasis1 2 3" xfId="211" xr:uid="{00000000-0005-0000-0000-0000D2000000}"/>
    <cellStyle name="Énfasis1 2 4" xfId="212" xr:uid="{00000000-0005-0000-0000-0000D3000000}"/>
    <cellStyle name="Énfasis1 3 2" xfId="213" xr:uid="{00000000-0005-0000-0000-0000D4000000}"/>
    <cellStyle name="Énfasis1 3 3" xfId="214" xr:uid="{00000000-0005-0000-0000-0000D5000000}"/>
    <cellStyle name="Énfasis1 4" xfId="215" xr:uid="{00000000-0005-0000-0000-0000D6000000}"/>
    <cellStyle name="Énfasis2" xfId="216" builtinId="33" customBuiltin="1"/>
    <cellStyle name="Énfasis2 2 2" xfId="217" xr:uid="{00000000-0005-0000-0000-0000D8000000}"/>
    <cellStyle name="Énfasis2 2 2 2" xfId="218" xr:uid="{00000000-0005-0000-0000-0000D9000000}"/>
    <cellStyle name="Énfasis2 2 2 3" xfId="219" xr:uid="{00000000-0005-0000-0000-0000DA000000}"/>
    <cellStyle name="Énfasis2 2 3" xfId="220" xr:uid="{00000000-0005-0000-0000-0000DB000000}"/>
    <cellStyle name="Énfasis2 2 4" xfId="221" xr:uid="{00000000-0005-0000-0000-0000DC000000}"/>
    <cellStyle name="Énfasis2 3 2" xfId="222" xr:uid="{00000000-0005-0000-0000-0000DD000000}"/>
    <cellStyle name="Énfasis2 3 3" xfId="223" xr:uid="{00000000-0005-0000-0000-0000DE000000}"/>
    <cellStyle name="Énfasis2 4" xfId="224" xr:uid="{00000000-0005-0000-0000-0000DF000000}"/>
    <cellStyle name="Énfasis3" xfId="225" builtinId="37" customBuiltin="1"/>
    <cellStyle name="Énfasis3 2 2" xfId="226" xr:uid="{00000000-0005-0000-0000-0000E1000000}"/>
    <cellStyle name="Énfasis3 2 2 2" xfId="227" xr:uid="{00000000-0005-0000-0000-0000E2000000}"/>
    <cellStyle name="Énfasis3 2 2 3" xfId="228" xr:uid="{00000000-0005-0000-0000-0000E3000000}"/>
    <cellStyle name="Énfasis3 2 3" xfId="229" xr:uid="{00000000-0005-0000-0000-0000E4000000}"/>
    <cellStyle name="Énfasis3 2 4" xfId="230" xr:uid="{00000000-0005-0000-0000-0000E5000000}"/>
    <cellStyle name="Énfasis3 3 2" xfId="231" xr:uid="{00000000-0005-0000-0000-0000E6000000}"/>
    <cellStyle name="Énfasis3 3 3" xfId="232" xr:uid="{00000000-0005-0000-0000-0000E7000000}"/>
    <cellStyle name="Énfasis3 4" xfId="233" xr:uid="{00000000-0005-0000-0000-0000E8000000}"/>
    <cellStyle name="Énfasis4" xfId="234" builtinId="41" customBuiltin="1"/>
    <cellStyle name="Énfasis4 2 2" xfId="235" xr:uid="{00000000-0005-0000-0000-0000EA000000}"/>
    <cellStyle name="Énfasis4 2 2 2" xfId="236" xr:uid="{00000000-0005-0000-0000-0000EB000000}"/>
    <cellStyle name="Énfasis4 2 2 3" xfId="237" xr:uid="{00000000-0005-0000-0000-0000EC000000}"/>
    <cellStyle name="Énfasis4 2 3" xfId="238" xr:uid="{00000000-0005-0000-0000-0000ED000000}"/>
    <cellStyle name="Énfasis4 2 4" xfId="239" xr:uid="{00000000-0005-0000-0000-0000EE000000}"/>
    <cellStyle name="Énfasis4 3 2" xfId="240" xr:uid="{00000000-0005-0000-0000-0000EF000000}"/>
    <cellStyle name="Énfasis4 3 3" xfId="241" xr:uid="{00000000-0005-0000-0000-0000F0000000}"/>
    <cellStyle name="Énfasis4 4" xfId="242" xr:uid="{00000000-0005-0000-0000-0000F1000000}"/>
    <cellStyle name="Énfasis5" xfId="243" builtinId="45" customBuiltin="1"/>
    <cellStyle name="Énfasis5 2 2" xfId="244" xr:uid="{00000000-0005-0000-0000-0000F3000000}"/>
    <cellStyle name="Énfasis5 2 2 2" xfId="245" xr:uid="{00000000-0005-0000-0000-0000F4000000}"/>
    <cellStyle name="Énfasis5 2 2 3" xfId="246" xr:uid="{00000000-0005-0000-0000-0000F5000000}"/>
    <cellStyle name="Énfasis5 2 3" xfId="247" xr:uid="{00000000-0005-0000-0000-0000F6000000}"/>
    <cellStyle name="Énfasis5 2 4" xfId="248" xr:uid="{00000000-0005-0000-0000-0000F7000000}"/>
    <cellStyle name="Énfasis5 3 2" xfId="249" xr:uid="{00000000-0005-0000-0000-0000F8000000}"/>
    <cellStyle name="Énfasis5 3 3" xfId="250" xr:uid="{00000000-0005-0000-0000-0000F9000000}"/>
    <cellStyle name="Énfasis5 4" xfId="251" xr:uid="{00000000-0005-0000-0000-0000FA000000}"/>
    <cellStyle name="Énfasis6" xfId="252" builtinId="49" customBuiltin="1"/>
    <cellStyle name="Énfasis6 2 2" xfId="253" xr:uid="{00000000-0005-0000-0000-0000FC000000}"/>
    <cellStyle name="Énfasis6 2 2 2" xfId="254" xr:uid="{00000000-0005-0000-0000-0000FD000000}"/>
    <cellStyle name="Énfasis6 2 2 3" xfId="255" xr:uid="{00000000-0005-0000-0000-0000FE000000}"/>
    <cellStyle name="Énfasis6 2 3" xfId="256" xr:uid="{00000000-0005-0000-0000-0000FF000000}"/>
    <cellStyle name="Énfasis6 2 4" xfId="257" xr:uid="{00000000-0005-0000-0000-000000010000}"/>
    <cellStyle name="Énfasis6 3 2" xfId="258" xr:uid="{00000000-0005-0000-0000-000001010000}"/>
    <cellStyle name="Énfasis6 3 3" xfId="259" xr:uid="{00000000-0005-0000-0000-000002010000}"/>
    <cellStyle name="Énfasis6 4" xfId="260" xr:uid="{00000000-0005-0000-0000-000003010000}"/>
    <cellStyle name="Entrada" xfId="261" builtinId="20" customBuiltin="1"/>
    <cellStyle name="Entrada 2 2" xfId="262" xr:uid="{00000000-0005-0000-0000-000005010000}"/>
    <cellStyle name="Entrada 2 2 2" xfId="263" xr:uid="{00000000-0005-0000-0000-000006010000}"/>
    <cellStyle name="Entrada 2 2 3" xfId="264" xr:uid="{00000000-0005-0000-0000-000007010000}"/>
    <cellStyle name="Entrada 2 3" xfId="265" xr:uid="{00000000-0005-0000-0000-000008010000}"/>
    <cellStyle name="Entrada 2 4" xfId="266" xr:uid="{00000000-0005-0000-0000-000009010000}"/>
    <cellStyle name="Entrada 3 2" xfId="267" xr:uid="{00000000-0005-0000-0000-00000A010000}"/>
    <cellStyle name="Entrada 3 3" xfId="268" xr:uid="{00000000-0005-0000-0000-00000B010000}"/>
    <cellStyle name="Entrada 4" xfId="269" xr:uid="{00000000-0005-0000-0000-00000C010000}"/>
    <cellStyle name="Hipervínculo" xfId="270" builtinId="8"/>
    <cellStyle name="Hipervínculo 2" xfId="271" xr:uid="{00000000-0005-0000-0000-00000E010000}"/>
    <cellStyle name="Incorrecto" xfId="272" builtinId="27" customBuiltin="1"/>
    <cellStyle name="Incorrecto 2 2" xfId="273" xr:uid="{00000000-0005-0000-0000-000010010000}"/>
    <cellStyle name="Incorrecto 2 2 2" xfId="274" xr:uid="{00000000-0005-0000-0000-000011010000}"/>
    <cellStyle name="Incorrecto 2 2 3" xfId="275" xr:uid="{00000000-0005-0000-0000-000012010000}"/>
    <cellStyle name="Incorrecto 2 3" xfId="276" xr:uid="{00000000-0005-0000-0000-000013010000}"/>
    <cellStyle name="Incorrecto 2 4" xfId="277" xr:uid="{00000000-0005-0000-0000-000014010000}"/>
    <cellStyle name="Incorrecto 3 2" xfId="278" xr:uid="{00000000-0005-0000-0000-000015010000}"/>
    <cellStyle name="Incorrecto 3 3" xfId="279" xr:uid="{00000000-0005-0000-0000-000016010000}"/>
    <cellStyle name="Incorrecto 4" xfId="280" xr:uid="{00000000-0005-0000-0000-000017010000}"/>
    <cellStyle name="Millares 2" xfId="281" xr:uid="{00000000-0005-0000-0000-000018010000}"/>
    <cellStyle name="Millares 2 2" xfId="282" xr:uid="{00000000-0005-0000-0000-000019010000}"/>
    <cellStyle name="Millares 2 3" xfId="283" xr:uid="{00000000-0005-0000-0000-00001A010000}"/>
    <cellStyle name="Millares 3" xfId="284" xr:uid="{00000000-0005-0000-0000-00001B010000}"/>
    <cellStyle name="Neutral" xfId="285" builtinId="28" customBuiltin="1"/>
    <cellStyle name="Neutral 2 2" xfId="286" xr:uid="{00000000-0005-0000-0000-00001D010000}"/>
    <cellStyle name="Neutral 2 2 2" xfId="287" xr:uid="{00000000-0005-0000-0000-00001E010000}"/>
    <cellStyle name="Neutral 2 2 3" xfId="288" xr:uid="{00000000-0005-0000-0000-00001F010000}"/>
    <cellStyle name="Neutral 2 3" xfId="289" xr:uid="{00000000-0005-0000-0000-000020010000}"/>
    <cellStyle name="Neutral 2 4" xfId="290" xr:uid="{00000000-0005-0000-0000-000021010000}"/>
    <cellStyle name="Neutral 3 2" xfId="291" xr:uid="{00000000-0005-0000-0000-000022010000}"/>
    <cellStyle name="Neutral 3 3" xfId="292" xr:uid="{00000000-0005-0000-0000-000023010000}"/>
    <cellStyle name="Neutral 4" xfId="293" xr:uid="{00000000-0005-0000-0000-000024010000}"/>
    <cellStyle name="Normal" xfId="0" builtinId="0"/>
    <cellStyle name="Normal 2" xfId="294" xr:uid="{00000000-0005-0000-0000-000026010000}"/>
    <cellStyle name="Normal 2 2" xfId="295" xr:uid="{00000000-0005-0000-0000-000027010000}"/>
    <cellStyle name="Normal 2 3" xfId="296" xr:uid="{00000000-0005-0000-0000-000028010000}"/>
    <cellStyle name="Normal 3" xfId="297" xr:uid="{00000000-0005-0000-0000-000029010000}"/>
    <cellStyle name="Normal 3 2" xfId="298" xr:uid="{00000000-0005-0000-0000-00002A010000}"/>
    <cellStyle name="Normal 3 3" xfId="299" xr:uid="{00000000-0005-0000-0000-00002B010000}"/>
    <cellStyle name="Normal 4 2" xfId="300" xr:uid="{00000000-0005-0000-0000-00002C010000}"/>
    <cellStyle name="Normal 4 3" xfId="301" xr:uid="{00000000-0005-0000-0000-00002D010000}"/>
    <cellStyle name="Normal_indice" xfId="302" xr:uid="{00000000-0005-0000-0000-00002E010000}"/>
    <cellStyle name="Notas" xfId="303" builtinId="10" customBuiltin="1"/>
    <cellStyle name="Notas 2 2" xfId="304" xr:uid="{00000000-0005-0000-0000-000030010000}"/>
    <cellStyle name="Notas 2 2 2" xfId="305" xr:uid="{00000000-0005-0000-0000-000031010000}"/>
    <cellStyle name="Notas 2 2 3" xfId="306" xr:uid="{00000000-0005-0000-0000-000032010000}"/>
    <cellStyle name="Notas 2 3" xfId="307" xr:uid="{00000000-0005-0000-0000-000033010000}"/>
    <cellStyle name="Notas 2 4" xfId="308" xr:uid="{00000000-0005-0000-0000-000034010000}"/>
    <cellStyle name="Notas 3 2" xfId="309" xr:uid="{00000000-0005-0000-0000-000035010000}"/>
    <cellStyle name="Notas 3 3" xfId="310" xr:uid="{00000000-0005-0000-0000-000036010000}"/>
    <cellStyle name="Notas 4" xfId="311" xr:uid="{00000000-0005-0000-0000-000037010000}"/>
    <cellStyle name="Porcentual 2" xfId="312" xr:uid="{00000000-0005-0000-0000-000038010000}"/>
    <cellStyle name="Porcentual 2 2" xfId="313" xr:uid="{00000000-0005-0000-0000-000039010000}"/>
    <cellStyle name="Porcentual 2 3" xfId="314" xr:uid="{00000000-0005-0000-0000-00003A010000}"/>
    <cellStyle name="Salida" xfId="315" builtinId="21" customBuiltin="1"/>
    <cellStyle name="Salida 2 2" xfId="316" xr:uid="{00000000-0005-0000-0000-00003C010000}"/>
    <cellStyle name="Salida 2 2 2" xfId="317" xr:uid="{00000000-0005-0000-0000-00003D010000}"/>
    <cellStyle name="Salida 2 2 3" xfId="318" xr:uid="{00000000-0005-0000-0000-00003E010000}"/>
    <cellStyle name="Salida 2 3" xfId="319" xr:uid="{00000000-0005-0000-0000-00003F010000}"/>
    <cellStyle name="Salida 2 4" xfId="320" xr:uid="{00000000-0005-0000-0000-000040010000}"/>
    <cellStyle name="Salida 3 2" xfId="321" xr:uid="{00000000-0005-0000-0000-000041010000}"/>
    <cellStyle name="Salida 3 3" xfId="322" xr:uid="{00000000-0005-0000-0000-000042010000}"/>
    <cellStyle name="Salida 4" xfId="323" xr:uid="{00000000-0005-0000-0000-000043010000}"/>
    <cellStyle name="Texto de advertencia" xfId="324" builtinId="11" customBuiltin="1"/>
    <cellStyle name="Texto de advertencia 2 2" xfId="325" xr:uid="{00000000-0005-0000-0000-000045010000}"/>
    <cellStyle name="Texto de advertencia 2 2 2" xfId="326" xr:uid="{00000000-0005-0000-0000-000046010000}"/>
    <cellStyle name="Texto de advertencia 2 2 3" xfId="327" xr:uid="{00000000-0005-0000-0000-000047010000}"/>
    <cellStyle name="Texto de advertencia 2 3" xfId="328" xr:uid="{00000000-0005-0000-0000-000048010000}"/>
    <cellStyle name="Texto de advertencia 2 4" xfId="329" xr:uid="{00000000-0005-0000-0000-000049010000}"/>
    <cellStyle name="Texto de advertencia 3 2" xfId="330" xr:uid="{00000000-0005-0000-0000-00004A010000}"/>
    <cellStyle name="Texto de advertencia 3 3" xfId="331" xr:uid="{00000000-0005-0000-0000-00004B010000}"/>
    <cellStyle name="Texto de advertencia 4" xfId="332" xr:uid="{00000000-0005-0000-0000-00004C010000}"/>
    <cellStyle name="Texto explicativo" xfId="333" builtinId="53" customBuiltin="1"/>
    <cellStyle name="Texto explicativo 2 2" xfId="334" xr:uid="{00000000-0005-0000-0000-00004E010000}"/>
    <cellStyle name="Texto explicativo 2 2 2" xfId="335" xr:uid="{00000000-0005-0000-0000-00004F010000}"/>
    <cellStyle name="Texto explicativo 2 2 3" xfId="336" xr:uid="{00000000-0005-0000-0000-000050010000}"/>
    <cellStyle name="Texto explicativo 2 3" xfId="337" xr:uid="{00000000-0005-0000-0000-000051010000}"/>
    <cellStyle name="Texto explicativo 2 4" xfId="338" xr:uid="{00000000-0005-0000-0000-000052010000}"/>
    <cellStyle name="Texto explicativo 3 2" xfId="339" xr:uid="{00000000-0005-0000-0000-000053010000}"/>
    <cellStyle name="Texto explicativo 3 3" xfId="340" xr:uid="{00000000-0005-0000-0000-000054010000}"/>
    <cellStyle name="Texto explicativo 4" xfId="341" xr:uid="{00000000-0005-0000-0000-000055010000}"/>
    <cellStyle name="Título" xfId="342" builtinId="15" customBuiltin="1"/>
    <cellStyle name="Título 1 2 2" xfId="343" xr:uid="{00000000-0005-0000-0000-000057010000}"/>
    <cellStyle name="Título 1 2 2 2" xfId="344" xr:uid="{00000000-0005-0000-0000-000058010000}"/>
    <cellStyle name="Título 1 2 2 3" xfId="345" xr:uid="{00000000-0005-0000-0000-000059010000}"/>
    <cellStyle name="Título 1 2 3" xfId="346" xr:uid="{00000000-0005-0000-0000-00005A010000}"/>
    <cellStyle name="Título 1 2 4" xfId="347" xr:uid="{00000000-0005-0000-0000-00005B010000}"/>
    <cellStyle name="Título 1 3 2" xfId="348" xr:uid="{00000000-0005-0000-0000-00005C010000}"/>
    <cellStyle name="Título 1 3 3" xfId="349" xr:uid="{00000000-0005-0000-0000-00005D010000}"/>
    <cellStyle name="Título 1 4" xfId="350" xr:uid="{00000000-0005-0000-0000-00005E010000}"/>
    <cellStyle name="Título 2" xfId="351" builtinId="17" customBuiltin="1"/>
    <cellStyle name="Título 2 2 2" xfId="352" xr:uid="{00000000-0005-0000-0000-000060010000}"/>
    <cellStyle name="Título 2 2 2 2" xfId="353" xr:uid="{00000000-0005-0000-0000-000061010000}"/>
    <cellStyle name="Título 2 2 2 3" xfId="354" xr:uid="{00000000-0005-0000-0000-000062010000}"/>
    <cellStyle name="Título 2 2 3" xfId="355" xr:uid="{00000000-0005-0000-0000-000063010000}"/>
    <cellStyle name="Título 2 2 4" xfId="356" xr:uid="{00000000-0005-0000-0000-000064010000}"/>
    <cellStyle name="Título 2 3 2" xfId="357" xr:uid="{00000000-0005-0000-0000-000065010000}"/>
    <cellStyle name="Título 2 3 3" xfId="358" xr:uid="{00000000-0005-0000-0000-000066010000}"/>
    <cellStyle name="Título 2 4" xfId="359" xr:uid="{00000000-0005-0000-0000-000067010000}"/>
    <cellStyle name="Título 3" xfId="360" builtinId="18" customBuiltin="1"/>
    <cellStyle name="Título 3 2 2" xfId="361" xr:uid="{00000000-0005-0000-0000-000069010000}"/>
    <cellStyle name="Título 3 2 2 2" xfId="362" xr:uid="{00000000-0005-0000-0000-00006A010000}"/>
    <cellStyle name="Título 3 2 2 3" xfId="363" xr:uid="{00000000-0005-0000-0000-00006B010000}"/>
    <cellStyle name="Título 3 2 3" xfId="364" xr:uid="{00000000-0005-0000-0000-00006C010000}"/>
    <cellStyle name="Título 3 2 4" xfId="365" xr:uid="{00000000-0005-0000-0000-00006D010000}"/>
    <cellStyle name="Título 3 3 2" xfId="366" xr:uid="{00000000-0005-0000-0000-00006E010000}"/>
    <cellStyle name="Título 3 3 3" xfId="367" xr:uid="{00000000-0005-0000-0000-00006F010000}"/>
    <cellStyle name="Título 3 4" xfId="368" xr:uid="{00000000-0005-0000-0000-000070010000}"/>
    <cellStyle name="Título 4 2" xfId="369" xr:uid="{00000000-0005-0000-0000-000071010000}"/>
    <cellStyle name="Título 4 2 2" xfId="370" xr:uid="{00000000-0005-0000-0000-000072010000}"/>
    <cellStyle name="Título 4 2 3" xfId="371" xr:uid="{00000000-0005-0000-0000-000073010000}"/>
    <cellStyle name="Título 4 3" xfId="372" xr:uid="{00000000-0005-0000-0000-000074010000}"/>
    <cellStyle name="Título 4 4" xfId="373" xr:uid="{00000000-0005-0000-0000-000075010000}"/>
    <cellStyle name="Título 5 2" xfId="374" xr:uid="{00000000-0005-0000-0000-000076010000}"/>
    <cellStyle name="Título 5 3" xfId="375" xr:uid="{00000000-0005-0000-0000-000077010000}"/>
    <cellStyle name="Título 6" xfId="376" xr:uid="{00000000-0005-0000-0000-000078010000}"/>
    <cellStyle name="Total" xfId="377" builtinId="25" customBuiltin="1"/>
    <cellStyle name="Total 2 2" xfId="378" xr:uid="{00000000-0005-0000-0000-00007A010000}"/>
    <cellStyle name="Total 2 2 2" xfId="379" xr:uid="{00000000-0005-0000-0000-00007B010000}"/>
    <cellStyle name="Total 2 2 3" xfId="380" xr:uid="{00000000-0005-0000-0000-00007C010000}"/>
    <cellStyle name="Total 2 3" xfId="381" xr:uid="{00000000-0005-0000-0000-00007D010000}"/>
    <cellStyle name="Total 2 4" xfId="382" xr:uid="{00000000-0005-0000-0000-00007E010000}"/>
    <cellStyle name="Total 3 2" xfId="383" xr:uid="{00000000-0005-0000-0000-00007F010000}"/>
    <cellStyle name="Total 3 3" xfId="384" xr:uid="{00000000-0005-0000-0000-000080010000}"/>
    <cellStyle name="Total 4" xfId="385" xr:uid="{00000000-0005-0000-0000-00008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0</xdr:rowOff>
    </xdr:from>
    <xdr:to>
      <xdr:col>1</xdr:col>
      <xdr:colOff>476250</xdr:colOff>
      <xdr:row>81</xdr:row>
      <xdr:rowOff>66675</xdr:rowOff>
    </xdr:to>
    <xdr:pic>
      <xdr:nvPicPr>
        <xdr:cNvPr id="93781" name="Picture 41" descr="pie">
          <a:extLst>
            <a:ext uri="{FF2B5EF4-FFF2-40B4-BE49-F238E27FC236}">
              <a16:creationId xmlns:a16="http://schemas.microsoft.com/office/drawing/2014/main" id="{4D4FDD31-DAF5-42C3-9D55-AB9156CA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9727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40</xdr:row>
      <xdr:rowOff>66675</xdr:rowOff>
    </xdr:from>
    <xdr:to>
      <xdr:col>2</xdr:col>
      <xdr:colOff>457200</xdr:colOff>
      <xdr:row>40</xdr:row>
      <xdr:rowOff>180975</xdr:rowOff>
    </xdr:to>
    <xdr:pic>
      <xdr:nvPicPr>
        <xdr:cNvPr id="93782" name="Picture 1" descr="LOGO_FUCOA">
          <a:extLst>
            <a:ext uri="{FF2B5EF4-FFF2-40B4-BE49-F238E27FC236}">
              <a16:creationId xmlns:a16="http://schemas.microsoft.com/office/drawing/2014/main" id="{C09A311E-DB9C-4BE8-8458-78D024DD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38100" y="81057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76</xdr:row>
      <xdr:rowOff>95250</xdr:rowOff>
    </xdr:from>
    <xdr:to>
      <xdr:col>7</xdr:col>
      <xdr:colOff>619125</xdr:colOff>
      <xdr:row>81</xdr:row>
      <xdr:rowOff>123825</xdr:rowOff>
    </xdr:to>
    <xdr:pic>
      <xdr:nvPicPr>
        <xdr:cNvPr id="93783" name="Imagen 1">
          <a:extLst>
            <a:ext uri="{FF2B5EF4-FFF2-40B4-BE49-F238E27FC236}">
              <a16:creationId xmlns:a16="http://schemas.microsoft.com/office/drawing/2014/main" id="{8701095F-9A24-4C74-B2C8-5F95C9255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5659100"/>
          <a:ext cx="3238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190500</xdr:rowOff>
    </xdr:from>
    <xdr:to>
      <xdr:col>1</xdr:col>
      <xdr:colOff>579120</xdr:colOff>
      <xdr:row>6</xdr:row>
      <xdr:rowOff>104499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381986-E8F9-42B9-9172-E8F9CADB9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90500"/>
          <a:ext cx="1219200" cy="1102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1"/>
  <sheetViews>
    <sheetView tabSelected="1" view="pageBreakPreview" zoomScaleNormal="100" zoomScaleSheetLayoutView="100" workbookViewId="0"/>
  </sheetViews>
  <sheetFormatPr baseColWidth="10" defaultColWidth="11.44140625" defaultRowHeight="14.4" x14ac:dyDescent="0.3"/>
  <cols>
    <col min="1" max="1" width="11.44140625" style="2"/>
    <col min="2" max="2" width="11.44140625" style="2" customWidth="1"/>
    <col min="3" max="3" width="10.6640625" style="2" customWidth="1"/>
    <col min="4" max="6" width="11.44140625" style="2"/>
    <col min="7" max="7" width="10.109375" style="2" customWidth="1"/>
    <col min="8" max="8" width="10.6640625" style="2" customWidth="1"/>
    <col min="9" max="16384" width="11.44140625" style="2"/>
  </cols>
  <sheetData>
    <row r="1" spans="1:8" ht="16.2" x14ac:dyDescent="0.3">
      <c r="A1" s="26"/>
      <c r="B1" s="22"/>
      <c r="C1" s="22"/>
      <c r="D1" s="22"/>
      <c r="E1" s="22"/>
      <c r="F1" s="22"/>
      <c r="G1" s="22"/>
      <c r="H1" s="21"/>
    </row>
    <row r="2" spans="1:8" x14ac:dyDescent="0.3">
      <c r="A2" s="22"/>
      <c r="B2" s="22"/>
      <c r="C2" s="22"/>
      <c r="D2" s="22"/>
      <c r="E2" s="22"/>
      <c r="F2" s="22"/>
      <c r="G2" s="22"/>
      <c r="H2" s="21"/>
    </row>
    <row r="3" spans="1:8" ht="16.2" x14ac:dyDescent="0.3">
      <c r="A3" s="26"/>
      <c r="B3" s="22"/>
      <c r="C3" s="22"/>
      <c r="D3" s="22"/>
      <c r="E3" s="22"/>
      <c r="F3" s="22"/>
      <c r="G3" s="22"/>
      <c r="H3" s="21"/>
    </row>
    <row r="4" spans="1:8" x14ac:dyDescent="0.3">
      <c r="A4" s="22"/>
      <c r="B4" s="22"/>
      <c r="C4" s="22"/>
      <c r="D4" s="171"/>
      <c r="E4" s="22"/>
      <c r="F4" s="22"/>
      <c r="G4" s="22"/>
      <c r="H4" s="21"/>
    </row>
    <row r="5" spans="1:8" ht="16.2" x14ac:dyDescent="0.3">
      <c r="A5" s="26"/>
      <c r="B5" s="22"/>
      <c r="C5" s="22"/>
      <c r="D5" s="173"/>
      <c r="E5" s="22"/>
      <c r="F5" s="22"/>
      <c r="G5" s="22"/>
      <c r="H5" s="21"/>
    </row>
    <row r="6" spans="1:8" ht="16.2" x14ac:dyDescent="0.3">
      <c r="A6" s="26"/>
      <c r="B6" s="22"/>
      <c r="C6" s="22"/>
      <c r="D6" s="22"/>
      <c r="E6" s="22"/>
      <c r="F6" s="22"/>
      <c r="G6" s="22"/>
      <c r="H6" s="21"/>
    </row>
    <row r="7" spans="1:8" ht="16.2" x14ac:dyDescent="0.3">
      <c r="A7" s="26"/>
      <c r="B7" s="22"/>
      <c r="C7" s="22"/>
      <c r="D7" s="22"/>
      <c r="E7" s="22"/>
      <c r="F7" s="22"/>
      <c r="G7" s="22"/>
      <c r="H7" s="21"/>
    </row>
    <row r="8" spans="1:8" x14ac:dyDescent="0.3">
      <c r="A8" s="22"/>
      <c r="B8" s="22"/>
      <c r="C8" s="22"/>
      <c r="D8" s="171"/>
      <c r="E8" s="22"/>
      <c r="F8" s="22"/>
      <c r="G8" s="22"/>
      <c r="H8" s="21"/>
    </row>
    <row r="9" spans="1:8" x14ac:dyDescent="0.3">
      <c r="A9" s="22"/>
      <c r="B9" s="22"/>
      <c r="C9" s="22"/>
      <c r="D9" s="171"/>
      <c r="E9" s="22"/>
      <c r="F9" s="22"/>
      <c r="G9" s="22"/>
      <c r="H9" s="21"/>
    </row>
    <row r="10" spans="1:8" x14ac:dyDescent="0.3">
      <c r="A10" s="22"/>
      <c r="B10" s="22"/>
      <c r="C10" s="22"/>
      <c r="D10" s="171"/>
      <c r="E10" s="22"/>
      <c r="F10" s="22"/>
      <c r="G10" s="22"/>
      <c r="H10" s="21"/>
    </row>
    <row r="11" spans="1:8" ht="16.2" x14ac:dyDescent="0.3">
      <c r="A11" s="28"/>
      <c r="B11" s="22"/>
      <c r="C11" s="22"/>
      <c r="D11" s="22"/>
      <c r="E11" s="22"/>
      <c r="F11" s="22"/>
      <c r="G11" s="22"/>
      <c r="H11" s="21"/>
    </row>
    <row r="12" spans="1:8" ht="16.2" x14ac:dyDescent="0.3">
      <c r="A12" s="26"/>
      <c r="B12" s="22"/>
      <c r="C12" s="22"/>
      <c r="D12" s="22"/>
      <c r="E12" s="22"/>
      <c r="F12" s="22"/>
      <c r="G12" s="22"/>
      <c r="H12" s="21"/>
    </row>
    <row r="13" spans="1:8" ht="16.2" x14ac:dyDescent="0.3">
      <c r="A13" s="26"/>
      <c r="B13" s="22"/>
      <c r="C13" s="22"/>
      <c r="D13" s="22"/>
      <c r="E13" s="22"/>
      <c r="F13" s="22"/>
      <c r="G13" s="22"/>
      <c r="H13" s="21"/>
    </row>
    <row r="14" spans="1:8" ht="16.2" x14ac:dyDescent="0.3">
      <c r="A14" s="26"/>
      <c r="B14" s="22"/>
      <c r="C14" s="22"/>
      <c r="D14" s="22"/>
      <c r="E14" s="22"/>
      <c r="F14" s="22"/>
      <c r="G14" s="22"/>
      <c r="H14" s="21"/>
    </row>
    <row r="15" spans="1:8" ht="19.8" x14ac:dyDescent="0.3">
      <c r="A15" s="22"/>
      <c r="B15" s="22"/>
      <c r="C15" s="221" t="s">
        <v>405</v>
      </c>
      <c r="D15" s="221"/>
      <c r="E15" s="221"/>
      <c r="F15" s="221"/>
      <c r="G15" s="221"/>
      <c r="H15" s="221"/>
    </row>
    <row r="16" spans="1:8" ht="19.8" x14ac:dyDescent="0.3">
      <c r="A16" s="22"/>
      <c r="B16" s="22"/>
      <c r="C16" s="221"/>
      <c r="D16" s="225"/>
      <c r="E16" s="225"/>
      <c r="F16" s="225"/>
      <c r="G16" s="225"/>
      <c r="H16" s="225"/>
    </row>
    <row r="17" spans="1:8" ht="19.8" x14ac:dyDescent="0.3">
      <c r="A17" s="22"/>
      <c r="B17" s="22"/>
      <c r="C17" s="221"/>
      <c r="D17" s="225"/>
      <c r="E17" s="225"/>
      <c r="F17" s="225"/>
      <c r="G17" s="225"/>
      <c r="H17" s="225"/>
    </row>
    <row r="18" spans="1:8" ht="16.2" x14ac:dyDescent="0.3">
      <c r="A18" s="22"/>
      <c r="B18" s="22"/>
      <c r="C18" s="222"/>
      <c r="D18" s="222"/>
      <c r="E18" s="222"/>
      <c r="F18" s="222"/>
      <c r="G18" s="222"/>
      <c r="H18" s="222"/>
    </row>
    <row r="19" spans="1:8" x14ac:dyDescent="0.3">
      <c r="A19" s="22"/>
      <c r="B19" s="22"/>
      <c r="C19" s="22"/>
      <c r="D19" s="22"/>
      <c r="E19" s="22"/>
      <c r="F19" s="22"/>
      <c r="G19" s="22"/>
      <c r="H19" s="21"/>
    </row>
    <row r="20" spans="1:8" x14ac:dyDescent="0.3">
      <c r="A20" s="22"/>
      <c r="B20" s="22"/>
      <c r="C20" s="22"/>
      <c r="D20" s="22"/>
      <c r="E20" s="22"/>
      <c r="F20" s="22"/>
      <c r="G20" s="22"/>
      <c r="H20" s="21"/>
    </row>
    <row r="21" spans="1:8" x14ac:dyDescent="0.3">
      <c r="A21" s="22"/>
      <c r="B21" s="22"/>
      <c r="C21" s="22"/>
      <c r="D21" s="22"/>
      <c r="E21" s="22"/>
      <c r="F21" s="22"/>
      <c r="G21" s="22"/>
      <c r="H21" s="21"/>
    </row>
    <row r="22" spans="1:8" ht="16.2" x14ac:dyDescent="0.3">
      <c r="A22" s="26"/>
      <c r="B22" s="22"/>
      <c r="C22" s="22"/>
      <c r="D22" s="22"/>
      <c r="E22" s="22"/>
      <c r="F22" s="22"/>
      <c r="G22" s="22"/>
      <c r="H22" s="21"/>
    </row>
    <row r="23" spans="1:8" ht="16.2" x14ac:dyDescent="0.3">
      <c r="A23" s="26"/>
      <c r="B23" s="22"/>
      <c r="C23" s="22"/>
      <c r="D23" s="171"/>
      <c r="E23" s="22"/>
      <c r="F23" s="22"/>
      <c r="G23" s="22"/>
      <c r="H23" s="21"/>
    </row>
    <row r="24" spans="1:8" ht="16.2" x14ac:dyDescent="0.3">
      <c r="A24" s="26"/>
      <c r="B24" s="22"/>
      <c r="C24" s="22"/>
      <c r="D24" s="172"/>
      <c r="E24" s="22"/>
      <c r="F24" s="22"/>
      <c r="G24" s="22"/>
      <c r="H24" s="21"/>
    </row>
    <row r="25" spans="1:8" ht="16.2" x14ac:dyDescent="0.3">
      <c r="A25" s="26"/>
      <c r="B25" s="22"/>
      <c r="C25" s="22"/>
      <c r="D25" s="22"/>
      <c r="E25" s="22"/>
      <c r="F25" s="22"/>
      <c r="G25" s="22"/>
      <c r="H25" s="21"/>
    </row>
    <row r="26" spans="1:8" ht="16.2" x14ac:dyDescent="0.3">
      <c r="A26" s="26"/>
      <c r="B26" s="22"/>
      <c r="C26" s="22"/>
      <c r="D26" s="22"/>
      <c r="E26" s="22"/>
      <c r="F26" s="22"/>
      <c r="G26" s="22"/>
      <c r="H26" s="21"/>
    </row>
    <row r="27" spans="1:8" ht="16.2" x14ac:dyDescent="0.3">
      <c r="A27" s="26"/>
      <c r="B27" s="22"/>
      <c r="C27" s="22"/>
      <c r="D27" s="22"/>
      <c r="E27" s="22"/>
      <c r="F27" s="22"/>
      <c r="G27" s="22"/>
      <c r="H27" s="21"/>
    </row>
    <row r="28" spans="1:8" ht="16.2" x14ac:dyDescent="0.3">
      <c r="A28" s="26"/>
      <c r="B28" s="22"/>
      <c r="C28" s="22"/>
      <c r="D28" s="171"/>
      <c r="E28" s="22"/>
      <c r="F28" s="22"/>
      <c r="G28" s="22"/>
      <c r="H28" s="21"/>
    </row>
    <row r="29" spans="1:8" ht="16.2" x14ac:dyDescent="0.3">
      <c r="A29" s="26"/>
      <c r="B29" s="22"/>
      <c r="C29" s="22"/>
      <c r="D29" s="22"/>
      <c r="E29" s="22"/>
      <c r="F29" s="22"/>
      <c r="G29" s="22"/>
      <c r="H29" s="21"/>
    </row>
    <row r="30" spans="1:8" ht="16.2" x14ac:dyDescent="0.3">
      <c r="A30" s="26"/>
      <c r="B30" s="22"/>
      <c r="C30" s="22"/>
      <c r="D30" s="22"/>
      <c r="E30" s="22"/>
      <c r="F30" s="22"/>
      <c r="G30" s="22"/>
      <c r="H30" s="21"/>
    </row>
    <row r="31" spans="1:8" ht="16.2" x14ac:dyDescent="0.3">
      <c r="A31" s="26"/>
      <c r="B31" s="22"/>
      <c r="C31" s="22"/>
      <c r="D31" s="22"/>
      <c r="E31" s="22"/>
      <c r="F31" s="22"/>
      <c r="G31" s="22"/>
      <c r="H31" s="21"/>
    </row>
    <row r="32" spans="1:8" ht="16.2" x14ac:dyDescent="0.3">
      <c r="A32" s="26"/>
      <c r="B32" s="22"/>
      <c r="C32" s="22"/>
      <c r="D32" s="22"/>
      <c r="E32" s="22"/>
      <c r="F32" s="22"/>
      <c r="G32" s="22"/>
      <c r="H32" s="21"/>
    </row>
    <row r="33" spans="1:8" x14ac:dyDescent="0.3">
      <c r="A33" s="21"/>
      <c r="B33" s="21"/>
      <c r="C33" s="21"/>
      <c r="D33" s="21"/>
      <c r="E33" s="21"/>
      <c r="F33" s="22"/>
      <c r="G33" s="22"/>
      <c r="H33" s="21"/>
    </row>
    <row r="34" spans="1:8" x14ac:dyDescent="0.3">
      <c r="A34" s="21"/>
      <c r="B34" s="21"/>
      <c r="C34" s="21"/>
      <c r="D34" s="21"/>
      <c r="E34" s="21"/>
      <c r="F34" s="22"/>
      <c r="G34" s="22"/>
      <c r="H34" s="21"/>
    </row>
    <row r="35" spans="1:8" x14ac:dyDescent="0.3">
      <c r="A35" s="21"/>
      <c r="B35" s="21"/>
      <c r="C35" s="21"/>
      <c r="D35" s="21"/>
      <c r="E35" s="21"/>
      <c r="F35" s="22"/>
      <c r="G35" s="22"/>
      <c r="H35" s="21"/>
    </row>
    <row r="36" spans="1:8" ht="16.2" x14ac:dyDescent="0.3">
      <c r="A36" s="26"/>
      <c r="B36" s="22"/>
      <c r="C36" s="22"/>
      <c r="D36" s="22"/>
      <c r="E36" s="22"/>
      <c r="F36" s="22"/>
      <c r="G36" s="22"/>
      <c r="H36" s="21"/>
    </row>
    <row r="37" spans="1:8" ht="16.2" x14ac:dyDescent="0.3">
      <c r="A37" s="26"/>
      <c r="B37" s="22"/>
      <c r="C37" s="22"/>
      <c r="D37" s="22"/>
      <c r="E37" s="22"/>
      <c r="F37" s="22"/>
      <c r="G37" s="22"/>
      <c r="H37" s="21"/>
    </row>
    <row r="38" spans="1:8" ht="16.2" x14ac:dyDescent="0.3">
      <c r="A38" s="26"/>
      <c r="B38" s="22"/>
      <c r="C38" s="22"/>
      <c r="D38" s="22"/>
      <c r="E38" s="22"/>
      <c r="F38" s="22"/>
      <c r="G38" s="22"/>
      <c r="H38" s="21"/>
    </row>
    <row r="39" spans="1:8" ht="16.2" x14ac:dyDescent="0.3">
      <c r="A39" s="26"/>
      <c r="B39" s="22"/>
      <c r="C39" s="22"/>
      <c r="D39" s="22"/>
      <c r="E39" s="22"/>
      <c r="F39" s="22"/>
      <c r="G39" s="22"/>
      <c r="H39" s="21"/>
    </row>
    <row r="40" spans="1:8" ht="16.2" x14ac:dyDescent="0.3">
      <c r="A40" s="25"/>
      <c r="B40" s="22"/>
      <c r="C40" s="25"/>
      <c r="D40" s="24"/>
      <c r="E40" s="22"/>
      <c r="F40" s="22"/>
      <c r="G40" s="22"/>
      <c r="H40" s="21"/>
    </row>
    <row r="41" spans="1:8" ht="16.2" x14ac:dyDescent="0.3">
      <c r="A41" s="26"/>
      <c r="B41" s="21"/>
      <c r="C41" s="227" t="s">
        <v>410</v>
      </c>
      <c r="D41" s="227"/>
      <c r="E41" s="227"/>
      <c r="F41" s="22"/>
      <c r="G41" s="22"/>
      <c r="H41" s="21"/>
    </row>
    <row r="42" spans="1:8" ht="16.2" x14ac:dyDescent="0.3">
      <c r="A42" s="21"/>
      <c r="B42" s="21"/>
      <c r="C42" s="21"/>
      <c r="D42" s="24"/>
      <c r="E42" s="22"/>
      <c r="F42" s="22"/>
      <c r="G42" s="22"/>
      <c r="H42" s="21"/>
    </row>
    <row r="43" spans="1:8" x14ac:dyDescent="0.3">
      <c r="A43" s="21"/>
      <c r="B43" s="21"/>
      <c r="C43" s="21"/>
      <c r="D43" s="21"/>
      <c r="E43" s="21"/>
      <c r="F43" s="21"/>
      <c r="G43" s="21"/>
      <c r="H43" s="21"/>
    </row>
    <row r="44" spans="1:8" x14ac:dyDescent="0.3">
      <c r="A44" s="21"/>
      <c r="B44" s="21"/>
      <c r="C44" s="21"/>
      <c r="D44" s="21"/>
      <c r="E44" s="21"/>
      <c r="F44" s="21"/>
      <c r="G44" s="21"/>
      <c r="H44" s="21"/>
    </row>
    <row r="45" spans="1:8" x14ac:dyDescent="0.3">
      <c r="A45" s="223" t="s">
        <v>404</v>
      </c>
      <c r="B45" s="223"/>
      <c r="C45" s="223"/>
      <c r="D45" s="223"/>
      <c r="E45" s="223"/>
      <c r="F45" s="223"/>
      <c r="G45" s="223"/>
      <c r="H45" s="223"/>
    </row>
    <row r="46" spans="1:8" x14ac:dyDescent="0.3">
      <c r="A46" s="228" t="s">
        <v>411</v>
      </c>
      <c r="B46" s="228"/>
      <c r="C46" s="228"/>
      <c r="D46" s="228"/>
      <c r="E46" s="228"/>
      <c r="F46" s="228"/>
      <c r="G46" s="228"/>
      <c r="H46" s="228"/>
    </row>
    <row r="47" spans="1:8" ht="16.2" x14ac:dyDescent="0.3">
      <c r="A47" s="26"/>
      <c r="B47" s="22"/>
      <c r="C47" s="22"/>
      <c r="D47" s="22"/>
      <c r="E47" s="22"/>
      <c r="F47" s="22"/>
      <c r="G47" s="22"/>
      <c r="H47" s="21"/>
    </row>
    <row r="48" spans="1:8" ht="16.2" x14ac:dyDescent="0.3">
      <c r="A48" s="26"/>
      <c r="B48" s="22"/>
      <c r="C48" s="22"/>
      <c r="D48" s="22"/>
      <c r="E48" s="22"/>
      <c r="F48" s="22"/>
      <c r="G48" s="22"/>
      <c r="H48" s="21"/>
    </row>
    <row r="49" spans="1:12" x14ac:dyDescent="0.3">
      <c r="A49" s="223" t="s">
        <v>0</v>
      </c>
      <c r="B49" s="223"/>
      <c r="C49" s="223"/>
      <c r="D49" s="223"/>
      <c r="E49" s="223"/>
      <c r="F49" s="223"/>
      <c r="G49" s="223"/>
      <c r="H49" s="223"/>
    </row>
    <row r="50" spans="1:12" x14ac:dyDescent="0.3">
      <c r="A50" s="21"/>
      <c r="B50" s="21"/>
      <c r="C50" s="21"/>
      <c r="D50" s="21"/>
      <c r="E50" s="21"/>
      <c r="F50" s="21"/>
      <c r="G50" s="21"/>
      <c r="H50" s="21"/>
    </row>
    <row r="51" spans="1:12" x14ac:dyDescent="0.3">
      <c r="A51" s="229"/>
      <c r="B51" s="229"/>
      <c r="C51" s="229"/>
      <c r="D51" s="229"/>
      <c r="E51" s="229"/>
      <c r="F51" s="229"/>
      <c r="G51" s="229"/>
      <c r="H51" s="229"/>
    </row>
    <row r="52" spans="1:12" x14ac:dyDescent="0.3">
      <c r="A52" s="22"/>
      <c r="B52" s="22"/>
      <c r="C52" s="22"/>
      <c r="D52" s="22"/>
      <c r="E52" s="22"/>
      <c r="F52" s="22"/>
      <c r="G52" s="22"/>
      <c r="H52" s="21"/>
    </row>
    <row r="53" spans="1:12" x14ac:dyDescent="0.3">
      <c r="A53" s="22"/>
      <c r="B53" s="22"/>
      <c r="C53" s="22"/>
      <c r="D53" s="22"/>
      <c r="E53" s="22"/>
      <c r="F53" s="22"/>
      <c r="G53" s="22"/>
      <c r="H53" s="21"/>
    </row>
    <row r="54" spans="1:12" x14ac:dyDescent="0.3">
      <c r="A54" s="21"/>
      <c r="B54" s="21"/>
      <c r="C54" s="21"/>
      <c r="D54" s="21"/>
      <c r="E54" s="21"/>
      <c r="F54" s="21"/>
      <c r="G54" s="21"/>
      <c r="H54" s="21"/>
    </row>
    <row r="55" spans="1:12" x14ac:dyDescent="0.3">
      <c r="A55" s="226" t="s">
        <v>1</v>
      </c>
      <c r="B55" s="226"/>
      <c r="C55" s="226"/>
      <c r="D55" s="226"/>
      <c r="E55" s="226"/>
      <c r="F55" s="226"/>
      <c r="G55" s="226"/>
      <c r="H55" s="226"/>
    </row>
    <row r="56" spans="1:12" x14ac:dyDescent="0.3">
      <c r="A56" s="226" t="s">
        <v>2</v>
      </c>
      <c r="B56" s="226"/>
      <c r="C56" s="226"/>
      <c r="D56" s="226"/>
      <c r="E56" s="226"/>
      <c r="F56" s="226"/>
      <c r="G56" s="226"/>
      <c r="H56" s="226"/>
    </row>
    <row r="57" spans="1:12" x14ac:dyDescent="0.3">
      <c r="A57" s="22"/>
      <c r="B57" s="22"/>
      <c r="C57" s="22"/>
      <c r="D57" s="22"/>
      <c r="E57" s="22"/>
      <c r="F57" s="22"/>
      <c r="G57" s="22"/>
      <c r="H57" s="21"/>
    </row>
    <row r="58" spans="1:12" x14ac:dyDescent="0.3">
      <c r="A58" s="22"/>
      <c r="B58" s="22"/>
      <c r="C58" s="22"/>
      <c r="D58" s="22"/>
      <c r="E58" s="22"/>
      <c r="F58" s="22"/>
      <c r="G58" s="22"/>
      <c r="H58" s="21"/>
    </row>
    <row r="59" spans="1:12" ht="16.2" x14ac:dyDescent="0.3">
      <c r="A59" s="26"/>
      <c r="B59" s="22"/>
      <c r="C59" s="22"/>
      <c r="D59" s="22"/>
      <c r="E59" s="22"/>
      <c r="F59" s="22"/>
      <c r="G59" s="22"/>
      <c r="H59" s="21"/>
    </row>
    <row r="60" spans="1:12" x14ac:dyDescent="0.3">
      <c r="A60" s="223" t="s">
        <v>406</v>
      </c>
      <c r="B60" s="223"/>
      <c r="C60" s="223"/>
      <c r="D60" s="223"/>
      <c r="E60" s="223"/>
      <c r="F60" s="223"/>
      <c r="G60" s="223"/>
      <c r="H60" s="223"/>
    </row>
    <row r="61" spans="1:12" x14ac:dyDescent="0.3">
      <c r="A61" s="226" t="s">
        <v>408</v>
      </c>
      <c r="B61" s="226"/>
      <c r="C61" s="226"/>
      <c r="D61" s="226"/>
      <c r="E61" s="226"/>
      <c r="F61" s="226"/>
      <c r="G61" s="226"/>
      <c r="H61" s="226"/>
    </row>
    <row r="62" spans="1:12" ht="16.2" x14ac:dyDescent="0.3">
      <c r="A62" s="26"/>
      <c r="B62" s="22"/>
      <c r="C62" s="22"/>
      <c r="D62" s="22"/>
      <c r="E62" s="22"/>
      <c r="F62" s="22"/>
      <c r="G62" s="22"/>
      <c r="H62" s="21"/>
      <c r="L62" s="27"/>
    </row>
    <row r="63" spans="1:12" ht="16.2" x14ac:dyDescent="0.3">
      <c r="A63" s="26"/>
      <c r="B63" s="22"/>
      <c r="C63" s="22"/>
      <c r="D63" s="22"/>
      <c r="E63" s="22"/>
      <c r="F63" s="22"/>
      <c r="G63" s="22"/>
      <c r="H63" s="21"/>
    </row>
    <row r="64" spans="1:12" ht="16.2" x14ac:dyDescent="0.3">
      <c r="A64" s="26"/>
      <c r="B64" s="22"/>
      <c r="C64" s="22"/>
      <c r="D64" s="22"/>
      <c r="E64" s="22"/>
      <c r="F64" s="22"/>
      <c r="G64" s="22"/>
      <c r="H64" s="21"/>
    </row>
    <row r="65" spans="1:8" x14ac:dyDescent="0.3">
      <c r="A65" s="223" t="s">
        <v>3</v>
      </c>
      <c r="B65" s="223"/>
      <c r="C65" s="223"/>
      <c r="D65" s="223"/>
      <c r="E65" s="223"/>
      <c r="F65" s="223"/>
      <c r="G65" s="223"/>
      <c r="H65" s="223"/>
    </row>
    <row r="66" spans="1:8" ht="16.2" x14ac:dyDescent="0.3">
      <c r="A66" s="26"/>
      <c r="B66" s="22"/>
      <c r="C66" s="22"/>
      <c r="D66" s="22"/>
      <c r="E66" s="22"/>
      <c r="F66" s="22"/>
      <c r="G66" s="22"/>
      <c r="H66" s="21"/>
    </row>
    <row r="67" spans="1:8" ht="16.2" x14ac:dyDescent="0.3">
      <c r="A67" s="26"/>
      <c r="B67" s="22"/>
      <c r="C67" s="22"/>
      <c r="D67" s="22"/>
      <c r="E67" s="22"/>
      <c r="F67" s="22"/>
      <c r="G67" s="22"/>
      <c r="H67" s="21"/>
    </row>
    <row r="68" spans="1:8" ht="16.2" x14ac:dyDescent="0.3">
      <c r="A68" s="26"/>
      <c r="B68" s="22"/>
      <c r="C68" s="22"/>
      <c r="D68" s="22"/>
      <c r="E68" s="22"/>
      <c r="F68" s="22"/>
      <c r="G68" s="22"/>
      <c r="H68" s="21"/>
    </row>
    <row r="69" spans="1:8" ht="16.2" x14ac:dyDescent="0.3">
      <c r="A69" s="26"/>
      <c r="B69" s="22"/>
      <c r="C69" s="22"/>
      <c r="D69" s="22"/>
      <c r="E69" s="22"/>
      <c r="F69" s="22"/>
      <c r="G69" s="22"/>
      <c r="H69" s="21"/>
    </row>
    <row r="70" spans="1:8" ht="16.2" x14ac:dyDescent="0.3">
      <c r="A70" s="26"/>
      <c r="B70" s="22"/>
      <c r="C70" s="22"/>
      <c r="D70" s="22"/>
      <c r="E70" s="22"/>
      <c r="F70" s="22"/>
      <c r="G70" s="22"/>
      <c r="H70" s="21"/>
    </row>
    <row r="71" spans="1:8" ht="54" customHeight="1" x14ac:dyDescent="0.3">
      <c r="A71" s="224" t="s">
        <v>4</v>
      </c>
      <c r="B71" s="224"/>
      <c r="C71" s="224"/>
      <c r="D71" s="224"/>
      <c r="E71" s="224"/>
      <c r="F71" s="224"/>
      <c r="G71" s="224"/>
      <c r="H71" s="224"/>
    </row>
    <row r="72" spans="1:8" ht="16.2" x14ac:dyDescent="0.3">
      <c r="A72" s="26"/>
      <c r="B72" s="22"/>
      <c r="C72" s="22"/>
      <c r="D72" s="22"/>
      <c r="E72" s="22"/>
      <c r="F72" s="22"/>
      <c r="G72" s="22"/>
      <c r="H72" s="21"/>
    </row>
    <row r="73" spans="1:8" ht="16.2" x14ac:dyDescent="0.3">
      <c r="A73" s="26"/>
      <c r="B73" s="22"/>
      <c r="C73" s="22"/>
      <c r="D73" s="22"/>
      <c r="E73" s="22"/>
      <c r="F73" s="22"/>
      <c r="G73" s="22"/>
      <c r="H73" s="21"/>
    </row>
    <row r="74" spans="1:8" ht="16.2" x14ac:dyDescent="0.3">
      <c r="A74" s="26"/>
      <c r="B74" s="22"/>
      <c r="C74" s="22"/>
      <c r="D74" s="22"/>
      <c r="E74" s="22"/>
      <c r="F74" s="22"/>
      <c r="G74" s="22"/>
      <c r="H74" s="21"/>
    </row>
    <row r="75" spans="1:8" ht="16.2" x14ac:dyDescent="0.3">
      <c r="A75" s="26"/>
      <c r="B75" s="22"/>
      <c r="C75" s="22"/>
      <c r="D75" s="22"/>
      <c r="E75" s="22"/>
      <c r="F75" s="22"/>
      <c r="G75" s="22"/>
      <c r="H75" s="21"/>
    </row>
    <row r="76" spans="1:8" ht="16.2" x14ac:dyDescent="0.3">
      <c r="A76" s="26"/>
      <c r="B76" s="22"/>
      <c r="C76" s="22"/>
      <c r="D76" s="22"/>
      <c r="E76" s="22"/>
      <c r="F76" s="22"/>
      <c r="G76" s="22"/>
      <c r="H76" s="21"/>
    </row>
    <row r="77" spans="1:8" ht="16.2" x14ac:dyDescent="0.3">
      <c r="A77" s="26"/>
      <c r="B77" s="22"/>
      <c r="C77" s="22"/>
      <c r="D77" s="22"/>
      <c r="E77" s="22"/>
      <c r="F77" s="22"/>
      <c r="G77" s="22"/>
      <c r="H77" s="21"/>
    </row>
    <row r="78" spans="1:8" ht="11.1" customHeight="1" x14ac:dyDescent="0.3">
      <c r="A78" s="25" t="s">
        <v>5</v>
      </c>
      <c r="B78" s="22"/>
      <c r="C78" s="22"/>
      <c r="D78" s="22"/>
      <c r="E78" s="22"/>
      <c r="F78" s="22"/>
      <c r="G78" s="22"/>
      <c r="H78" s="21"/>
    </row>
    <row r="79" spans="1:8" ht="11.1" customHeight="1" x14ac:dyDescent="0.3">
      <c r="A79" s="25" t="s">
        <v>6</v>
      </c>
      <c r="B79" s="22"/>
      <c r="C79" s="22"/>
      <c r="D79" s="22"/>
      <c r="E79" s="22"/>
      <c r="F79" s="22"/>
      <c r="G79" s="22"/>
      <c r="H79" s="21"/>
    </row>
    <row r="80" spans="1:8" ht="11.1" customHeight="1" x14ac:dyDescent="0.3">
      <c r="A80" s="25" t="s">
        <v>7</v>
      </c>
      <c r="B80" s="22"/>
      <c r="C80" s="25"/>
      <c r="D80" s="24"/>
      <c r="E80" s="22"/>
      <c r="F80" s="22"/>
      <c r="G80" s="22"/>
      <c r="H80" s="21"/>
    </row>
    <row r="81" spans="1:12" ht="11.1" customHeight="1" x14ac:dyDescent="0.3">
      <c r="A81" s="23" t="s">
        <v>8</v>
      </c>
      <c r="B81" s="22"/>
      <c r="C81" s="22"/>
      <c r="D81" s="22"/>
      <c r="E81" s="22"/>
      <c r="F81" s="22"/>
      <c r="G81" s="22"/>
      <c r="H81" s="21"/>
    </row>
    <row r="82" spans="1:12" x14ac:dyDescent="0.3">
      <c r="A82" s="22"/>
      <c r="B82" s="22"/>
      <c r="C82" s="22"/>
      <c r="D82" s="22"/>
      <c r="E82" s="22"/>
      <c r="F82" s="22"/>
      <c r="G82" s="22"/>
      <c r="H82" s="21"/>
    </row>
    <row r="83" spans="1:12" ht="15" customHeight="1" x14ac:dyDescent="0.3">
      <c r="A83" s="10"/>
      <c r="B83" s="6"/>
      <c r="C83" s="9"/>
      <c r="D83" s="9"/>
      <c r="E83" s="9"/>
      <c r="F83" s="9"/>
      <c r="G83" s="8"/>
    </row>
    <row r="84" spans="1:12" ht="15" customHeight="1" x14ac:dyDescent="0.3">
      <c r="A84" s="10"/>
      <c r="B84" s="6"/>
      <c r="C84" s="9"/>
      <c r="D84" s="9"/>
      <c r="E84" s="9"/>
      <c r="F84" s="9"/>
      <c r="G84" s="8"/>
      <c r="L84" s="19"/>
    </row>
    <row r="85" spans="1:12" ht="15" customHeight="1" x14ac:dyDescent="0.3">
      <c r="A85" s="10"/>
      <c r="B85" s="6"/>
      <c r="C85" s="9"/>
      <c r="D85" s="9"/>
      <c r="E85" s="9"/>
      <c r="F85" s="9"/>
      <c r="G85" s="8"/>
      <c r="L85" s="20"/>
    </row>
    <row r="86" spans="1:12" ht="15" customHeight="1" x14ac:dyDescent="0.3">
      <c r="A86" s="10"/>
      <c r="B86" s="6"/>
      <c r="C86" s="9"/>
      <c r="D86" s="9"/>
      <c r="E86" s="9"/>
      <c r="F86" s="9"/>
      <c r="G86" s="8"/>
      <c r="L86" s="18"/>
    </row>
    <row r="87" spans="1:12" ht="15" customHeight="1" x14ac:dyDescent="0.3">
      <c r="A87" s="10"/>
      <c r="B87" s="6"/>
      <c r="C87" s="9"/>
      <c r="D87" s="9"/>
      <c r="E87" s="9"/>
      <c r="F87" s="9"/>
      <c r="G87" s="8"/>
      <c r="L87" s="18"/>
    </row>
    <row r="88" spans="1:12" ht="15" customHeight="1" x14ac:dyDescent="0.3">
      <c r="A88" s="10"/>
      <c r="B88" s="6"/>
      <c r="C88" s="9"/>
      <c r="D88" s="9"/>
      <c r="E88" s="9"/>
      <c r="F88" s="9"/>
      <c r="G88" s="8"/>
      <c r="L88" s="18"/>
    </row>
    <row r="89" spans="1:12" ht="15" customHeight="1" x14ac:dyDescent="0.3">
      <c r="A89" s="10"/>
      <c r="B89" s="6"/>
      <c r="C89" s="9"/>
      <c r="D89" s="9"/>
      <c r="E89" s="9"/>
      <c r="F89" s="9"/>
      <c r="G89" s="8"/>
      <c r="L89" s="19"/>
    </row>
    <row r="90" spans="1:12" ht="15" customHeight="1" x14ac:dyDescent="0.3">
      <c r="A90" s="10"/>
      <c r="B90" s="6"/>
      <c r="C90" s="9"/>
      <c r="D90" s="9"/>
      <c r="E90" s="9"/>
      <c r="F90" s="9"/>
      <c r="G90" s="8"/>
      <c r="L90" s="18"/>
    </row>
    <row r="91" spans="1:12" ht="15" customHeight="1" x14ac:dyDescent="0.3">
      <c r="A91" s="10"/>
      <c r="B91" s="6"/>
      <c r="C91" s="9"/>
      <c r="D91" s="9"/>
      <c r="E91" s="9"/>
      <c r="F91" s="9"/>
      <c r="G91" s="8"/>
      <c r="L91" s="18"/>
    </row>
    <row r="92" spans="1:12" ht="15" customHeight="1" x14ac:dyDescent="0.3">
      <c r="A92" s="10"/>
      <c r="B92" s="6"/>
      <c r="C92" s="9"/>
      <c r="D92" s="9"/>
      <c r="E92" s="9"/>
      <c r="F92" s="9"/>
      <c r="G92" s="8"/>
      <c r="L92" s="18"/>
    </row>
    <row r="93" spans="1:12" ht="15" customHeight="1" x14ac:dyDescent="0.3">
      <c r="A93" s="10"/>
      <c r="B93" s="6"/>
      <c r="C93" s="9"/>
      <c r="D93" s="9"/>
      <c r="E93" s="9"/>
      <c r="F93" s="9"/>
      <c r="G93" s="8"/>
      <c r="L93" s="18"/>
    </row>
    <row r="94" spans="1:12" ht="15" customHeight="1" x14ac:dyDescent="0.3">
      <c r="A94" s="10"/>
      <c r="B94" s="6"/>
      <c r="C94" s="9"/>
      <c r="D94" s="9"/>
      <c r="E94" s="9"/>
      <c r="F94" s="9"/>
      <c r="G94" s="8"/>
      <c r="L94" s="18"/>
    </row>
    <row r="95" spans="1:12" ht="15" customHeight="1" x14ac:dyDescent="0.3">
      <c r="A95" s="10"/>
      <c r="B95" s="6"/>
      <c r="C95" s="9"/>
      <c r="D95" s="9"/>
      <c r="E95" s="9"/>
      <c r="F95" s="9"/>
      <c r="G95" s="8"/>
      <c r="L95" s="18"/>
    </row>
    <row r="96" spans="1:12" ht="15" customHeight="1" x14ac:dyDescent="0.3">
      <c r="A96" s="10"/>
      <c r="B96" s="6"/>
      <c r="C96" s="6"/>
      <c r="D96" s="6"/>
      <c r="E96" s="9"/>
      <c r="F96" s="9"/>
      <c r="G96" s="8"/>
      <c r="L96" s="18"/>
    </row>
    <row r="97" spans="1:12" ht="15" customHeight="1" x14ac:dyDescent="0.3">
      <c r="A97" s="10"/>
      <c r="B97" s="6"/>
      <c r="C97" s="9"/>
      <c r="D97" s="9"/>
      <c r="E97" s="9"/>
      <c r="F97" s="9"/>
      <c r="G97" s="8"/>
      <c r="L97" s="17"/>
    </row>
    <row r="98" spans="1:12" ht="15" customHeight="1" x14ac:dyDescent="0.3">
      <c r="A98" s="10"/>
      <c r="B98" s="6"/>
      <c r="C98" s="9"/>
      <c r="D98" s="9"/>
      <c r="E98" s="9"/>
      <c r="F98" s="9"/>
      <c r="G98" s="8"/>
      <c r="L98" s="17"/>
    </row>
    <row r="99" spans="1:12" ht="15" customHeight="1" x14ac:dyDescent="0.3">
      <c r="A99" s="10"/>
      <c r="B99" s="6"/>
      <c r="C99" s="9"/>
      <c r="D99" s="9"/>
      <c r="E99" s="9"/>
      <c r="F99" s="9"/>
      <c r="G99" s="8"/>
      <c r="L99" s="17"/>
    </row>
    <row r="100" spans="1:12" ht="15" customHeight="1" x14ac:dyDescent="0.3">
      <c r="A100" s="10"/>
      <c r="B100" s="6"/>
      <c r="C100" s="9"/>
      <c r="D100" s="9"/>
      <c r="E100" s="9"/>
      <c r="F100" s="9"/>
      <c r="G100" s="8"/>
      <c r="L100" s="4"/>
    </row>
    <row r="101" spans="1:12" ht="15" customHeight="1" x14ac:dyDescent="0.3">
      <c r="A101" s="10"/>
      <c r="B101" s="6"/>
      <c r="C101" s="9"/>
      <c r="D101" s="9"/>
      <c r="E101" s="9"/>
      <c r="F101" s="9"/>
      <c r="G101" s="8"/>
    </row>
    <row r="102" spans="1:12" ht="15" customHeight="1" x14ac:dyDescent="0.3">
      <c r="A102" s="10"/>
      <c r="B102" s="6"/>
      <c r="C102" s="9"/>
      <c r="D102" s="9"/>
      <c r="E102" s="9"/>
      <c r="F102" s="9"/>
      <c r="G102" s="8"/>
    </row>
    <row r="103" spans="1:12" ht="15" customHeight="1" x14ac:dyDescent="0.3">
      <c r="A103" s="10"/>
      <c r="B103" s="6"/>
      <c r="C103" s="9"/>
      <c r="D103" s="9"/>
      <c r="E103" s="9"/>
      <c r="F103" s="9"/>
      <c r="G103" s="8"/>
    </row>
    <row r="104" spans="1:12" ht="15" customHeight="1" x14ac:dyDescent="0.3">
      <c r="A104" s="10"/>
      <c r="B104" s="6"/>
      <c r="C104" s="9"/>
      <c r="D104" s="9"/>
      <c r="E104" s="9"/>
      <c r="F104" s="9"/>
      <c r="G104" s="8"/>
    </row>
    <row r="105" spans="1:12" ht="15" customHeight="1" x14ac:dyDescent="0.3">
      <c r="A105" s="10"/>
      <c r="B105" s="6"/>
      <c r="C105" s="9"/>
      <c r="D105" s="9"/>
      <c r="E105" s="9"/>
      <c r="F105" s="9"/>
      <c r="G105" s="8"/>
    </row>
    <row r="106" spans="1:12" ht="15" customHeight="1" x14ac:dyDescent="0.3">
      <c r="A106" s="10"/>
      <c r="B106" s="9"/>
      <c r="C106" s="9"/>
      <c r="D106" s="9"/>
      <c r="E106" s="9"/>
      <c r="F106" s="9"/>
      <c r="G106" s="16"/>
    </row>
    <row r="107" spans="1:12" ht="15" customHeight="1" x14ac:dyDescent="0.3">
      <c r="A107" s="13"/>
      <c r="B107" s="15"/>
      <c r="C107" s="15"/>
      <c r="D107" s="15"/>
      <c r="E107" s="15"/>
      <c r="F107" s="15"/>
      <c r="G107" s="14"/>
    </row>
    <row r="108" spans="1:12" ht="15" customHeight="1" x14ac:dyDescent="0.3">
      <c r="A108" s="13"/>
      <c r="B108" s="12"/>
      <c r="C108" s="12"/>
      <c r="D108" s="12"/>
      <c r="E108" s="12"/>
      <c r="F108" s="12"/>
      <c r="G108" s="11"/>
    </row>
    <row r="109" spans="1:12" ht="15" customHeight="1" x14ac:dyDescent="0.3">
      <c r="A109" s="10"/>
      <c r="B109" s="6"/>
      <c r="C109" s="9"/>
      <c r="D109" s="9"/>
      <c r="E109" s="9"/>
      <c r="F109" s="9"/>
      <c r="G109" s="8"/>
    </row>
    <row r="110" spans="1:12" ht="15" customHeight="1" x14ac:dyDescent="0.3">
      <c r="A110" s="10"/>
      <c r="B110" s="6"/>
      <c r="C110" s="9"/>
      <c r="D110" s="9"/>
      <c r="E110" s="9"/>
      <c r="F110" s="9"/>
      <c r="G110" s="8"/>
    </row>
    <row r="111" spans="1:12" ht="15" customHeight="1" x14ac:dyDescent="0.3">
      <c r="A111" s="10"/>
      <c r="B111" s="6"/>
      <c r="C111" s="9"/>
      <c r="D111" s="9"/>
      <c r="E111" s="9"/>
      <c r="F111" s="9"/>
      <c r="G111" s="8"/>
    </row>
    <row r="112" spans="1:12" ht="15" customHeight="1" x14ac:dyDescent="0.3">
      <c r="A112" s="10"/>
      <c r="B112" s="6"/>
      <c r="C112" s="9"/>
      <c r="D112" s="9"/>
      <c r="E112" s="9"/>
      <c r="F112" s="9"/>
      <c r="G112" s="8"/>
    </row>
    <row r="113" spans="1:7" ht="15" customHeight="1" x14ac:dyDescent="0.3">
      <c r="A113" s="10"/>
      <c r="B113" s="6"/>
      <c r="C113" s="9"/>
      <c r="D113" s="9"/>
      <c r="E113" s="9"/>
      <c r="F113" s="9"/>
      <c r="G113" s="8"/>
    </row>
    <row r="114" spans="1:7" ht="15" customHeight="1" x14ac:dyDescent="0.3">
      <c r="A114" s="10"/>
      <c r="B114" s="6"/>
      <c r="C114" s="9"/>
      <c r="D114" s="9"/>
      <c r="E114" s="9"/>
      <c r="F114" s="9"/>
      <c r="G114" s="8"/>
    </row>
    <row r="115" spans="1:7" ht="15" customHeight="1" x14ac:dyDescent="0.3">
      <c r="A115" s="10"/>
      <c r="B115" s="6"/>
      <c r="C115" s="9"/>
      <c r="D115" s="9"/>
      <c r="E115" s="9"/>
      <c r="F115" s="9"/>
      <c r="G115" s="8"/>
    </row>
    <row r="116" spans="1:7" ht="15" customHeight="1" x14ac:dyDescent="0.3">
      <c r="A116" s="10"/>
      <c r="B116" s="6"/>
      <c r="C116" s="9"/>
      <c r="D116" s="9"/>
      <c r="E116" s="9"/>
      <c r="F116" s="9"/>
      <c r="G116" s="8"/>
    </row>
    <row r="117" spans="1:7" ht="15" customHeight="1" x14ac:dyDescent="0.3">
      <c r="A117" s="10"/>
      <c r="B117" s="6"/>
      <c r="C117" s="9"/>
      <c r="D117" s="9"/>
      <c r="E117" s="9"/>
      <c r="F117" s="9"/>
      <c r="G117" s="8"/>
    </row>
    <row r="118" spans="1:7" ht="15" customHeight="1" x14ac:dyDescent="0.3">
      <c r="A118" s="10"/>
      <c r="B118" s="6"/>
      <c r="C118" s="9"/>
      <c r="D118" s="9"/>
      <c r="E118" s="9"/>
      <c r="F118" s="9"/>
      <c r="G118" s="8"/>
    </row>
    <row r="119" spans="1:7" ht="15" customHeight="1" x14ac:dyDescent="0.3">
      <c r="A119" s="10"/>
      <c r="B119" s="6"/>
      <c r="C119" s="9"/>
      <c r="D119" s="9"/>
      <c r="E119" s="9"/>
      <c r="F119" s="9"/>
      <c r="G119" s="8"/>
    </row>
    <row r="120" spans="1:7" ht="15" customHeight="1" x14ac:dyDescent="0.3">
      <c r="A120" s="10"/>
      <c r="B120" s="6"/>
      <c r="C120" s="9"/>
      <c r="D120" s="9"/>
      <c r="E120" s="9"/>
      <c r="F120" s="9"/>
      <c r="G120" s="8"/>
    </row>
    <row r="121" spans="1:7" ht="15" customHeight="1" x14ac:dyDescent="0.3">
      <c r="A121" s="220"/>
      <c r="B121" s="220"/>
      <c r="C121" s="220"/>
      <c r="D121" s="220"/>
      <c r="E121" s="220"/>
      <c r="F121" s="220"/>
      <c r="G121" s="220"/>
    </row>
    <row r="122" spans="1:7" ht="15" customHeight="1" x14ac:dyDescent="0.3">
      <c r="A122" s="170"/>
      <c r="B122" s="170"/>
      <c r="C122" s="170"/>
      <c r="D122" s="170"/>
      <c r="E122" s="170"/>
      <c r="F122" s="170"/>
      <c r="G122" s="170"/>
    </row>
    <row r="123" spans="1:7" ht="15" customHeight="1" x14ac:dyDescent="0.3">
      <c r="A123" s="7"/>
      <c r="B123" s="7"/>
      <c r="C123" s="7"/>
      <c r="D123" s="7"/>
      <c r="E123" s="7"/>
      <c r="F123" s="7"/>
      <c r="G123" s="7"/>
    </row>
    <row r="124" spans="1:7" ht="15" customHeight="1" x14ac:dyDescent="0.3">
      <c r="A124" s="6"/>
      <c r="B124" s="6"/>
      <c r="C124" s="6"/>
      <c r="D124" s="6"/>
      <c r="E124" s="6"/>
      <c r="F124" s="6"/>
      <c r="G124" s="6"/>
    </row>
    <row r="125" spans="1:7" ht="15" customHeight="1" x14ac:dyDescent="0.3">
      <c r="A125" s="5"/>
    </row>
    <row r="126" spans="1:7" ht="15" customHeight="1" x14ac:dyDescent="0.3">
      <c r="A126" s="5"/>
    </row>
    <row r="127" spans="1:7" ht="15" customHeight="1" x14ac:dyDescent="0.3">
      <c r="A127" s="5"/>
    </row>
    <row r="128" spans="1:7" ht="15" customHeight="1" x14ac:dyDescent="0.3">
      <c r="A128" s="4"/>
      <c r="B128" s="3"/>
    </row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</sheetData>
  <mergeCells count="16">
    <mergeCell ref="A121:G121"/>
    <mergeCell ref="C15:H15"/>
    <mergeCell ref="C18:H18"/>
    <mergeCell ref="A65:H65"/>
    <mergeCell ref="A71:H71"/>
    <mergeCell ref="C16:H16"/>
    <mergeCell ref="A55:H55"/>
    <mergeCell ref="A56:H56"/>
    <mergeCell ref="A60:H60"/>
    <mergeCell ref="C41:E41"/>
    <mergeCell ref="A61:H61"/>
    <mergeCell ref="A45:H45"/>
    <mergeCell ref="A46:H46"/>
    <mergeCell ref="A49:H49"/>
    <mergeCell ref="A51:H51"/>
    <mergeCell ref="C17:H17"/>
  </mergeCells>
  <pageMargins left="0.98425196850393704" right="0.98425196850393704" top="1.2598425196850394" bottom="0.82677165354330717" header="0.31496062992125984" footer="0.31496062992125984"/>
  <pageSetup scale="95" fitToHeight="0" orientation="portrait" r:id="rId1"/>
  <rowBreaks count="2" manualBreakCount="2">
    <brk id="42" max="6" man="1"/>
    <brk id="82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0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0.199999999999999" x14ac:dyDescent="0.2"/>
  <cols>
    <col min="1" max="1" width="23.109375" style="31" customWidth="1"/>
    <col min="2" max="2" width="5" style="31" customWidth="1"/>
    <col min="3" max="5" width="9.6640625" style="31" customWidth="1"/>
    <col min="6" max="15" width="9.44140625" style="31" customWidth="1"/>
    <col min="16" max="16384" width="11.44140625" style="30"/>
  </cols>
  <sheetData>
    <row r="1" spans="1:15" ht="18" customHeight="1" x14ac:dyDescent="0.2">
      <c r="A1" s="231" t="s">
        <v>192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8" customHeight="1" x14ac:dyDescent="0.2">
      <c r="A2" s="231" t="s">
        <v>422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8" customHeight="1" x14ac:dyDescent="0.2">
      <c r="A3" s="235" t="s">
        <v>193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2" customHeight="1" thickBot="1" x14ac:dyDescent="0.25">
      <c r="A4" s="6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1.75" customHeight="1" x14ac:dyDescent="0.2">
      <c r="A5" s="178" t="s">
        <v>123</v>
      </c>
      <c r="B5" s="178" t="s">
        <v>124</v>
      </c>
      <c r="C5" s="178" t="s">
        <v>154</v>
      </c>
      <c r="D5" s="178" t="s">
        <v>155</v>
      </c>
      <c r="E5" s="178" t="s">
        <v>156</v>
      </c>
      <c r="F5" s="178" t="s">
        <v>157</v>
      </c>
      <c r="G5" s="178" t="s">
        <v>158</v>
      </c>
      <c r="H5" s="178" t="s">
        <v>159</v>
      </c>
      <c r="I5" s="178" t="s">
        <v>160</v>
      </c>
      <c r="J5" s="178" t="s">
        <v>161</v>
      </c>
      <c r="K5" s="178" t="s">
        <v>162</v>
      </c>
      <c r="L5" s="178" t="s">
        <v>163</v>
      </c>
      <c r="M5" s="178" t="s">
        <v>164</v>
      </c>
      <c r="N5" s="178" t="s">
        <v>165</v>
      </c>
      <c r="O5" s="178" t="s">
        <v>166</v>
      </c>
    </row>
    <row r="6" spans="1:15" ht="15" customHeight="1" x14ac:dyDescent="0.2">
      <c r="A6" s="59" t="s">
        <v>194</v>
      </c>
      <c r="B6" s="55" t="s">
        <v>128</v>
      </c>
      <c r="C6" s="54">
        <v>64098000</v>
      </c>
      <c r="D6" s="54">
        <v>49715710</v>
      </c>
      <c r="E6" s="54">
        <v>53627461</v>
      </c>
      <c r="F6" s="54">
        <v>55188110</v>
      </c>
      <c r="G6" s="54">
        <v>53979250</v>
      </c>
      <c r="H6" s="54">
        <v>45629143</v>
      </c>
      <c r="I6" s="54">
        <v>45151447</v>
      </c>
      <c r="J6" s="54">
        <v>57889904</v>
      </c>
      <c r="K6" s="54">
        <v>65519725</v>
      </c>
      <c r="L6" s="54">
        <v>81019957</v>
      </c>
      <c r="M6" s="54">
        <v>81052269</v>
      </c>
      <c r="N6" s="54">
        <v>79938334</v>
      </c>
      <c r="O6" s="54">
        <v>732809310</v>
      </c>
    </row>
    <row r="7" spans="1:15" ht="15" customHeight="1" x14ac:dyDescent="0.2">
      <c r="A7" s="56" t="s">
        <v>168</v>
      </c>
      <c r="B7" s="55" t="s">
        <v>169</v>
      </c>
      <c r="C7" s="58">
        <v>387.87554499360357</v>
      </c>
      <c r="D7" s="58">
        <v>401.56586712731246</v>
      </c>
      <c r="E7" s="58">
        <v>418.3647027219879</v>
      </c>
      <c r="F7" s="58">
        <v>424.60461278706589</v>
      </c>
      <c r="G7" s="58">
        <v>432.40895036518663</v>
      </c>
      <c r="H7" s="58">
        <v>427.97872844116313</v>
      </c>
      <c r="I7" s="58">
        <v>421.38760480921019</v>
      </c>
      <c r="J7" s="58">
        <v>417.44149675908949</v>
      </c>
      <c r="K7" s="58">
        <v>402.23799477180347</v>
      </c>
      <c r="L7" s="58">
        <v>392.42995811513453</v>
      </c>
      <c r="M7" s="58">
        <v>407.15588242199613</v>
      </c>
      <c r="N7" s="58">
        <v>405.6453237066462</v>
      </c>
      <c r="O7" s="58"/>
    </row>
    <row r="8" spans="1:15" ht="15" customHeight="1" x14ac:dyDescent="0.2">
      <c r="A8" s="57" t="s">
        <v>129</v>
      </c>
      <c r="B8" s="55" t="s">
        <v>128</v>
      </c>
      <c r="C8" s="54">
        <v>13136593</v>
      </c>
      <c r="D8" s="54">
        <v>11639601</v>
      </c>
      <c r="E8" s="54">
        <v>11570510</v>
      </c>
      <c r="F8" s="54">
        <v>12734979</v>
      </c>
      <c r="G8" s="54">
        <v>12921221</v>
      </c>
      <c r="H8" s="54">
        <v>10444461</v>
      </c>
      <c r="I8" s="54">
        <v>11539117</v>
      </c>
      <c r="J8" s="54">
        <v>12442606</v>
      </c>
      <c r="K8" s="54">
        <v>12941114</v>
      </c>
      <c r="L8" s="54">
        <v>16198021</v>
      </c>
      <c r="M8" s="54">
        <v>16940335</v>
      </c>
      <c r="N8" s="54">
        <v>14847307</v>
      </c>
      <c r="O8" s="54">
        <v>157355865</v>
      </c>
    </row>
    <row r="9" spans="1:15" ht="15" customHeight="1" x14ac:dyDescent="0.2">
      <c r="A9" s="56" t="s">
        <v>170</v>
      </c>
      <c r="B9" s="55" t="s">
        <v>128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</row>
    <row r="10" spans="1:15" ht="15" customHeight="1" x14ac:dyDescent="0.2">
      <c r="A10" s="56" t="s">
        <v>171</v>
      </c>
      <c r="B10" s="55" t="s">
        <v>128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</row>
    <row r="11" spans="1:15" ht="15" customHeight="1" x14ac:dyDescent="0.2">
      <c r="A11" s="56" t="s">
        <v>172</v>
      </c>
      <c r="B11" s="55" t="s">
        <v>128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ht="15" customHeight="1" x14ac:dyDescent="0.2">
      <c r="A12" s="56" t="s">
        <v>173</v>
      </c>
      <c r="B12" s="55" t="s">
        <v>128</v>
      </c>
      <c r="C12" s="54">
        <v>2924234</v>
      </c>
      <c r="D12" s="54">
        <v>3852175</v>
      </c>
      <c r="E12" s="54">
        <v>4780125</v>
      </c>
      <c r="F12" s="54">
        <v>4548976</v>
      </c>
      <c r="G12" s="54">
        <v>3419165</v>
      </c>
      <c r="H12" s="54">
        <v>4521436</v>
      </c>
      <c r="I12" s="54">
        <v>3374531</v>
      </c>
      <c r="J12" s="54">
        <v>3608338</v>
      </c>
      <c r="K12" s="54">
        <v>3654002</v>
      </c>
      <c r="L12" s="54">
        <v>4339479</v>
      </c>
      <c r="M12" s="54">
        <v>3266076</v>
      </c>
      <c r="N12" s="54">
        <v>3244229</v>
      </c>
      <c r="O12" s="54">
        <v>45532766</v>
      </c>
    </row>
    <row r="13" spans="1:15" ht="15" customHeight="1" x14ac:dyDescent="0.2">
      <c r="A13" s="56" t="s">
        <v>174</v>
      </c>
      <c r="B13" s="55" t="s">
        <v>128</v>
      </c>
      <c r="C13" s="54">
        <v>2039354</v>
      </c>
      <c r="D13" s="54">
        <v>1586573</v>
      </c>
      <c r="E13" s="54">
        <v>2889223</v>
      </c>
      <c r="F13" s="54">
        <v>2234848</v>
      </c>
      <c r="G13" s="54">
        <v>2486350</v>
      </c>
      <c r="H13" s="54">
        <v>1536120</v>
      </c>
      <c r="I13" s="54">
        <v>2501244</v>
      </c>
      <c r="J13" s="54">
        <v>2297263</v>
      </c>
      <c r="K13" s="54">
        <v>2022991</v>
      </c>
      <c r="L13" s="54">
        <v>2637418</v>
      </c>
      <c r="M13" s="54">
        <v>1981690</v>
      </c>
      <c r="N13" s="54">
        <v>2232427</v>
      </c>
      <c r="O13" s="54">
        <v>26445501</v>
      </c>
    </row>
    <row r="14" spans="1:15" ht="15" customHeight="1" x14ac:dyDescent="0.2">
      <c r="A14" s="56" t="s">
        <v>383</v>
      </c>
      <c r="B14" s="55" t="s">
        <v>128</v>
      </c>
      <c r="C14" s="54">
        <v>8173005</v>
      </c>
      <c r="D14" s="54">
        <v>6200853</v>
      </c>
      <c r="E14" s="54">
        <v>3901162</v>
      </c>
      <c r="F14" s="54">
        <v>5951155</v>
      </c>
      <c r="G14" s="54">
        <v>7015706</v>
      </c>
      <c r="H14" s="54">
        <v>4386905</v>
      </c>
      <c r="I14" s="54">
        <v>5663342</v>
      </c>
      <c r="J14" s="54">
        <v>6537005</v>
      </c>
      <c r="K14" s="54">
        <v>7264121</v>
      </c>
      <c r="L14" s="54">
        <v>9221124</v>
      </c>
      <c r="M14" s="54">
        <v>11692569</v>
      </c>
      <c r="N14" s="54">
        <v>9370651</v>
      </c>
      <c r="O14" s="54">
        <v>85377598</v>
      </c>
    </row>
    <row r="15" spans="1:15" ht="15" customHeight="1" x14ac:dyDescent="0.2">
      <c r="A15" s="57" t="s">
        <v>135</v>
      </c>
      <c r="B15" s="55" t="s">
        <v>136</v>
      </c>
      <c r="C15" s="54">
        <v>632700</v>
      </c>
      <c r="D15" s="54">
        <v>0</v>
      </c>
      <c r="E15" s="54">
        <v>0</v>
      </c>
      <c r="F15" s="54">
        <v>0</v>
      </c>
      <c r="G15" s="54">
        <v>100000</v>
      </c>
      <c r="H15" s="54">
        <v>442925</v>
      </c>
      <c r="I15" s="54">
        <v>391550</v>
      </c>
      <c r="J15" s="54">
        <v>192875</v>
      </c>
      <c r="K15" s="54">
        <v>775175</v>
      </c>
      <c r="L15" s="54">
        <v>1223850</v>
      </c>
      <c r="M15" s="54">
        <v>1054350</v>
      </c>
      <c r="N15" s="54">
        <v>995600</v>
      </c>
      <c r="O15" s="54">
        <v>5809025</v>
      </c>
    </row>
    <row r="16" spans="1:15" ht="15" customHeight="1" x14ac:dyDescent="0.2">
      <c r="A16" s="56" t="s">
        <v>175</v>
      </c>
      <c r="B16" s="55" t="s">
        <v>136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</row>
    <row r="17" spans="1:15" ht="15" customHeight="1" x14ac:dyDescent="0.2">
      <c r="A17" s="56" t="s">
        <v>176</v>
      </c>
      <c r="B17" s="55" t="s">
        <v>136</v>
      </c>
      <c r="C17" s="54">
        <v>489600</v>
      </c>
      <c r="D17" s="54">
        <v>0</v>
      </c>
      <c r="E17" s="54">
        <v>0</v>
      </c>
      <c r="F17" s="54">
        <v>0</v>
      </c>
      <c r="G17" s="54">
        <v>100000</v>
      </c>
      <c r="H17" s="54">
        <v>442925</v>
      </c>
      <c r="I17" s="54">
        <v>391550</v>
      </c>
      <c r="J17" s="54">
        <v>192875</v>
      </c>
      <c r="K17" s="54">
        <v>775175</v>
      </c>
      <c r="L17" s="54">
        <v>1223850</v>
      </c>
      <c r="M17" s="54">
        <v>1054350</v>
      </c>
      <c r="N17" s="54">
        <v>995600</v>
      </c>
      <c r="O17" s="54">
        <v>5665925</v>
      </c>
    </row>
    <row r="18" spans="1:15" ht="15" customHeight="1" x14ac:dyDescent="0.2">
      <c r="A18" s="56" t="s">
        <v>177</v>
      </c>
      <c r="B18" s="55" t="s">
        <v>136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</row>
    <row r="19" spans="1:15" ht="15" customHeight="1" x14ac:dyDescent="0.2">
      <c r="A19" s="56" t="s">
        <v>178</v>
      </c>
      <c r="B19" s="55" t="s">
        <v>136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</row>
    <row r="20" spans="1:15" ht="15" customHeight="1" x14ac:dyDescent="0.2">
      <c r="A20" s="56" t="s">
        <v>179</v>
      </c>
      <c r="B20" s="55" t="s">
        <v>136</v>
      </c>
      <c r="C20" s="54">
        <v>143100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143100</v>
      </c>
    </row>
    <row r="21" spans="1:15" ht="15" customHeight="1" x14ac:dyDescent="0.2">
      <c r="A21" s="56" t="s">
        <v>142</v>
      </c>
      <c r="B21" s="55" t="s">
        <v>136</v>
      </c>
      <c r="C21" s="54">
        <v>457785</v>
      </c>
      <c r="D21" s="54">
        <v>507083</v>
      </c>
      <c r="E21" s="54">
        <v>615816</v>
      </c>
      <c r="F21" s="54">
        <v>512343</v>
      </c>
      <c r="G21" s="54">
        <v>572108</v>
      </c>
      <c r="H21" s="54">
        <v>410641</v>
      </c>
      <c r="I21" s="54">
        <v>414586</v>
      </c>
      <c r="J21" s="54">
        <v>555887</v>
      </c>
      <c r="K21" s="54">
        <v>538450</v>
      </c>
      <c r="L21" s="54">
        <v>481516</v>
      </c>
      <c r="M21" s="54">
        <v>475294</v>
      </c>
      <c r="N21" s="54">
        <v>506858</v>
      </c>
      <c r="O21" s="54">
        <v>6048367</v>
      </c>
    </row>
    <row r="22" spans="1:15" ht="15" customHeight="1" x14ac:dyDescent="0.2">
      <c r="A22" s="56" t="s">
        <v>143</v>
      </c>
      <c r="B22" s="55" t="s">
        <v>136</v>
      </c>
      <c r="C22" s="54">
        <v>5360392</v>
      </c>
      <c r="D22" s="54">
        <v>4750735</v>
      </c>
      <c r="E22" s="54">
        <v>5380710</v>
      </c>
      <c r="F22" s="54">
        <v>5159942</v>
      </c>
      <c r="G22" s="54">
        <v>5320103</v>
      </c>
      <c r="H22" s="54">
        <v>4292577</v>
      </c>
      <c r="I22" s="54">
        <v>3439507</v>
      </c>
      <c r="J22" s="54">
        <v>5279351</v>
      </c>
      <c r="K22" s="54">
        <v>5665626</v>
      </c>
      <c r="L22" s="54">
        <v>6004897</v>
      </c>
      <c r="M22" s="54">
        <v>5965880</v>
      </c>
      <c r="N22" s="54">
        <v>5999095</v>
      </c>
      <c r="O22" s="54">
        <v>62618815</v>
      </c>
    </row>
    <row r="23" spans="1:15" ht="15" customHeight="1" x14ac:dyDescent="0.2">
      <c r="A23" s="56" t="s">
        <v>144</v>
      </c>
      <c r="B23" s="55" t="s">
        <v>128</v>
      </c>
      <c r="C23" s="54">
        <v>4170759</v>
      </c>
      <c r="D23" s="54">
        <v>4562616</v>
      </c>
      <c r="E23" s="54">
        <v>5834645</v>
      </c>
      <c r="F23" s="54">
        <v>4870656</v>
      </c>
      <c r="G23" s="54">
        <v>4700201</v>
      </c>
      <c r="H23" s="54">
        <v>4384871</v>
      </c>
      <c r="I23" s="54">
        <v>4597986</v>
      </c>
      <c r="J23" s="54">
        <v>4844003</v>
      </c>
      <c r="K23" s="54">
        <v>4820058</v>
      </c>
      <c r="L23" s="54">
        <v>5879736</v>
      </c>
      <c r="M23" s="54">
        <v>5221302</v>
      </c>
      <c r="N23" s="54">
        <v>4438119</v>
      </c>
      <c r="O23" s="54">
        <v>58324952</v>
      </c>
    </row>
    <row r="24" spans="1:15" ht="15" customHeight="1" x14ac:dyDescent="0.2">
      <c r="A24" s="56" t="s">
        <v>145</v>
      </c>
      <c r="B24" s="55" t="s">
        <v>128</v>
      </c>
      <c r="C24" s="54">
        <v>328662</v>
      </c>
      <c r="D24" s="54">
        <v>294363</v>
      </c>
      <c r="E24" s="54">
        <v>333115</v>
      </c>
      <c r="F24" s="54">
        <v>311477</v>
      </c>
      <c r="G24" s="54">
        <v>339562</v>
      </c>
      <c r="H24" s="54">
        <v>201570</v>
      </c>
      <c r="I24" s="54">
        <v>268128</v>
      </c>
      <c r="J24" s="54">
        <v>283073</v>
      </c>
      <c r="K24" s="54">
        <v>228738</v>
      </c>
      <c r="L24" s="54">
        <v>357768</v>
      </c>
      <c r="M24" s="54">
        <v>234492</v>
      </c>
      <c r="N24" s="54">
        <v>221840</v>
      </c>
      <c r="O24" s="54">
        <v>3402788</v>
      </c>
    </row>
    <row r="25" spans="1:15" ht="15" customHeight="1" x14ac:dyDescent="0.2">
      <c r="A25" s="56" t="s">
        <v>146</v>
      </c>
      <c r="B25" s="55" t="s">
        <v>136</v>
      </c>
      <c r="C25" s="54">
        <v>1007093</v>
      </c>
      <c r="D25" s="54">
        <v>1199532</v>
      </c>
      <c r="E25" s="54">
        <v>1039030</v>
      </c>
      <c r="F25" s="54">
        <v>1113173</v>
      </c>
      <c r="G25" s="54">
        <v>1045006</v>
      </c>
      <c r="H25" s="54">
        <v>181694</v>
      </c>
      <c r="I25" s="54">
        <v>354442</v>
      </c>
      <c r="J25" s="54">
        <v>777540</v>
      </c>
      <c r="K25" s="54">
        <v>770045</v>
      </c>
      <c r="L25" s="54">
        <v>1053403</v>
      </c>
      <c r="M25" s="54">
        <v>948084</v>
      </c>
      <c r="N25" s="54">
        <v>1252870</v>
      </c>
      <c r="O25" s="54">
        <v>10741912</v>
      </c>
    </row>
    <row r="26" spans="1:15" ht="15" customHeight="1" x14ac:dyDescent="0.2">
      <c r="A26" s="56" t="s">
        <v>147</v>
      </c>
      <c r="B26" s="55" t="s">
        <v>136</v>
      </c>
      <c r="C26" s="54">
        <v>748666</v>
      </c>
      <c r="D26" s="54">
        <v>600102</v>
      </c>
      <c r="E26" s="54">
        <v>767303</v>
      </c>
      <c r="F26" s="54">
        <v>846588</v>
      </c>
      <c r="G26" s="54">
        <v>821503</v>
      </c>
      <c r="H26" s="54">
        <v>1026010</v>
      </c>
      <c r="I26" s="54">
        <v>803572</v>
      </c>
      <c r="J26" s="54">
        <v>806176</v>
      </c>
      <c r="K26" s="54">
        <v>778281</v>
      </c>
      <c r="L26" s="54">
        <v>813850</v>
      </c>
      <c r="M26" s="54">
        <v>983493</v>
      </c>
      <c r="N26" s="54">
        <v>878356</v>
      </c>
      <c r="O26" s="54">
        <v>9873900</v>
      </c>
    </row>
    <row r="27" spans="1:15" ht="15" customHeight="1" x14ac:dyDescent="0.2">
      <c r="A27" s="56" t="s">
        <v>148</v>
      </c>
      <c r="B27" s="55" t="s">
        <v>136</v>
      </c>
      <c r="C27" s="54">
        <v>2057350</v>
      </c>
      <c r="D27" s="54">
        <v>1876800</v>
      </c>
      <c r="E27" s="54">
        <v>1929075</v>
      </c>
      <c r="F27" s="54">
        <v>1834225</v>
      </c>
      <c r="G27" s="54">
        <v>1818000</v>
      </c>
      <c r="H27" s="54">
        <v>1590500</v>
      </c>
      <c r="I27" s="54">
        <v>964225</v>
      </c>
      <c r="J27" s="54">
        <v>1856475</v>
      </c>
      <c r="K27" s="54">
        <v>2033275</v>
      </c>
      <c r="L27" s="54">
        <v>1724250</v>
      </c>
      <c r="M27" s="54">
        <v>383225</v>
      </c>
      <c r="N27" s="54">
        <v>1845875</v>
      </c>
      <c r="O27" s="54">
        <v>19913275</v>
      </c>
    </row>
    <row r="28" spans="1:15" ht="15" customHeight="1" x14ac:dyDescent="0.2">
      <c r="A28" s="56" t="s">
        <v>149</v>
      </c>
      <c r="B28" s="55" t="s">
        <v>136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</row>
    <row r="29" spans="1:15" ht="15" customHeight="1" thickBot="1" x14ac:dyDescent="0.25">
      <c r="A29" s="53" t="s">
        <v>150</v>
      </c>
      <c r="B29" s="52" t="s">
        <v>136</v>
      </c>
      <c r="C29" s="51">
        <v>412636</v>
      </c>
      <c r="D29" s="51">
        <v>596801</v>
      </c>
      <c r="E29" s="51">
        <v>794141</v>
      </c>
      <c r="F29" s="51">
        <v>877762</v>
      </c>
      <c r="G29" s="51">
        <v>945736</v>
      </c>
      <c r="H29" s="51">
        <v>970886</v>
      </c>
      <c r="I29" s="51">
        <v>1001595</v>
      </c>
      <c r="J29" s="51">
        <v>961425</v>
      </c>
      <c r="K29" s="51">
        <v>858000</v>
      </c>
      <c r="L29" s="51">
        <v>866357</v>
      </c>
      <c r="M29" s="51">
        <v>729442</v>
      </c>
      <c r="N29" s="51">
        <v>507336</v>
      </c>
      <c r="O29" s="51">
        <v>9522117</v>
      </c>
    </row>
    <row r="30" spans="1:15" x14ac:dyDescent="0.2">
      <c r="A30" s="56" t="s">
        <v>152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</sheetData>
  <mergeCells count="3">
    <mergeCell ref="A1:O1"/>
    <mergeCell ref="A2:O2"/>
    <mergeCell ref="A3:O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firstPageNumber="9" fitToHeight="0" orientation="landscape" r:id="rId1"/>
  <headerFooter>
    <oddHeader>&amp;L&amp;9ODEPA</oddHeader>
    <oddFooter>&amp;C12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32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0.199999999999999" x14ac:dyDescent="0.2"/>
  <cols>
    <col min="1" max="1" width="23.6640625" style="31" customWidth="1"/>
    <col min="2" max="2" width="5" style="31" customWidth="1"/>
    <col min="3" max="5" width="9.6640625" style="31" customWidth="1"/>
    <col min="6" max="15" width="9.44140625" style="31" customWidth="1"/>
    <col min="16" max="16384" width="11.44140625" style="30"/>
  </cols>
  <sheetData>
    <row r="1" spans="1:15" ht="18" customHeight="1" x14ac:dyDescent="0.2">
      <c r="A1" s="231" t="s">
        <v>195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8" customHeight="1" x14ac:dyDescent="0.2">
      <c r="A2" s="231" t="s">
        <v>422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8" customHeight="1" x14ac:dyDescent="0.2">
      <c r="A3" s="235" t="s">
        <v>196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2" customHeight="1" thickBot="1" x14ac:dyDescent="0.25">
      <c r="A4" s="6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1.75" customHeight="1" x14ac:dyDescent="0.2">
      <c r="A5" s="178" t="s">
        <v>123</v>
      </c>
      <c r="B5" s="178" t="s">
        <v>124</v>
      </c>
      <c r="C5" s="178" t="s">
        <v>154</v>
      </c>
      <c r="D5" s="178" t="s">
        <v>155</v>
      </c>
      <c r="E5" s="178" t="s">
        <v>156</v>
      </c>
      <c r="F5" s="178" t="s">
        <v>157</v>
      </c>
      <c r="G5" s="178" t="s">
        <v>158</v>
      </c>
      <c r="H5" s="178" t="s">
        <v>159</v>
      </c>
      <c r="I5" s="178" t="s">
        <v>160</v>
      </c>
      <c r="J5" s="178" t="s">
        <v>161</v>
      </c>
      <c r="K5" s="178" t="s">
        <v>162</v>
      </c>
      <c r="L5" s="178" t="s">
        <v>163</v>
      </c>
      <c r="M5" s="178" t="s">
        <v>164</v>
      </c>
      <c r="N5" s="178" t="s">
        <v>165</v>
      </c>
      <c r="O5" s="178" t="s">
        <v>166</v>
      </c>
    </row>
    <row r="6" spans="1:15" ht="15" customHeight="1" x14ac:dyDescent="0.2">
      <c r="A6" s="59" t="s">
        <v>197</v>
      </c>
      <c r="B6" s="55" t="s">
        <v>128</v>
      </c>
      <c r="C6" s="54">
        <v>95838573</v>
      </c>
      <c r="D6" s="54">
        <v>73349041</v>
      </c>
      <c r="E6" s="54">
        <v>76068875</v>
      </c>
      <c r="F6" s="54">
        <v>70031475</v>
      </c>
      <c r="G6" s="54">
        <v>63087016</v>
      </c>
      <c r="H6" s="54">
        <v>49323105</v>
      </c>
      <c r="I6" s="54">
        <v>48799371</v>
      </c>
      <c r="J6" s="54">
        <v>61177271</v>
      </c>
      <c r="K6" s="54">
        <v>81274703</v>
      </c>
      <c r="L6" s="54">
        <v>105787859</v>
      </c>
      <c r="M6" s="54">
        <v>109447017</v>
      </c>
      <c r="N6" s="54">
        <v>109571864</v>
      </c>
      <c r="O6" s="54">
        <v>943756170</v>
      </c>
    </row>
    <row r="7" spans="1:15" ht="15" customHeight="1" x14ac:dyDescent="0.2">
      <c r="A7" s="56" t="s">
        <v>168</v>
      </c>
      <c r="B7" s="55" t="s">
        <v>169</v>
      </c>
      <c r="C7" s="58">
        <v>403.10193220427021</v>
      </c>
      <c r="D7" s="58">
        <v>413.78179444772837</v>
      </c>
      <c r="E7" s="58">
        <v>430.14048559282622</v>
      </c>
      <c r="F7" s="58">
        <v>469.9180797205828</v>
      </c>
      <c r="G7" s="58">
        <v>472.23793208098476</v>
      </c>
      <c r="H7" s="58">
        <v>465.08819272428207</v>
      </c>
      <c r="I7" s="58">
        <v>457.84865686076159</v>
      </c>
      <c r="J7" s="58">
        <v>451.14862719195173</v>
      </c>
      <c r="K7" s="58">
        <v>417.38557614907558</v>
      </c>
      <c r="L7" s="58">
        <v>401.32650433921725</v>
      </c>
      <c r="M7" s="58">
        <v>407.63945578343174</v>
      </c>
      <c r="N7" s="58">
        <v>403.86795810099574</v>
      </c>
      <c r="O7" s="54"/>
    </row>
    <row r="8" spans="1:15" ht="15" customHeight="1" x14ac:dyDescent="0.2">
      <c r="A8" s="57" t="s">
        <v>129</v>
      </c>
      <c r="B8" s="55" t="s">
        <v>128</v>
      </c>
      <c r="C8" s="54">
        <v>1681304</v>
      </c>
      <c r="D8" s="54">
        <v>2091675</v>
      </c>
      <c r="E8" s="54">
        <v>2566127</v>
      </c>
      <c r="F8" s="54">
        <v>3081002</v>
      </c>
      <c r="G8" s="54">
        <v>3636808</v>
      </c>
      <c r="H8" s="54">
        <v>3702423</v>
      </c>
      <c r="I8" s="54">
        <v>3575446</v>
      </c>
      <c r="J8" s="54">
        <v>3466196</v>
      </c>
      <c r="K8" s="54">
        <v>4018132</v>
      </c>
      <c r="L8" s="54">
        <v>4143504</v>
      </c>
      <c r="M8" s="54">
        <v>3383520</v>
      </c>
      <c r="N8" s="54">
        <v>3924768</v>
      </c>
      <c r="O8" s="54">
        <v>39270905</v>
      </c>
    </row>
    <row r="9" spans="1:15" ht="15" customHeight="1" x14ac:dyDescent="0.2">
      <c r="A9" s="56" t="s">
        <v>170</v>
      </c>
      <c r="B9" s="55" t="s">
        <v>128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</row>
    <row r="10" spans="1:15" ht="15" customHeight="1" x14ac:dyDescent="0.2">
      <c r="A10" s="56" t="s">
        <v>171</v>
      </c>
      <c r="B10" s="55" t="s">
        <v>128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</row>
    <row r="11" spans="1:15" ht="15" customHeight="1" x14ac:dyDescent="0.2">
      <c r="A11" s="56" t="s">
        <v>172</v>
      </c>
      <c r="B11" s="55" t="s">
        <v>128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ht="15" customHeight="1" x14ac:dyDescent="0.2">
      <c r="A12" s="56" t="s">
        <v>173</v>
      </c>
      <c r="B12" s="55" t="s">
        <v>128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</row>
    <row r="13" spans="1:15" ht="15" customHeight="1" x14ac:dyDescent="0.2">
      <c r="A13" s="56" t="s">
        <v>174</v>
      </c>
      <c r="B13" s="55" t="s">
        <v>128</v>
      </c>
      <c r="C13" s="54">
        <v>414228</v>
      </c>
      <c r="D13" s="54">
        <v>476668</v>
      </c>
      <c r="E13" s="54">
        <v>722109</v>
      </c>
      <c r="F13" s="54">
        <v>820266</v>
      </c>
      <c r="G13" s="54">
        <v>1103263</v>
      </c>
      <c r="H13" s="54">
        <v>1215285</v>
      </c>
      <c r="I13" s="54">
        <v>1030703</v>
      </c>
      <c r="J13" s="54">
        <v>893609</v>
      </c>
      <c r="K13" s="54">
        <v>841132</v>
      </c>
      <c r="L13" s="54">
        <v>835185</v>
      </c>
      <c r="M13" s="54">
        <v>773364</v>
      </c>
      <c r="N13" s="54">
        <v>1222308</v>
      </c>
      <c r="O13" s="54">
        <v>10348120</v>
      </c>
    </row>
    <row r="14" spans="1:15" ht="15" customHeight="1" x14ac:dyDescent="0.2">
      <c r="A14" s="56" t="s">
        <v>384</v>
      </c>
      <c r="B14" s="55" t="s">
        <v>128</v>
      </c>
      <c r="C14" s="54">
        <v>647357</v>
      </c>
      <c r="D14" s="54">
        <v>470119</v>
      </c>
      <c r="E14" s="54">
        <v>735800</v>
      </c>
      <c r="F14" s="54">
        <v>987000</v>
      </c>
      <c r="G14" s="54">
        <v>1233702</v>
      </c>
      <c r="H14" s="54">
        <v>1079761</v>
      </c>
      <c r="I14" s="54">
        <v>1242633</v>
      </c>
      <c r="J14" s="54">
        <v>875881</v>
      </c>
      <c r="K14" s="54">
        <v>1588132</v>
      </c>
      <c r="L14" s="54">
        <v>1617590</v>
      </c>
      <c r="M14" s="54">
        <v>1205256</v>
      </c>
      <c r="N14" s="54">
        <v>1309080</v>
      </c>
      <c r="O14" s="54">
        <v>12992311</v>
      </c>
    </row>
    <row r="15" spans="1:15" ht="15" customHeight="1" x14ac:dyDescent="0.2">
      <c r="A15" s="56" t="s">
        <v>383</v>
      </c>
      <c r="B15" s="55" t="s">
        <v>128</v>
      </c>
      <c r="C15" s="54">
        <v>619719</v>
      </c>
      <c r="D15" s="54">
        <v>1144888</v>
      </c>
      <c r="E15" s="54">
        <v>1108218</v>
      </c>
      <c r="F15" s="54">
        <v>1273736</v>
      </c>
      <c r="G15" s="54">
        <v>1299843</v>
      </c>
      <c r="H15" s="54">
        <v>1407377</v>
      </c>
      <c r="I15" s="54">
        <v>1302110</v>
      </c>
      <c r="J15" s="54">
        <v>1696706</v>
      </c>
      <c r="K15" s="54">
        <v>1588868</v>
      </c>
      <c r="L15" s="54">
        <v>1690729</v>
      </c>
      <c r="M15" s="54">
        <v>1404900</v>
      </c>
      <c r="N15" s="54">
        <v>1393380</v>
      </c>
      <c r="O15" s="54">
        <v>15930474</v>
      </c>
    </row>
    <row r="16" spans="1:15" ht="15" customHeight="1" x14ac:dyDescent="0.2">
      <c r="A16" s="57" t="s">
        <v>135</v>
      </c>
      <c r="B16" s="55" t="s">
        <v>136</v>
      </c>
      <c r="C16" s="54">
        <v>6196484</v>
      </c>
      <c r="D16" s="54">
        <v>4168211</v>
      </c>
      <c r="E16" s="54">
        <v>4287924</v>
      </c>
      <c r="F16" s="54">
        <v>3881495</v>
      </c>
      <c r="G16" s="54">
        <v>2887172</v>
      </c>
      <c r="H16" s="54">
        <v>2499363</v>
      </c>
      <c r="I16" s="54">
        <v>2520082</v>
      </c>
      <c r="J16" s="54">
        <v>3742729</v>
      </c>
      <c r="K16" s="54">
        <v>4597546</v>
      </c>
      <c r="L16" s="54">
        <v>6786134</v>
      </c>
      <c r="M16" s="54">
        <v>7424596</v>
      </c>
      <c r="N16" s="54">
        <v>7347148</v>
      </c>
      <c r="O16" s="54">
        <v>56338884</v>
      </c>
    </row>
    <row r="17" spans="1:15" ht="15" customHeight="1" x14ac:dyDescent="0.2">
      <c r="A17" s="56" t="s">
        <v>175</v>
      </c>
      <c r="B17" s="55" t="s">
        <v>136</v>
      </c>
      <c r="C17" s="54">
        <v>1108275</v>
      </c>
      <c r="D17" s="54">
        <v>233941</v>
      </c>
      <c r="E17" s="54">
        <v>307550</v>
      </c>
      <c r="F17" s="54">
        <v>344675</v>
      </c>
      <c r="G17" s="54">
        <v>760700</v>
      </c>
      <c r="H17" s="54">
        <v>177325</v>
      </c>
      <c r="I17" s="54">
        <v>85250</v>
      </c>
      <c r="J17" s="54">
        <v>29475</v>
      </c>
      <c r="K17" s="54">
        <v>53925</v>
      </c>
      <c r="L17" s="54">
        <v>40800</v>
      </c>
      <c r="M17" s="54">
        <v>0</v>
      </c>
      <c r="N17" s="54">
        <v>0</v>
      </c>
      <c r="O17" s="54">
        <v>3141916</v>
      </c>
    </row>
    <row r="18" spans="1:15" ht="15" customHeight="1" x14ac:dyDescent="0.2">
      <c r="A18" s="56" t="s">
        <v>176</v>
      </c>
      <c r="B18" s="55" t="s">
        <v>136</v>
      </c>
      <c r="C18" s="54">
        <v>1609362</v>
      </c>
      <c r="D18" s="54">
        <v>551159</v>
      </c>
      <c r="E18" s="54">
        <v>409876</v>
      </c>
      <c r="F18" s="54">
        <v>904594</v>
      </c>
      <c r="G18" s="54">
        <v>271413</v>
      </c>
      <c r="H18" s="54">
        <v>236308</v>
      </c>
      <c r="I18" s="54">
        <v>712557</v>
      </c>
      <c r="J18" s="54">
        <v>1051826</v>
      </c>
      <c r="K18" s="54">
        <v>2226709</v>
      </c>
      <c r="L18" s="54">
        <v>3648306</v>
      </c>
      <c r="M18" s="54">
        <v>3379569</v>
      </c>
      <c r="N18" s="54">
        <v>3209041</v>
      </c>
      <c r="O18" s="54">
        <v>18210720</v>
      </c>
    </row>
    <row r="19" spans="1:15" ht="15" customHeight="1" x14ac:dyDescent="0.2">
      <c r="A19" s="56" t="s">
        <v>357</v>
      </c>
      <c r="B19" s="55" t="s">
        <v>136</v>
      </c>
      <c r="C19" s="54">
        <v>19384</v>
      </c>
      <c r="D19" s="54">
        <v>0</v>
      </c>
      <c r="E19" s="54">
        <v>63565</v>
      </c>
      <c r="F19" s="54">
        <v>36585</v>
      </c>
      <c r="G19" s="54">
        <v>42519</v>
      </c>
      <c r="H19" s="54">
        <v>3128</v>
      </c>
      <c r="I19" s="54">
        <v>70070</v>
      </c>
      <c r="J19" s="54">
        <v>0</v>
      </c>
      <c r="K19" s="54">
        <v>0</v>
      </c>
      <c r="L19" s="54">
        <v>6339</v>
      </c>
      <c r="M19" s="54">
        <v>15508</v>
      </c>
      <c r="N19" s="54">
        <v>37755</v>
      </c>
      <c r="O19" s="54">
        <v>294853</v>
      </c>
    </row>
    <row r="20" spans="1:15" ht="15" customHeight="1" x14ac:dyDescent="0.2">
      <c r="A20" s="56" t="s">
        <v>177</v>
      </c>
      <c r="B20" s="55" t="s">
        <v>136</v>
      </c>
      <c r="C20" s="54">
        <v>161464</v>
      </c>
      <c r="D20" s="54">
        <v>104205</v>
      </c>
      <c r="E20" s="54">
        <v>306518</v>
      </c>
      <c r="F20" s="54">
        <v>234159</v>
      </c>
      <c r="G20" s="54">
        <v>123494</v>
      </c>
      <c r="H20" s="54">
        <v>121770</v>
      </c>
      <c r="I20" s="54">
        <v>30801</v>
      </c>
      <c r="J20" s="54">
        <v>86136</v>
      </c>
      <c r="K20" s="54">
        <v>55944</v>
      </c>
      <c r="L20" s="54">
        <v>7782</v>
      </c>
      <c r="M20" s="54">
        <v>47515</v>
      </c>
      <c r="N20" s="54">
        <v>48838</v>
      </c>
      <c r="O20" s="54">
        <v>1328626</v>
      </c>
    </row>
    <row r="21" spans="1:15" ht="15" customHeight="1" x14ac:dyDescent="0.2">
      <c r="A21" s="56" t="s">
        <v>178</v>
      </c>
      <c r="B21" s="55" t="s">
        <v>136</v>
      </c>
      <c r="C21" s="54">
        <v>1537025</v>
      </c>
      <c r="D21" s="54">
        <v>2069221</v>
      </c>
      <c r="E21" s="54">
        <v>2206877</v>
      </c>
      <c r="F21" s="54">
        <v>1736995</v>
      </c>
      <c r="G21" s="54">
        <v>1220339</v>
      </c>
      <c r="H21" s="54">
        <v>1659033</v>
      </c>
      <c r="I21" s="54">
        <v>1042759</v>
      </c>
      <c r="J21" s="54">
        <v>1698587</v>
      </c>
      <c r="K21" s="54">
        <v>1027911</v>
      </c>
      <c r="L21" s="54">
        <v>1152473</v>
      </c>
      <c r="M21" s="54">
        <v>1949552</v>
      </c>
      <c r="N21" s="54">
        <v>1994958</v>
      </c>
      <c r="O21" s="54">
        <v>19295730</v>
      </c>
    </row>
    <row r="22" spans="1:15" ht="15" customHeight="1" x14ac:dyDescent="0.2">
      <c r="A22" s="56" t="s">
        <v>179</v>
      </c>
      <c r="B22" s="55" t="s">
        <v>136</v>
      </c>
      <c r="C22" s="54">
        <v>1760974</v>
      </c>
      <c r="D22" s="54">
        <v>1209685</v>
      </c>
      <c r="E22" s="54">
        <v>981195</v>
      </c>
      <c r="F22" s="54">
        <v>607865</v>
      </c>
      <c r="G22" s="54">
        <v>468707</v>
      </c>
      <c r="H22" s="54">
        <v>301799</v>
      </c>
      <c r="I22" s="54">
        <v>578645</v>
      </c>
      <c r="J22" s="54">
        <v>876705</v>
      </c>
      <c r="K22" s="54">
        <v>1233057</v>
      </c>
      <c r="L22" s="54">
        <v>1930434</v>
      </c>
      <c r="M22" s="54">
        <v>2032452</v>
      </c>
      <c r="N22" s="54">
        <v>2056556</v>
      </c>
      <c r="O22" s="54">
        <v>14038074</v>
      </c>
    </row>
    <row r="23" spans="1:15" ht="15" customHeight="1" x14ac:dyDescent="0.2">
      <c r="A23" s="56" t="s">
        <v>142</v>
      </c>
      <c r="B23" s="55" t="s">
        <v>136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1:15" ht="15" customHeight="1" x14ac:dyDescent="0.2">
      <c r="A24" s="56" t="s">
        <v>143</v>
      </c>
      <c r="B24" s="55" t="s">
        <v>136</v>
      </c>
      <c r="C24" s="54">
        <v>3656058</v>
      </c>
      <c r="D24" s="54">
        <v>3097694</v>
      </c>
      <c r="E24" s="54">
        <v>3526034</v>
      </c>
      <c r="F24" s="54">
        <v>3222598</v>
      </c>
      <c r="G24" s="54">
        <v>3085691</v>
      </c>
      <c r="H24" s="54">
        <v>2329736</v>
      </c>
      <c r="I24" s="54">
        <v>2297627</v>
      </c>
      <c r="J24" s="54">
        <v>2367050</v>
      </c>
      <c r="K24" s="54">
        <v>3196411</v>
      </c>
      <c r="L24" s="54">
        <v>3724693</v>
      </c>
      <c r="M24" s="54">
        <v>3759570</v>
      </c>
      <c r="N24" s="54">
        <v>3523644</v>
      </c>
      <c r="O24" s="54">
        <v>37786806</v>
      </c>
    </row>
    <row r="25" spans="1:15" ht="15" customHeight="1" x14ac:dyDescent="0.2">
      <c r="A25" s="56" t="s">
        <v>144</v>
      </c>
      <c r="B25" s="55" t="s">
        <v>128</v>
      </c>
      <c r="C25" s="54">
        <v>7250</v>
      </c>
      <c r="D25" s="54">
        <v>11768</v>
      </c>
      <c r="E25" s="54">
        <v>9905</v>
      </c>
      <c r="F25" s="54">
        <v>11601</v>
      </c>
      <c r="G25" s="54">
        <v>9778</v>
      </c>
      <c r="H25" s="54">
        <v>13898</v>
      </c>
      <c r="I25" s="54">
        <v>13808</v>
      </c>
      <c r="J25" s="54">
        <v>11887</v>
      </c>
      <c r="K25" s="54">
        <v>11663</v>
      </c>
      <c r="L25" s="54">
        <v>11570</v>
      </c>
      <c r="M25" s="54">
        <v>15634</v>
      </c>
      <c r="N25" s="54">
        <v>12269</v>
      </c>
      <c r="O25" s="54">
        <v>141031</v>
      </c>
    </row>
    <row r="26" spans="1:15" ht="15" customHeight="1" x14ac:dyDescent="0.2">
      <c r="A26" s="56" t="s">
        <v>145</v>
      </c>
      <c r="B26" s="55" t="s">
        <v>128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</row>
    <row r="27" spans="1:15" ht="15" customHeight="1" x14ac:dyDescent="0.2">
      <c r="A27" s="56" t="s">
        <v>146</v>
      </c>
      <c r="B27" s="55" t="s">
        <v>136</v>
      </c>
      <c r="C27" s="54">
        <v>717006</v>
      </c>
      <c r="D27" s="54">
        <v>480687</v>
      </c>
      <c r="E27" s="54">
        <v>644568</v>
      </c>
      <c r="F27" s="54">
        <v>580536</v>
      </c>
      <c r="G27" s="54">
        <v>560088</v>
      </c>
      <c r="H27" s="54">
        <v>434303</v>
      </c>
      <c r="I27" s="54">
        <v>503452</v>
      </c>
      <c r="J27" s="54">
        <v>791383</v>
      </c>
      <c r="K27" s="54">
        <v>629963</v>
      </c>
      <c r="L27" s="54">
        <v>537096</v>
      </c>
      <c r="M27" s="54">
        <v>480415</v>
      </c>
      <c r="N27" s="54">
        <v>527538</v>
      </c>
      <c r="O27" s="54">
        <v>6887035</v>
      </c>
    </row>
    <row r="28" spans="1:15" ht="15" customHeight="1" x14ac:dyDescent="0.2">
      <c r="A28" s="56" t="s">
        <v>147</v>
      </c>
      <c r="B28" s="55" t="s">
        <v>136</v>
      </c>
      <c r="C28" s="54">
        <v>1094190</v>
      </c>
      <c r="D28" s="54">
        <v>820948</v>
      </c>
      <c r="E28" s="54">
        <v>1056871</v>
      </c>
      <c r="F28" s="54">
        <v>1027368</v>
      </c>
      <c r="G28" s="54">
        <v>994352</v>
      </c>
      <c r="H28" s="54">
        <v>729809</v>
      </c>
      <c r="I28" s="54">
        <v>632222</v>
      </c>
      <c r="J28" s="54">
        <v>758336</v>
      </c>
      <c r="K28" s="54">
        <v>931824</v>
      </c>
      <c r="L28" s="54">
        <v>1175894</v>
      </c>
      <c r="M28" s="54">
        <v>1237137</v>
      </c>
      <c r="N28" s="54">
        <v>1399792</v>
      </c>
      <c r="O28" s="54">
        <v>11858743</v>
      </c>
    </row>
    <row r="29" spans="1:15" ht="15" customHeight="1" x14ac:dyDescent="0.2">
      <c r="A29" s="56" t="s">
        <v>148</v>
      </c>
      <c r="B29" s="55" t="s">
        <v>136</v>
      </c>
      <c r="C29" s="54">
        <v>112425</v>
      </c>
      <c r="D29" s="54">
        <v>399025</v>
      </c>
      <c r="E29" s="54">
        <v>360875</v>
      </c>
      <c r="F29" s="54">
        <v>392650</v>
      </c>
      <c r="G29" s="54">
        <v>305300</v>
      </c>
      <c r="H29" s="54">
        <v>230775</v>
      </c>
      <c r="I29" s="54">
        <v>197325</v>
      </c>
      <c r="J29" s="54">
        <v>300525</v>
      </c>
      <c r="K29" s="54">
        <v>438725</v>
      </c>
      <c r="L29" s="54">
        <v>430200</v>
      </c>
      <c r="M29" s="54">
        <v>452250</v>
      </c>
      <c r="N29" s="54">
        <v>422475</v>
      </c>
      <c r="O29" s="54">
        <v>4042550</v>
      </c>
    </row>
    <row r="30" spans="1:15" ht="15" customHeight="1" x14ac:dyDescent="0.2">
      <c r="A30" s="56" t="s">
        <v>149</v>
      </c>
      <c r="B30" s="55" t="s">
        <v>136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</row>
    <row r="31" spans="1:15" ht="15" customHeight="1" thickBot="1" x14ac:dyDescent="0.25">
      <c r="A31" s="53" t="s">
        <v>150</v>
      </c>
      <c r="B31" s="52" t="s">
        <v>136</v>
      </c>
      <c r="C31" s="51">
        <v>298231</v>
      </c>
      <c r="D31" s="51">
        <v>202071</v>
      </c>
      <c r="E31" s="51">
        <v>226069</v>
      </c>
      <c r="F31" s="51">
        <v>195844</v>
      </c>
      <c r="G31" s="51">
        <v>419006</v>
      </c>
      <c r="H31" s="51">
        <v>307225</v>
      </c>
      <c r="I31" s="51">
        <v>314828</v>
      </c>
      <c r="J31" s="51">
        <v>278578</v>
      </c>
      <c r="K31" s="51">
        <v>287025</v>
      </c>
      <c r="L31" s="51">
        <v>445470</v>
      </c>
      <c r="M31" s="51">
        <v>388003</v>
      </c>
      <c r="N31" s="51">
        <v>331490</v>
      </c>
      <c r="O31" s="51">
        <v>3693840</v>
      </c>
    </row>
    <row r="32" spans="1:15" ht="15" customHeight="1" x14ac:dyDescent="0.2">
      <c r="A32" s="56" t="s">
        <v>152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</sheetData>
  <mergeCells count="3">
    <mergeCell ref="A1:O1"/>
    <mergeCell ref="A2:O2"/>
    <mergeCell ref="A3:O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firstPageNumber="9" fitToHeight="0" orientation="landscape" r:id="rId1"/>
  <headerFooter>
    <oddHeader>&amp;L&amp;9ODEPA</oddHeader>
    <oddFooter>&amp;C13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1863"/>
  <sheetViews>
    <sheetView view="pageBreakPreview" zoomScaleNormal="100" zoomScaleSheetLayoutView="100" workbookViewId="0">
      <selection sqref="A1:V1"/>
    </sheetView>
  </sheetViews>
  <sheetFormatPr baseColWidth="10" defaultColWidth="11.44140625" defaultRowHeight="9.6" x14ac:dyDescent="0.2"/>
  <cols>
    <col min="1" max="1" width="6.88671875" style="62" customWidth="1"/>
    <col min="2" max="2" width="9.44140625" style="62" customWidth="1"/>
    <col min="3" max="3" width="8.44140625" style="62" customWidth="1"/>
    <col min="4" max="4" width="6.6640625" style="62" customWidth="1"/>
    <col min="5" max="6" width="7.6640625" style="62" bestFit="1" customWidth="1"/>
    <col min="7" max="7" width="6.6640625" style="62" customWidth="1"/>
    <col min="8" max="8" width="8.33203125" style="62" customWidth="1"/>
    <col min="9" max="9" width="7.6640625" style="62" customWidth="1"/>
    <col min="10" max="10" width="6.6640625" style="62" customWidth="1"/>
    <col min="11" max="11" width="8.44140625" style="62" customWidth="1"/>
    <col min="12" max="12" width="7.6640625" style="62" customWidth="1"/>
    <col min="13" max="13" width="6.6640625" style="62" customWidth="1"/>
    <col min="14" max="14" width="8.6640625" style="62" customWidth="1"/>
    <col min="15" max="15" width="7.6640625" style="62" customWidth="1"/>
    <col min="16" max="16" width="6.6640625" style="62" customWidth="1"/>
    <col min="17" max="17" width="8.44140625" style="62" customWidth="1"/>
    <col min="18" max="18" width="9.33203125" style="62" customWidth="1"/>
    <col min="19" max="19" width="6.6640625" style="62" customWidth="1"/>
    <col min="20" max="20" width="10.33203125" style="62" customWidth="1"/>
    <col min="21" max="21" width="10" style="62" customWidth="1"/>
    <col min="22" max="22" width="6.6640625" style="62" customWidth="1"/>
    <col min="23" max="16384" width="11.44140625" style="62"/>
  </cols>
  <sheetData>
    <row r="1" spans="1:22" ht="18" customHeight="1" x14ac:dyDescent="0.2">
      <c r="A1" s="238" t="s">
        <v>198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18" customHeight="1" x14ac:dyDescent="0.2">
      <c r="A2" s="231" t="s">
        <v>423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</row>
    <row r="3" spans="1:22" ht="15.75" customHeight="1" x14ac:dyDescent="0.2">
      <c r="A3" s="235" t="s">
        <v>199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22" ht="9" customHeight="1" thickBot="1" x14ac:dyDescent="0.25">
      <c r="A4" s="6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24.75" customHeight="1" x14ac:dyDescent="0.2">
      <c r="A5" s="246" t="s">
        <v>200</v>
      </c>
      <c r="B5" s="245" t="s">
        <v>181</v>
      </c>
      <c r="C5" s="245"/>
      <c r="D5" s="245"/>
      <c r="E5" s="249" t="s">
        <v>184</v>
      </c>
      <c r="F5" s="249"/>
      <c r="G5" s="249"/>
      <c r="H5" s="245" t="s">
        <v>187</v>
      </c>
      <c r="I5" s="245"/>
      <c r="J5" s="245"/>
      <c r="K5" s="245" t="s">
        <v>190</v>
      </c>
      <c r="L5" s="245"/>
      <c r="M5" s="245"/>
      <c r="N5" s="245" t="s">
        <v>193</v>
      </c>
      <c r="O5" s="245"/>
      <c r="P5" s="245"/>
      <c r="Q5" s="245" t="s">
        <v>196</v>
      </c>
      <c r="R5" s="245"/>
      <c r="S5" s="245"/>
      <c r="T5" s="64" t="s">
        <v>201</v>
      </c>
      <c r="U5" s="64"/>
      <c r="V5" s="64"/>
    </row>
    <row r="6" spans="1:22" ht="13.5" customHeight="1" x14ac:dyDescent="0.2">
      <c r="A6" s="247"/>
      <c r="B6" s="239">
        <v>2022</v>
      </c>
      <c r="C6" s="243">
        <v>2023</v>
      </c>
      <c r="D6" s="241" t="s">
        <v>424</v>
      </c>
      <c r="E6" s="239">
        <v>2022</v>
      </c>
      <c r="F6" s="243">
        <v>2023</v>
      </c>
      <c r="G6" s="241" t="s">
        <v>424</v>
      </c>
      <c r="H6" s="239">
        <v>2022</v>
      </c>
      <c r="I6" s="243">
        <v>2023</v>
      </c>
      <c r="J6" s="241" t="s">
        <v>424</v>
      </c>
      <c r="K6" s="239">
        <v>2022</v>
      </c>
      <c r="L6" s="243">
        <v>2023</v>
      </c>
      <c r="M6" s="241" t="s">
        <v>424</v>
      </c>
      <c r="N6" s="239">
        <v>2022</v>
      </c>
      <c r="O6" s="243">
        <v>2023</v>
      </c>
      <c r="P6" s="241" t="s">
        <v>424</v>
      </c>
      <c r="Q6" s="239">
        <v>2022</v>
      </c>
      <c r="R6" s="243">
        <v>2023</v>
      </c>
      <c r="S6" s="241" t="s">
        <v>424</v>
      </c>
      <c r="T6" s="239">
        <v>2022</v>
      </c>
      <c r="U6" s="243">
        <v>2023</v>
      </c>
      <c r="V6" s="241" t="s">
        <v>424</v>
      </c>
    </row>
    <row r="7" spans="1:22" ht="16.5" customHeight="1" x14ac:dyDescent="0.2">
      <c r="A7" s="248"/>
      <c r="B7" s="240"/>
      <c r="C7" s="244"/>
      <c r="D7" s="242"/>
      <c r="E7" s="240"/>
      <c r="F7" s="244"/>
      <c r="G7" s="242"/>
      <c r="H7" s="240"/>
      <c r="I7" s="244"/>
      <c r="J7" s="242"/>
      <c r="K7" s="240"/>
      <c r="L7" s="244"/>
      <c r="M7" s="242"/>
      <c r="N7" s="240"/>
      <c r="O7" s="244"/>
      <c r="P7" s="242"/>
      <c r="Q7" s="240"/>
      <c r="R7" s="244"/>
      <c r="S7" s="242"/>
      <c r="T7" s="240"/>
      <c r="U7" s="244"/>
      <c r="V7" s="242"/>
    </row>
    <row r="8" spans="1:22" ht="18" customHeight="1" x14ac:dyDescent="0.2">
      <c r="A8" s="177" t="s">
        <v>154</v>
      </c>
      <c r="B8" s="132">
        <v>20332659</v>
      </c>
      <c r="C8" s="132">
        <v>20371783</v>
      </c>
      <c r="D8" s="133">
        <v>0.19241949614166032</v>
      </c>
      <c r="E8" s="132">
        <v>4740281</v>
      </c>
      <c r="F8" s="132">
        <v>4140754</v>
      </c>
      <c r="G8" s="133">
        <v>-12.64749916724346</v>
      </c>
      <c r="H8" s="132">
        <v>4994038</v>
      </c>
      <c r="I8" s="132">
        <v>4724633</v>
      </c>
      <c r="J8" s="133">
        <v>-5.3945324404820365</v>
      </c>
      <c r="K8" s="132">
        <v>13604981</v>
      </c>
      <c r="L8" s="132">
        <v>14874511</v>
      </c>
      <c r="M8" s="133">
        <v>9.3313618005052668</v>
      </c>
      <c r="N8" s="132">
        <v>67165839</v>
      </c>
      <c r="O8" s="132">
        <v>64098000</v>
      </c>
      <c r="P8" s="133">
        <v>-4.5675585173588047</v>
      </c>
      <c r="Q8" s="132">
        <v>99587192</v>
      </c>
      <c r="R8" s="132">
        <v>95838573</v>
      </c>
      <c r="S8" s="133">
        <v>-3.7641577443010998</v>
      </c>
      <c r="T8" s="132">
        <v>210424990</v>
      </c>
      <c r="U8" s="132">
        <v>204048254</v>
      </c>
      <c r="V8" s="133">
        <v>-3.0304081278559214</v>
      </c>
    </row>
    <row r="9" spans="1:22" ht="18" customHeight="1" x14ac:dyDescent="0.2">
      <c r="A9" s="177" t="s">
        <v>155</v>
      </c>
      <c r="B9" s="132">
        <v>17712438</v>
      </c>
      <c r="C9" s="132">
        <v>17806092</v>
      </c>
      <c r="D9" s="133">
        <v>0.52874708721633024</v>
      </c>
      <c r="E9" s="132">
        <v>4185671</v>
      </c>
      <c r="F9" s="132">
        <v>3573064</v>
      </c>
      <c r="G9" s="133">
        <v>-14.635813469333826</v>
      </c>
      <c r="H9" s="132">
        <v>4431501</v>
      </c>
      <c r="I9" s="132">
        <v>3798446</v>
      </c>
      <c r="J9" s="133">
        <v>-14.285340339537322</v>
      </c>
      <c r="K9" s="132">
        <v>12239070</v>
      </c>
      <c r="L9" s="132">
        <v>11410675</v>
      </c>
      <c r="M9" s="133">
        <v>-6.7684472758142604</v>
      </c>
      <c r="N9" s="132">
        <v>54469119</v>
      </c>
      <c r="O9" s="132">
        <v>49715710</v>
      </c>
      <c r="P9" s="133">
        <v>-8.7267961870284729</v>
      </c>
      <c r="Q9" s="132">
        <v>79889695</v>
      </c>
      <c r="R9" s="132">
        <v>73349041</v>
      </c>
      <c r="S9" s="133">
        <v>-8.1871059840696638</v>
      </c>
      <c r="T9" s="132">
        <v>172927494</v>
      </c>
      <c r="U9" s="132">
        <v>159653028</v>
      </c>
      <c r="V9" s="133">
        <v>-7.6763189548100463</v>
      </c>
    </row>
    <row r="10" spans="1:22" ht="18" customHeight="1" x14ac:dyDescent="0.2">
      <c r="A10" s="177" t="s">
        <v>156</v>
      </c>
      <c r="B10" s="132">
        <v>18986027</v>
      </c>
      <c r="C10" s="132">
        <v>19310625</v>
      </c>
      <c r="D10" s="133">
        <v>1.7096678520472031</v>
      </c>
      <c r="E10" s="132">
        <v>4726126</v>
      </c>
      <c r="F10" s="132">
        <v>3688262</v>
      </c>
      <c r="G10" s="133">
        <v>-21.96014240839115</v>
      </c>
      <c r="H10" s="132">
        <v>4775744</v>
      </c>
      <c r="I10" s="132">
        <v>3838868</v>
      </c>
      <c r="J10" s="133">
        <v>-19.617383176317659</v>
      </c>
      <c r="K10" s="132">
        <v>12300619</v>
      </c>
      <c r="L10" s="132">
        <v>11897231</v>
      </c>
      <c r="M10" s="133">
        <v>-3.2794121986869151</v>
      </c>
      <c r="N10" s="132">
        <v>57794337</v>
      </c>
      <c r="O10" s="132">
        <v>53627461</v>
      </c>
      <c r="P10" s="133">
        <v>-7.2098344168218365</v>
      </c>
      <c r="Q10" s="132">
        <v>79784696</v>
      </c>
      <c r="R10" s="132">
        <v>76068875</v>
      </c>
      <c r="S10" s="133">
        <v>-4.6573104696670198</v>
      </c>
      <c r="T10" s="132">
        <v>178367549</v>
      </c>
      <c r="U10" s="132">
        <v>168431322</v>
      </c>
      <c r="V10" s="133">
        <v>-5.5706472705974068</v>
      </c>
    </row>
    <row r="11" spans="1:22" ht="18" customHeight="1" x14ac:dyDescent="0.2">
      <c r="A11" s="177" t="s">
        <v>157</v>
      </c>
      <c r="B11" s="132">
        <v>18220998</v>
      </c>
      <c r="C11" s="132">
        <v>18415195</v>
      </c>
      <c r="D11" s="133">
        <v>1.0657868465821618</v>
      </c>
      <c r="E11" s="132">
        <v>4104015</v>
      </c>
      <c r="F11" s="132">
        <v>3957021</v>
      </c>
      <c r="G11" s="133">
        <v>-3.5817120551460024</v>
      </c>
      <c r="H11" s="132">
        <v>4600881</v>
      </c>
      <c r="I11" s="132">
        <v>3542445</v>
      </c>
      <c r="J11" s="133">
        <v>-23.005072289415875</v>
      </c>
      <c r="K11" s="132">
        <v>11810521</v>
      </c>
      <c r="L11" s="132">
        <v>12272087</v>
      </c>
      <c r="M11" s="133">
        <v>3.9080917768149259</v>
      </c>
      <c r="N11" s="132">
        <v>57537202</v>
      </c>
      <c r="O11" s="132">
        <v>55188110</v>
      </c>
      <c r="P11" s="133">
        <v>-4.0827358966812444</v>
      </c>
      <c r="Q11" s="132">
        <v>79360607</v>
      </c>
      <c r="R11" s="132">
        <v>70031475</v>
      </c>
      <c r="S11" s="133">
        <v>-11.755368756189078</v>
      </c>
      <c r="T11" s="132">
        <v>175634224</v>
      </c>
      <c r="U11" s="132">
        <v>163406333</v>
      </c>
      <c r="V11" s="133">
        <v>-6.9621345552789311</v>
      </c>
    </row>
    <row r="12" spans="1:22" ht="18" customHeight="1" x14ac:dyDescent="0.2">
      <c r="A12" s="177" t="s">
        <v>158</v>
      </c>
      <c r="B12" s="132">
        <v>18997711</v>
      </c>
      <c r="C12" s="132">
        <v>18582997</v>
      </c>
      <c r="D12" s="133">
        <v>-2.1829682533858974</v>
      </c>
      <c r="E12" s="132">
        <v>3770887</v>
      </c>
      <c r="F12" s="132">
        <v>3672502</v>
      </c>
      <c r="G12" s="133">
        <v>-2.6090678400068734</v>
      </c>
      <c r="H12" s="132">
        <v>4437199</v>
      </c>
      <c r="I12" s="132">
        <v>3662465</v>
      </c>
      <c r="J12" s="133">
        <v>-17.459978693766043</v>
      </c>
      <c r="K12" s="132">
        <v>11266021</v>
      </c>
      <c r="L12" s="132">
        <v>11437444</v>
      </c>
      <c r="M12" s="133">
        <v>1.5215931161498775</v>
      </c>
      <c r="N12" s="132">
        <v>55350730</v>
      </c>
      <c r="O12" s="132">
        <v>53979250</v>
      </c>
      <c r="P12" s="133">
        <v>-2.4777992991239728</v>
      </c>
      <c r="Q12" s="132">
        <v>70982535</v>
      </c>
      <c r="R12" s="132">
        <v>63087016</v>
      </c>
      <c r="S12" s="133">
        <v>-11.123185442728978</v>
      </c>
      <c r="T12" s="132">
        <v>164805083</v>
      </c>
      <c r="U12" s="132">
        <v>154421674</v>
      </c>
      <c r="V12" s="133">
        <v>-6.3004179306775381</v>
      </c>
    </row>
    <row r="13" spans="1:22" ht="18" customHeight="1" x14ac:dyDescent="0.2">
      <c r="A13" s="177" t="s">
        <v>159</v>
      </c>
      <c r="B13" s="132">
        <v>18654595</v>
      </c>
      <c r="C13" s="132">
        <v>18142844</v>
      </c>
      <c r="D13" s="133">
        <v>-2.743297294848801</v>
      </c>
      <c r="E13" s="132">
        <v>3727697</v>
      </c>
      <c r="F13" s="132">
        <v>3766148</v>
      </c>
      <c r="G13" s="133">
        <v>1.0314947808258035</v>
      </c>
      <c r="H13" s="132">
        <v>4093797</v>
      </c>
      <c r="I13" s="132">
        <v>3611749</v>
      </c>
      <c r="J13" s="133">
        <v>-11.775083131870002</v>
      </c>
      <c r="K13" s="132">
        <v>8955993</v>
      </c>
      <c r="L13" s="132">
        <v>9204672</v>
      </c>
      <c r="M13" s="133">
        <v>2.776677025093699</v>
      </c>
      <c r="N13" s="132">
        <v>45539456</v>
      </c>
      <c r="O13" s="132">
        <v>45629143</v>
      </c>
      <c r="P13" s="133">
        <v>0.19694350323375964</v>
      </c>
      <c r="Q13" s="132">
        <v>52640500</v>
      </c>
      <c r="R13" s="132">
        <v>49323105</v>
      </c>
      <c r="S13" s="133">
        <v>-6.3019823139977778</v>
      </c>
      <c r="T13" s="132">
        <v>133612038</v>
      </c>
      <c r="U13" s="132">
        <v>129677661</v>
      </c>
      <c r="V13" s="133">
        <v>-2.9446276390155846</v>
      </c>
    </row>
    <row r="14" spans="1:22" ht="18" customHeight="1" x14ac:dyDescent="0.2">
      <c r="A14" s="177" t="s">
        <v>160</v>
      </c>
      <c r="B14" s="132">
        <v>19103945</v>
      </c>
      <c r="C14" s="132">
        <v>19117689</v>
      </c>
      <c r="D14" s="133">
        <v>7.1943255699280506E-2</v>
      </c>
      <c r="E14" s="132">
        <v>3768735</v>
      </c>
      <c r="F14" s="132">
        <v>3774645</v>
      </c>
      <c r="G14" s="133">
        <v>0.15681654454346994</v>
      </c>
      <c r="H14" s="132">
        <v>3859416</v>
      </c>
      <c r="I14" s="132">
        <v>3753967</v>
      </c>
      <c r="J14" s="133">
        <v>-2.7322527553391485</v>
      </c>
      <c r="K14" s="132">
        <v>8502567</v>
      </c>
      <c r="L14" s="132">
        <v>10068420</v>
      </c>
      <c r="M14" s="133">
        <v>18.416238296034603</v>
      </c>
      <c r="N14" s="132">
        <v>43324784</v>
      </c>
      <c r="O14" s="132">
        <v>45151447</v>
      </c>
      <c r="P14" s="133">
        <v>4.2162079792480878</v>
      </c>
      <c r="Q14" s="132">
        <v>50227051</v>
      </c>
      <c r="R14" s="132">
        <v>48799371</v>
      </c>
      <c r="S14" s="133">
        <v>-2.8424523669526192</v>
      </c>
      <c r="T14" s="132">
        <v>128786498</v>
      </c>
      <c r="U14" s="132">
        <v>130665539</v>
      </c>
      <c r="V14" s="133">
        <v>1.4590357135108922</v>
      </c>
    </row>
    <row r="15" spans="1:22" ht="18" customHeight="1" x14ac:dyDescent="0.2">
      <c r="A15" s="177" t="s">
        <v>161</v>
      </c>
      <c r="B15" s="132">
        <v>19103530</v>
      </c>
      <c r="C15" s="132">
        <v>19661929</v>
      </c>
      <c r="D15" s="133">
        <v>2.9230147517238958</v>
      </c>
      <c r="E15" s="132">
        <v>3947841</v>
      </c>
      <c r="F15" s="132">
        <v>4032535</v>
      </c>
      <c r="G15" s="133">
        <v>2.1453244950847772</v>
      </c>
      <c r="H15" s="132">
        <v>4110235</v>
      </c>
      <c r="I15" s="132">
        <v>3881079</v>
      </c>
      <c r="J15" s="133">
        <v>-5.5752529964831705</v>
      </c>
      <c r="K15" s="132">
        <v>10078754</v>
      </c>
      <c r="L15" s="132">
        <v>10920090</v>
      </c>
      <c r="M15" s="133">
        <v>8.3476191600668095</v>
      </c>
      <c r="N15" s="132">
        <v>51727753</v>
      </c>
      <c r="O15" s="132">
        <v>57889904</v>
      </c>
      <c r="P15" s="133">
        <v>11.912659341688393</v>
      </c>
      <c r="Q15" s="132">
        <v>67253547</v>
      </c>
      <c r="R15" s="132">
        <v>61177271</v>
      </c>
      <c r="S15" s="133">
        <v>-9.03487811579663</v>
      </c>
      <c r="T15" s="132">
        <v>156221660</v>
      </c>
      <c r="U15" s="132">
        <v>157562808</v>
      </c>
      <c r="V15" s="133">
        <v>0.85849042956014365</v>
      </c>
    </row>
    <row r="16" spans="1:22" ht="18" customHeight="1" x14ac:dyDescent="0.2">
      <c r="A16" s="177" t="s">
        <v>162</v>
      </c>
      <c r="B16" s="132">
        <v>18989088</v>
      </c>
      <c r="C16" s="132">
        <v>19144792</v>
      </c>
      <c r="D16" s="133">
        <v>0.81996565606521354</v>
      </c>
      <c r="E16" s="132">
        <v>4131164</v>
      </c>
      <c r="F16" s="132">
        <v>4122532</v>
      </c>
      <c r="G16" s="133">
        <v>-0.20894837387235299</v>
      </c>
      <c r="H16" s="132">
        <v>4425535</v>
      </c>
      <c r="I16" s="132">
        <v>4162600</v>
      </c>
      <c r="J16" s="133">
        <v>-5.9413155697559787</v>
      </c>
      <c r="K16" s="132">
        <v>13029941</v>
      </c>
      <c r="L16" s="132">
        <v>13117329</v>
      </c>
      <c r="M16" s="133">
        <v>0.67067072675155437</v>
      </c>
      <c r="N16" s="132">
        <v>65264582</v>
      </c>
      <c r="O16" s="132">
        <v>65519725</v>
      </c>
      <c r="P16" s="133">
        <v>0.39093638874450054</v>
      </c>
      <c r="Q16" s="132">
        <v>88997839</v>
      </c>
      <c r="R16" s="132">
        <v>81274703</v>
      </c>
      <c r="S16" s="133">
        <v>-8.6778916058849465</v>
      </c>
      <c r="T16" s="132">
        <v>194838149</v>
      </c>
      <c r="U16" s="132">
        <v>187341681</v>
      </c>
      <c r="V16" s="133">
        <v>-3.8475360387456803</v>
      </c>
    </row>
    <row r="17" spans="1:22" ht="18" customHeight="1" x14ac:dyDescent="0.2">
      <c r="A17" s="177" t="s">
        <v>163</v>
      </c>
      <c r="B17" s="132">
        <v>20306818</v>
      </c>
      <c r="C17" s="132">
        <v>20036943</v>
      </c>
      <c r="D17" s="133">
        <v>-1.3289871411660825</v>
      </c>
      <c r="E17" s="132">
        <v>4356844</v>
      </c>
      <c r="F17" s="132">
        <v>4700715</v>
      </c>
      <c r="G17" s="133">
        <v>7.8926626705018599</v>
      </c>
      <c r="H17" s="132">
        <v>5107556</v>
      </c>
      <c r="I17" s="132">
        <v>4398402</v>
      </c>
      <c r="J17" s="133">
        <v>-13.884409686354882</v>
      </c>
      <c r="K17" s="132">
        <v>15875703</v>
      </c>
      <c r="L17" s="132">
        <v>16863471</v>
      </c>
      <c r="M17" s="133">
        <v>6.2218851032927569</v>
      </c>
      <c r="N17" s="132">
        <v>77683094</v>
      </c>
      <c r="O17" s="132">
        <v>81019957</v>
      </c>
      <c r="P17" s="133">
        <v>4.2954815883105679</v>
      </c>
      <c r="Q17" s="132">
        <v>113401547</v>
      </c>
      <c r="R17" s="132">
        <v>105787859</v>
      </c>
      <c r="S17" s="133">
        <v>-6.713918990893486</v>
      </c>
      <c r="T17" s="132">
        <v>236731562</v>
      </c>
      <c r="U17" s="132">
        <v>232807347</v>
      </c>
      <c r="V17" s="133">
        <v>-1.6576644731470136</v>
      </c>
    </row>
    <row r="18" spans="1:22" ht="18" customHeight="1" x14ac:dyDescent="0.2">
      <c r="A18" s="177" t="s">
        <v>164</v>
      </c>
      <c r="B18" s="132">
        <v>19951636</v>
      </c>
      <c r="C18" s="132">
        <v>19730800</v>
      </c>
      <c r="D18" s="133">
        <v>-1.1068566006316449</v>
      </c>
      <c r="E18" s="132">
        <v>4078866</v>
      </c>
      <c r="F18" s="132">
        <v>4723651</v>
      </c>
      <c r="G18" s="133">
        <v>15.807947601122475</v>
      </c>
      <c r="H18" s="132">
        <v>4938606</v>
      </c>
      <c r="I18" s="132">
        <v>4258852</v>
      </c>
      <c r="J18" s="133">
        <v>-13.764086464885029</v>
      </c>
      <c r="K18" s="132">
        <v>15579642</v>
      </c>
      <c r="L18" s="132">
        <v>16599976</v>
      </c>
      <c r="M18" s="133">
        <v>6.5491492038135313</v>
      </c>
      <c r="N18" s="132">
        <v>77110314</v>
      </c>
      <c r="O18" s="132">
        <v>81052269</v>
      </c>
      <c r="P18" s="133">
        <v>5.1120982337071075</v>
      </c>
      <c r="Q18" s="132">
        <v>116212735</v>
      </c>
      <c r="R18" s="132">
        <v>109447017</v>
      </c>
      <c r="S18" s="133">
        <v>-5.8218387167292773</v>
      </c>
      <c r="T18" s="132">
        <v>237871799</v>
      </c>
      <c r="U18" s="132">
        <v>235812565</v>
      </c>
      <c r="V18" s="133">
        <v>-0.86569068239988889</v>
      </c>
    </row>
    <row r="19" spans="1:22" ht="18" customHeight="1" x14ac:dyDescent="0.2">
      <c r="A19" s="177" t="s">
        <v>165</v>
      </c>
      <c r="B19" s="132">
        <v>20628080</v>
      </c>
      <c r="C19" s="132">
        <v>20680721</v>
      </c>
      <c r="D19" s="133">
        <v>0.25519098238906412</v>
      </c>
      <c r="E19" s="132">
        <v>4233280</v>
      </c>
      <c r="F19" s="132">
        <v>4163996</v>
      </c>
      <c r="G19" s="133">
        <v>-1.6366505404792453</v>
      </c>
      <c r="H19" s="132">
        <v>5030566</v>
      </c>
      <c r="I19" s="132">
        <v>4398239</v>
      </c>
      <c r="J19" s="133">
        <v>-12.569698916583139</v>
      </c>
      <c r="K19" s="132">
        <v>16113800</v>
      </c>
      <c r="L19" s="132">
        <v>16957813</v>
      </c>
      <c r="M19" s="133">
        <v>5.2378272040114693</v>
      </c>
      <c r="N19" s="132">
        <v>73275095</v>
      </c>
      <c r="O19" s="132">
        <v>79938334</v>
      </c>
      <c r="P19" s="133">
        <v>9.0934566512673953</v>
      </c>
      <c r="Q19" s="132">
        <v>109168850</v>
      </c>
      <c r="R19" s="132">
        <v>109571864</v>
      </c>
      <c r="S19" s="133">
        <v>0.36916574645606826</v>
      </c>
      <c r="T19" s="132">
        <v>228449671</v>
      </c>
      <c r="U19" s="132">
        <v>235710967</v>
      </c>
      <c r="V19" s="133">
        <v>3.178510158589809</v>
      </c>
    </row>
    <row r="20" spans="1:22" ht="19.5" customHeight="1" thickBot="1" x14ac:dyDescent="0.25">
      <c r="A20" s="129" t="s">
        <v>166</v>
      </c>
      <c r="B20" s="130">
        <v>230987525</v>
      </c>
      <c r="C20" s="130">
        <v>231002410</v>
      </c>
      <c r="D20" s="131">
        <v>6.4440709514501648E-3</v>
      </c>
      <c r="E20" s="130">
        <v>49771407</v>
      </c>
      <c r="F20" s="130">
        <v>48315825</v>
      </c>
      <c r="G20" s="131">
        <v>-2.9245345625853014</v>
      </c>
      <c r="H20" s="130">
        <v>54805074</v>
      </c>
      <c r="I20" s="130">
        <v>48031745</v>
      </c>
      <c r="J20" s="131">
        <v>-12.358945085996965</v>
      </c>
      <c r="K20" s="130">
        <v>149357612</v>
      </c>
      <c r="L20" s="130">
        <v>155623719</v>
      </c>
      <c r="M20" s="131">
        <v>4.1953717096119725</v>
      </c>
      <c r="N20" s="130">
        <v>726242305</v>
      </c>
      <c r="O20" s="130">
        <v>732809310</v>
      </c>
      <c r="P20" s="131">
        <v>0.90424434858555891</v>
      </c>
      <c r="Q20" s="130">
        <v>1007506794</v>
      </c>
      <c r="R20" s="130">
        <v>943756170</v>
      </c>
      <c r="S20" s="131">
        <v>-6.3275626903613773</v>
      </c>
      <c r="T20" s="130">
        <v>2218670717</v>
      </c>
      <c r="U20" s="130">
        <v>2159539179</v>
      </c>
      <c r="V20" s="131">
        <v>-2.6651786381331699</v>
      </c>
    </row>
    <row r="21" spans="1:22" ht="18.75" customHeight="1" x14ac:dyDescent="0.2">
      <c r="A21" s="56" t="s">
        <v>152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5" customHeight="1" x14ac:dyDescent="0.2"/>
    <row r="23" spans="1:22" ht="15" customHeight="1" x14ac:dyDescent="0.2"/>
    <row r="24" spans="1:22" ht="15" customHeight="1" x14ac:dyDescent="0.2"/>
    <row r="25" spans="1:22" ht="3" customHeight="1" x14ac:dyDescent="0.2"/>
    <row r="26" spans="1:22" ht="18.75" customHeight="1" x14ac:dyDescent="0.2"/>
    <row r="27" spans="1:22" ht="15" customHeight="1" x14ac:dyDescent="0.2"/>
    <row r="28" spans="1:22" ht="15" customHeight="1" x14ac:dyDescent="0.2"/>
    <row r="29" spans="1:22" ht="15" customHeight="1" x14ac:dyDescent="0.2"/>
    <row r="30" spans="1:22" ht="15" customHeight="1" x14ac:dyDescent="0.2"/>
    <row r="31" spans="1:22" ht="15" customHeight="1" x14ac:dyDescent="0.2"/>
    <row r="32" spans="1:22" ht="15" customHeight="1" x14ac:dyDescent="0.2"/>
    <row r="33" spans="1:22" ht="15" customHeight="1" x14ac:dyDescent="0.2"/>
    <row r="34" spans="1:22" ht="15" customHeight="1" x14ac:dyDescent="0.2"/>
    <row r="35" spans="1:22" ht="15" customHeight="1" x14ac:dyDescent="0.2"/>
    <row r="36" spans="1:22" ht="15" customHeight="1" x14ac:dyDescent="0.2"/>
    <row r="37" spans="1:22" ht="15" customHeight="1" x14ac:dyDescent="0.2"/>
    <row r="38" spans="1:22" ht="15" customHeight="1" x14ac:dyDescent="0.2"/>
    <row r="39" spans="1:22" ht="15" customHeight="1" x14ac:dyDescent="0.2"/>
    <row r="40" spans="1:22" ht="15" customHeight="1" x14ac:dyDescent="0.2"/>
    <row r="41" spans="1:22" ht="15" customHeight="1" x14ac:dyDescent="0.2"/>
    <row r="42" spans="1:22" ht="15" customHeight="1" x14ac:dyDescent="0.2"/>
    <row r="43" spans="1:22" ht="15" customHeight="1" x14ac:dyDescent="0.2"/>
    <row r="44" spans="1:22" ht="15" customHeight="1" x14ac:dyDescent="0.2"/>
    <row r="45" spans="1:22" ht="1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1:22" ht="15" customHeight="1" x14ac:dyDescent="0.2"/>
    <row r="47" spans="1:22" ht="15" customHeight="1" x14ac:dyDescent="0.2"/>
    <row r="48" spans="1:2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</sheetData>
  <mergeCells count="31">
    <mergeCell ref="Q5:S5"/>
    <mergeCell ref="E5:G5"/>
    <mergeCell ref="E6:E7"/>
    <mergeCell ref="F6:F7"/>
    <mergeCell ref="G6:G7"/>
    <mergeCell ref="N5:P5"/>
    <mergeCell ref="T6:T7"/>
    <mergeCell ref="S6:S7"/>
    <mergeCell ref="R6:R7"/>
    <mergeCell ref="C6:C7"/>
    <mergeCell ref="J6:J7"/>
    <mergeCell ref="Q6:Q7"/>
    <mergeCell ref="P6:P7"/>
    <mergeCell ref="O6:O7"/>
    <mergeCell ref="N6:N7"/>
    <mergeCell ref="A1:V1"/>
    <mergeCell ref="A2:V2"/>
    <mergeCell ref="A3:V3"/>
    <mergeCell ref="B6:B7"/>
    <mergeCell ref="M6:M7"/>
    <mergeCell ref="L6:L7"/>
    <mergeCell ref="B5:D5"/>
    <mergeCell ref="H5:J5"/>
    <mergeCell ref="K5:M5"/>
    <mergeCell ref="K6:K7"/>
    <mergeCell ref="I6:I7"/>
    <mergeCell ref="H6:H7"/>
    <mergeCell ref="D6:D7"/>
    <mergeCell ref="A5:A7"/>
    <mergeCell ref="V6:V7"/>
    <mergeCell ref="U6:U7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7" firstPageNumber="18" orientation="landscape" r:id="rId1"/>
  <headerFooter>
    <oddHeader>&amp;L&amp;9ODEPA</oddHeader>
    <oddFooter>&amp;C14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42"/>
  <sheetViews>
    <sheetView view="pageBreakPreview" zoomScaleNormal="100" zoomScaleSheetLayoutView="100" workbookViewId="0">
      <selection sqref="A1:M1"/>
    </sheetView>
  </sheetViews>
  <sheetFormatPr baseColWidth="10" defaultColWidth="11.44140625" defaultRowHeight="10.199999999999999" x14ac:dyDescent="0.2"/>
  <cols>
    <col min="1" max="1" width="9.6640625" style="30" customWidth="1"/>
    <col min="2" max="13" width="8.6640625" style="30" customWidth="1"/>
    <col min="14" max="16384" width="11.44140625" style="30"/>
  </cols>
  <sheetData>
    <row r="1" spans="1:13" ht="15.75" customHeight="1" x14ac:dyDescent="0.25">
      <c r="A1" s="250" t="s">
        <v>202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5" customHeight="1" x14ac:dyDescent="0.25">
      <c r="A2" s="251" t="s">
        <v>203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" customHeight="1" x14ac:dyDescent="0.25">
      <c r="A3" s="237" t="s">
        <v>204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9" customHeight="1" thickBot="1" x14ac:dyDescent="0.3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122" customFormat="1" ht="15" customHeight="1" x14ac:dyDescent="0.25">
      <c r="A5" s="252" t="s">
        <v>200</v>
      </c>
      <c r="B5" s="252" t="s">
        <v>205</v>
      </c>
      <c r="C5" s="252"/>
      <c r="D5" s="252" t="s">
        <v>206</v>
      </c>
      <c r="E5" s="252"/>
      <c r="F5" s="252" t="s">
        <v>207</v>
      </c>
      <c r="G5" s="252"/>
      <c r="H5" s="252" t="s">
        <v>208</v>
      </c>
      <c r="I5" s="252"/>
      <c r="J5" s="252" t="s">
        <v>100</v>
      </c>
      <c r="K5" s="252"/>
      <c r="L5" s="252" t="s">
        <v>201</v>
      </c>
      <c r="M5" s="252"/>
    </row>
    <row r="6" spans="1:13" s="122" customFormat="1" ht="15" customHeight="1" x14ac:dyDescent="0.25">
      <c r="A6" s="253"/>
      <c r="B6" s="179">
        <v>2022</v>
      </c>
      <c r="C6" s="179">
        <v>2023</v>
      </c>
      <c r="D6" s="179">
        <v>2022</v>
      </c>
      <c r="E6" s="179">
        <v>2023</v>
      </c>
      <c r="F6" s="179">
        <v>2022</v>
      </c>
      <c r="G6" s="179">
        <v>2023</v>
      </c>
      <c r="H6" s="179">
        <v>2022</v>
      </c>
      <c r="I6" s="179">
        <v>2023</v>
      </c>
      <c r="J6" s="179">
        <v>2022</v>
      </c>
      <c r="K6" s="179">
        <v>2023</v>
      </c>
      <c r="L6" s="179">
        <v>2022</v>
      </c>
      <c r="M6" s="179">
        <v>2023</v>
      </c>
    </row>
    <row r="7" spans="1:13" s="122" customFormat="1" ht="14.25" customHeight="1" x14ac:dyDescent="0.25">
      <c r="A7" s="55" t="s">
        <v>154</v>
      </c>
      <c r="B7" s="121">
        <v>356.24396833685154</v>
      </c>
      <c r="C7" s="121">
        <v>446.23387358877716</v>
      </c>
      <c r="D7" s="121">
        <v>332.96136596715189</v>
      </c>
      <c r="E7" s="121">
        <v>424.15807995747957</v>
      </c>
      <c r="F7" s="121">
        <v>320.74362470627483</v>
      </c>
      <c r="G7" s="121">
        <v>406.30752634489966</v>
      </c>
      <c r="H7" s="121">
        <v>323.33418973594598</v>
      </c>
      <c r="I7" s="121">
        <v>387.87554499360357</v>
      </c>
      <c r="J7" s="121">
        <v>314.0797306143545</v>
      </c>
      <c r="K7" s="121">
        <v>403.10193220427021</v>
      </c>
      <c r="L7" s="121">
        <v>322.41218482177425</v>
      </c>
      <c r="M7" s="121">
        <v>403.77356807473586</v>
      </c>
    </row>
    <row r="8" spans="1:13" s="122" customFormat="1" ht="14.25" customHeight="1" x14ac:dyDescent="0.25">
      <c r="A8" s="55" t="s">
        <v>155</v>
      </c>
      <c r="B8" s="121">
        <v>365.16232197961682</v>
      </c>
      <c r="C8" s="121">
        <v>438.06615151713243</v>
      </c>
      <c r="D8" s="121">
        <v>342.8042937984759</v>
      </c>
      <c r="E8" s="121">
        <v>445.67634880777479</v>
      </c>
      <c r="F8" s="121">
        <v>334.32849007318367</v>
      </c>
      <c r="G8" s="121">
        <v>413.58671174141756</v>
      </c>
      <c r="H8" s="121">
        <v>333.34637828454686</v>
      </c>
      <c r="I8" s="121">
        <v>401.56586712731246</v>
      </c>
      <c r="J8" s="121">
        <v>331.78576926598606</v>
      </c>
      <c r="K8" s="121">
        <v>413.78179444772837</v>
      </c>
      <c r="L8" s="121">
        <v>336.42502100909411</v>
      </c>
      <c r="M8" s="121">
        <v>414.14490060282475</v>
      </c>
    </row>
    <row r="9" spans="1:13" s="122" customFormat="1" ht="14.25" customHeight="1" x14ac:dyDescent="0.25">
      <c r="A9" s="55" t="s">
        <v>156</v>
      </c>
      <c r="B9" s="121">
        <v>379.32409313438774</v>
      </c>
      <c r="C9" s="121">
        <v>453.62655724503998</v>
      </c>
      <c r="D9" s="121">
        <v>365.11243197391673</v>
      </c>
      <c r="E9" s="121">
        <v>451.18097389044698</v>
      </c>
      <c r="F9" s="121">
        <v>361.38662363251802</v>
      </c>
      <c r="G9" s="121">
        <v>427.60427901248619</v>
      </c>
      <c r="H9" s="121">
        <v>365.08946381719028</v>
      </c>
      <c r="I9" s="121">
        <v>418.3647027219879</v>
      </c>
      <c r="J9" s="121">
        <v>359.84125419240803</v>
      </c>
      <c r="K9" s="121">
        <v>430.14048559282622</v>
      </c>
      <c r="L9" s="121">
        <v>364.00296159252599</v>
      </c>
      <c r="M9" s="121">
        <v>429.8449707293754</v>
      </c>
    </row>
    <row r="10" spans="1:13" s="122" customFormat="1" ht="14.25" customHeight="1" x14ac:dyDescent="0.25">
      <c r="A10" s="55" t="s">
        <v>157</v>
      </c>
      <c r="B10" s="121">
        <v>428.07506679930486</v>
      </c>
      <c r="C10" s="121">
        <v>480.05483944101599</v>
      </c>
      <c r="D10" s="121">
        <v>410.15210646973838</v>
      </c>
      <c r="E10" s="121">
        <v>451.06025829039027</v>
      </c>
      <c r="F10" s="121">
        <v>415.74368141761062</v>
      </c>
      <c r="G10" s="121">
        <v>467.25599117737676</v>
      </c>
      <c r="H10" s="121">
        <v>386.64221091251534</v>
      </c>
      <c r="I10" s="121">
        <v>424.60461278706589</v>
      </c>
      <c r="J10" s="121">
        <v>418.5786677765708</v>
      </c>
      <c r="K10" s="121">
        <v>469.9180797205828</v>
      </c>
      <c r="L10" s="121">
        <v>408.49330133972069</v>
      </c>
      <c r="M10" s="121">
        <v>454.69108626285617</v>
      </c>
    </row>
    <row r="11" spans="1:13" s="122" customFormat="1" ht="14.25" customHeight="1" x14ac:dyDescent="0.25">
      <c r="A11" s="55" t="s">
        <v>158</v>
      </c>
      <c r="B11" s="121">
        <v>443.71503914339996</v>
      </c>
      <c r="C11" s="121">
        <v>483.23596150825404</v>
      </c>
      <c r="D11" s="121">
        <v>421.97772513592082</v>
      </c>
      <c r="E11" s="121">
        <v>460.54372719059268</v>
      </c>
      <c r="F11" s="121">
        <v>429.20015478401825</v>
      </c>
      <c r="G11" s="121">
        <v>472.57874093197745</v>
      </c>
      <c r="H11" s="121">
        <v>397.47587544012521</v>
      </c>
      <c r="I11" s="121">
        <v>432.40895036518663</v>
      </c>
      <c r="J11" s="121">
        <v>429.3655611878865</v>
      </c>
      <c r="K11" s="121">
        <v>472.23793208098476</v>
      </c>
      <c r="L11" s="121">
        <v>419.9289218278189</v>
      </c>
      <c r="M11" s="121">
        <v>459.10868159608219</v>
      </c>
    </row>
    <row r="12" spans="1:13" s="122" customFormat="1" ht="14.25" customHeight="1" x14ac:dyDescent="0.25">
      <c r="A12" s="55" t="s">
        <v>159</v>
      </c>
      <c r="B12" s="121">
        <v>438.1700977694772</v>
      </c>
      <c r="C12" s="121">
        <v>480.84682225124129</v>
      </c>
      <c r="D12" s="121">
        <v>423.70619832988427</v>
      </c>
      <c r="E12" s="121">
        <v>459.03843859571367</v>
      </c>
      <c r="F12" s="121">
        <v>423.17061112039727</v>
      </c>
      <c r="G12" s="121">
        <v>466.71653134408268</v>
      </c>
      <c r="H12" s="121">
        <v>396.4224305182741</v>
      </c>
      <c r="I12" s="121">
        <v>427.97872844116313</v>
      </c>
      <c r="J12" s="121">
        <v>421.46784456834564</v>
      </c>
      <c r="K12" s="121">
        <v>465.08819272428207</v>
      </c>
      <c r="L12" s="121">
        <v>415.50862458964963</v>
      </c>
      <c r="M12" s="121">
        <v>454.00677111225809</v>
      </c>
    </row>
    <row r="13" spans="1:13" s="122" customFormat="1" ht="14.25" customHeight="1" x14ac:dyDescent="0.25">
      <c r="A13" s="55" t="s">
        <v>160</v>
      </c>
      <c r="B13" s="121">
        <v>435.07433197698174</v>
      </c>
      <c r="C13" s="121">
        <v>479.09189013379182</v>
      </c>
      <c r="D13" s="121">
        <v>431.89405309360029</v>
      </c>
      <c r="E13" s="121">
        <v>455.43956761219732</v>
      </c>
      <c r="F13" s="121">
        <v>418.00857235232604</v>
      </c>
      <c r="G13" s="121">
        <v>460.60783260928724</v>
      </c>
      <c r="H13" s="121">
        <v>387.18762182403492</v>
      </c>
      <c r="I13" s="121">
        <v>421.38760480921019</v>
      </c>
      <c r="J13" s="121">
        <v>418.1769488915445</v>
      </c>
      <c r="K13" s="121">
        <v>457.84865686076159</v>
      </c>
      <c r="L13" s="121">
        <v>411.05978420967699</v>
      </c>
      <c r="M13" s="121">
        <v>448.43145091989402</v>
      </c>
    </row>
    <row r="14" spans="1:13" s="122" customFormat="1" ht="14.25" customHeight="1" x14ac:dyDescent="0.25">
      <c r="A14" s="55" t="s">
        <v>161</v>
      </c>
      <c r="B14" s="121">
        <v>434.27488019229952</v>
      </c>
      <c r="C14" s="121">
        <v>478.98522576294522</v>
      </c>
      <c r="D14" s="121">
        <v>455.46139984284088</v>
      </c>
      <c r="E14" s="121">
        <v>454.15466296435483</v>
      </c>
      <c r="F14" s="121">
        <v>409.68819856105227</v>
      </c>
      <c r="G14" s="121">
        <v>454.76548489984975</v>
      </c>
      <c r="H14" s="121">
        <v>373.75017213680246</v>
      </c>
      <c r="I14" s="121">
        <v>417.44149675908949</v>
      </c>
      <c r="J14" s="121">
        <v>405.90927662149926</v>
      </c>
      <c r="K14" s="121">
        <v>451.14862719195173</v>
      </c>
      <c r="L14" s="121">
        <v>401.52926007827597</v>
      </c>
      <c r="M14" s="121">
        <v>442.63966293365371</v>
      </c>
    </row>
    <row r="15" spans="1:13" s="122" customFormat="1" ht="14.25" customHeight="1" x14ac:dyDescent="0.25">
      <c r="A15" s="55" t="s">
        <v>162</v>
      </c>
      <c r="B15" s="121">
        <v>425.97298437923928</v>
      </c>
      <c r="C15" s="121">
        <v>451.82114566718718</v>
      </c>
      <c r="D15" s="121">
        <v>420.93357637098137</v>
      </c>
      <c r="E15" s="121">
        <v>428.53315710600629</v>
      </c>
      <c r="F15" s="121">
        <v>394.44549088902244</v>
      </c>
      <c r="G15" s="121">
        <v>430.27662430362159</v>
      </c>
      <c r="H15" s="121">
        <v>362.18971004824641</v>
      </c>
      <c r="I15" s="121">
        <v>402.23799477180347</v>
      </c>
      <c r="J15" s="121">
        <v>388.35370601526625</v>
      </c>
      <c r="K15" s="121">
        <v>417.38557614907558</v>
      </c>
      <c r="L15" s="121">
        <v>385.09420712059836</v>
      </c>
      <c r="M15" s="121">
        <v>417.0025954341682</v>
      </c>
    </row>
    <row r="16" spans="1:13" s="122" customFormat="1" ht="14.25" customHeight="1" x14ac:dyDescent="0.25">
      <c r="A16" s="55" t="s">
        <v>163</v>
      </c>
      <c r="B16" s="121">
        <v>428.71956207023669</v>
      </c>
      <c r="C16" s="121">
        <v>452.3543628386825</v>
      </c>
      <c r="D16" s="121">
        <v>410.41968133214993</v>
      </c>
      <c r="E16" s="121">
        <v>426.88617730709473</v>
      </c>
      <c r="F16" s="121">
        <v>384.04458939550585</v>
      </c>
      <c r="G16" s="121">
        <v>411.28829278385217</v>
      </c>
      <c r="H16" s="121">
        <v>365.67663874201509</v>
      </c>
      <c r="I16" s="121">
        <v>392.42995811513453</v>
      </c>
      <c r="J16" s="121">
        <v>382.46383294048007</v>
      </c>
      <c r="K16" s="121">
        <v>401.32650433921725</v>
      </c>
      <c r="L16" s="121">
        <v>382.14662318664546</v>
      </c>
      <c r="M16" s="121">
        <v>404.34275487448429</v>
      </c>
    </row>
    <row r="17" spans="1:13" s="122" customFormat="1" ht="14.25" customHeight="1" x14ac:dyDescent="0.25">
      <c r="A17" s="55" t="s">
        <v>164</v>
      </c>
      <c r="B17" s="121">
        <v>437.3960495770873</v>
      </c>
      <c r="C17" s="121">
        <v>453.76415026253369</v>
      </c>
      <c r="D17" s="121">
        <v>431.21504219807946</v>
      </c>
      <c r="E17" s="121">
        <v>428.28321716118546</v>
      </c>
      <c r="F17" s="121">
        <v>388.45184998474292</v>
      </c>
      <c r="G17" s="121">
        <v>411.69631425973148</v>
      </c>
      <c r="H17" s="121">
        <v>361.32595958563985</v>
      </c>
      <c r="I17" s="121">
        <v>407.15588242199613</v>
      </c>
      <c r="J17" s="121">
        <v>386.62668161290918</v>
      </c>
      <c r="K17" s="121">
        <v>407.63945578343174</v>
      </c>
      <c r="L17" s="121">
        <v>384.49082163769111</v>
      </c>
      <c r="M17" s="121">
        <v>412.40450638836825</v>
      </c>
    </row>
    <row r="18" spans="1:13" s="122" customFormat="1" ht="14.25" customHeight="1" thickBot="1" x14ac:dyDescent="0.3">
      <c r="A18" s="52" t="s">
        <v>165</v>
      </c>
      <c r="B18" s="123">
        <v>445.80775554486894</v>
      </c>
      <c r="C18" s="123">
        <v>449.35789728994456</v>
      </c>
      <c r="D18" s="123">
        <v>414.79252170210947</v>
      </c>
      <c r="E18" s="123">
        <v>417.65605393918759</v>
      </c>
      <c r="F18" s="123">
        <v>400.5890001117055</v>
      </c>
      <c r="G18" s="123">
        <v>405.57379686873537</v>
      </c>
      <c r="H18" s="123">
        <v>361.37607496790008</v>
      </c>
      <c r="I18" s="123">
        <v>405.6453237066462</v>
      </c>
      <c r="J18" s="123">
        <v>396.71052007967472</v>
      </c>
      <c r="K18" s="123">
        <v>403.86795810099574</v>
      </c>
      <c r="L18" s="123">
        <v>390.81711176112833</v>
      </c>
      <c r="M18" s="123">
        <v>409.08548621753351</v>
      </c>
    </row>
    <row r="19" spans="1:13" s="122" customFormat="1" ht="14.25" customHeight="1" x14ac:dyDescent="0.25">
      <c r="A19" s="254" t="s">
        <v>152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1:13" ht="18.75" customHeight="1" x14ac:dyDescent="0.25">
      <c r="A20" s="250" t="s">
        <v>209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</row>
    <row r="21" spans="1:13" ht="15" customHeight="1" x14ac:dyDescent="0.25">
      <c r="A21" s="251" t="s">
        <v>210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3" ht="15" customHeight="1" x14ac:dyDescent="0.25">
      <c r="A22" s="255" t="s">
        <v>425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</row>
    <row r="23" spans="1:13" ht="9" customHeight="1" thickBot="1" x14ac:dyDescent="0.3">
      <c r="A23" s="67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s="122" customFormat="1" ht="15.75" customHeight="1" x14ac:dyDescent="0.25">
      <c r="A24" s="252" t="s">
        <v>200</v>
      </c>
      <c r="B24" s="252" t="s">
        <v>205</v>
      </c>
      <c r="C24" s="252"/>
      <c r="D24" s="252" t="s">
        <v>206</v>
      </c>
      <c r="E24" s="252"/>
      <c r="F24" s="252" t="s">
        <v>207</v>
      </c>
      <c r="G24" s="252"/>
      <c r="H24" s="252" t="s">
        <v>208</v>
      </c>
      <c r="I24" s="252"/>
      <c r="J24" s="252" t="s">
        <v>100</v>
      </c>
      <c r="K24" s="252"/>
      <c r="L24" s="252" t="s">
        <v>201</v>
      </c>
      <c r="M24" s="252"/>
    </row>
    <row r="25" spans="1:13" s="122" customFormat="1" ht="15.75" customHeight="1" x14ac:dyDescent="0.25">
      <c r="A25" s="253"/>
      <c r="B25" s="179">
        <v>2022</v>
      </c>
      <c r="C25" s="179">
        <v>2023</v>
      </c>
      <c r="D25" s="179">
        <v>2022</v>
      </c>
      <c r="E25" s="179">
        <v>2023</v>
      </c>
      <c r="F25" s="179">
        <v>2022</v>
      </c>
      <c r="G25" s="179">
        <v>2023</v>
      </c>
      <c r="H25" s="179">
        <v>2022</v>
      </c>
      <c r="I25" s="179">
        <v>2023</v>
      </c>
      <c r="J25" s="179">
        <v>2022</v>
      </c>
      <c r="K25" s="179">
        <v>2023</v>
      </c>
      <c r="L25" s="179">
        <v>2022</v>
      </c>
      <c r="M25" s="179">
        <v>2023</v>
      </c>
    </row>
    <row r="26" spans="1:13" s="122" customFormat="1" ht="14.25" customHeight="1" x14ac:dyDescent="0.25">
      <c r="A26" s="124" t="s">
        <v>154</v>
      </c>
      <c r="B26" s="125">
        <v>417.62668199992828</v>
      </c>
      <c r="C26" s="125">
        <v>463.80377033215785</v>
      </c>
      <c r="D26" s="125">
        <v>390.33236450909232</v>
      </c>
      <c r="E26" s="125">
        <v>440.85877013097195</v>
      </c>
      <c r="F26" s="125">
        <v>376.00944202387848</v>
      </c>
      <c r="G26" s="125">
        <v>422.30537345257352</v>
      </c>
      <c r="H26" s="125">
        <v>379.04637506416958</v>
      </c>
      <c r="I26" s="125">
        <v>403.14765605055209</v>
      </c>
      <c r="J26" s="125">
        <v>368.19732385160364</v>
      </c>
      <c r="K26" s="125">
        <v>418.97356308008546</v>
      </c>
      <c r="L26" s="125">
        <v>377.96550384299263</v>
      </c>
      <c r="M26" s="125">
        <v>419.67164376702891</v>
      </c>
    </row>
    <row r="27" spans="1:13" s="122" customFormat="1" ht="14.25" customHeight="1" x14ac:dyDescent="0.25">
      <c r="A27" s="55" t="s">
        <v>155</v>
      </c>
      <c r="B27" s="121">
        <v>422.97890107511972</v>
      </c>
      <c r="C27" s="121">
        <v>451.70835000728528</v>
      </c>
      <c r="D27" s="121">
        <v>397.08090004643356</v>
      </c>
      <c r="E27" s="121">
        <v>459.55554306130404</v>
      </c>
      <c r="F27" s="121">
        <v>387.26311236774575</v>
      </c>
      <c r="G27" s="121">
        <v>426.46657473682495</v>
      </c>
      <c r="H27" s="121">
        <v>386.12550166673344</v>
      </c>
      <c r="I27" s="121">
        <v>414.07137856034285</v>
      </c>
      <c r="J27" s="121">
        <v>384.3177995902974</v>
      </c>
      <c r="K27" s="121">
        <v>426.66773268312465</v>
      </c>
      <c r="L27" s="121">
        <v>389.69158950781303</v>
      </c>
      <c r="M27" s="121">
        <v>427.042146642359</v>
      </c>
    </row>
    <row r="28" spans="1:13" s="122" customFormat="1" ht="14.25" customHeight="1" x14ac:dyDescent="0.25">
      <c r="A28" s="55" t="s">
        <v>156</v>
      </c>
      <c r="B28" s="121">
        <v>438.13403005444786</v>
      </c>
      <c r="C28" s="121">
        <v>468.04125049288189</v>
      </c>
      <c r="D28" s="121">
        <v>421.71901057452396</v>
      </c>
      <c r="E28" s="121">
        <v>465.51795490273861</v>
      </c>
      <c r="F28" s="121">
        <v>417.41555752903247</v>
      </c>
      <c r="G28" s="121">
        <v>441.19207367526656</v>
      </c>
      <c r="H28" s="121">
        <v>421.69248146326629</v>
      </c>
      <c r="I28" s="121">
        <v>431.65889539908113</v>
      </c>
      <c r="J28" s="121">
        <v>415.63059592766513</v>
      </c>
      <c r="K28" s="121">
        <v>443.80887218587361</v>
      </c>
      <c r="L28" s="121">
        <v>420.43752928128976</v>
      </c>
      <c r="M28" s="121">
        <v>443.50396687550392</v>
      </c>
    </row>
    <row r="29" spans="1:13" s="122" customFormat="1" ht="14.25" customHeight="1" x14ac:dyDescent="0.25">
      <c r="A29" s="55" t="s">
        <v>157</v>
      </c>
      <c r="B29" s="121">
        <v>485.41236646192101</v>
      </c>
      <c r="C29" s="121">
        <v>489.99356042807307</v>
      </c>
      <c r="D29" s="121">
        <v>465.08876608821168</v>
      </c>
      <c r="E29" s="121">
        <v>460.39869566708273</v>
      </c>
      <c r="F29" s="121">
        <v>471.42928866989331</v>
      </c>
      <c r="G29" s="121">
        <v>476.92973372572857</v>
      </c>
      <c r="H29" s="121">
        <v>438.42990430719016</v>
      </c>
      <c r="I29" s="121">
        <v>433.39533090839956</v>
      </c>
      <c r="J29" s="121">
        <v>474.64399922914038</v>
      </c>
      <c r="K29" s="121">
        <v>479.64693629570826</v>
      </c>
      <c r="L29" s="121">
        <v>463.20777701383855</v>
      </c>
      <c r="M29" s="121">
        <v>464.10469377263672</v>
      </c>
    </row>
    <row r="30" spans="1:13" s="122" customFormat="1" ht="14.25" customHeight="1" x14ac:dyDescent="0.25">
      <c r="A30" s="55" t="s">
        <v>158</v>
      </c>
      <c r="B30" s="121">
        <v>496.22372403577629</v>
      </c>
      <c r="C30" s="121">
        <v>491.70606600088678</v>
      </c>
      <c r="D30" s="121">
        <v>471.91404337192046</v>
      </c>
      <c r="E30" s="121">
        <v>468.61608480353959</v>
      </c>
      <c r="F30" s="121">
        <v>479.99116634589984</v>
      </c>
      <c r="G30" s="121">
        <v>480.86204688503057</v>
      </c>
      <c r="H30" s="121">
        <v>444.51267531082306</v>
      </c>
      <c r="I30" s="121">
        <v>439.98816483778381</v>
      </c>
      <c r="J30" s="121">
        <v>480.17614673751632</v>
      </c>
      <c r="K30" s="121">
        <v>480.51526437559801</v>
      </c>
      <c r="L30" s="121">
        <v>469.62278723301239</v>
      </c>
      <c r="M30" s="121">
        <v>467.15588589448839</v>
      </c>
    </row>
    <row r="31" spans="1:13" s="122" customFormat="1" ht="14.25" customHeight="1" x14ac:dyDescent="0.25">
      <c r="A31" s="55" t="s">
        <v>159</v>
      </c>
      <c r="B31" s="121">
        <v>484.20774710248782</v>
      </c>
      <c r="C31" s="121">
        <v>488.71880297022477</v>
      </c>
      <c r="D31" s="121">
        <v>468.22415489112063</v>
      </c>
      <c r="E31" s="121">
        <v>466.55339256999548</v>
      </c>
      <c r="F31" s="121">
        <v>467.63229461265166</v>
      </c>
      <c r="G31" s="121">
        <v>474.35718397181665</v>
      </c>
      <c r="H31" s="121">
        <v>438.07373656778378</v>
      </c>
      <c r="I31" s="121">
        <v>434.98520148522039</v>
      </c>
      <c r="J31" s="121">
        <v>465.75062180976641</v>
      </c>
      <c r="K31" s="121">
        <v>472.70218769384741</v>
      </c>
      <c r="L31" s="121">
        <v>459.16527859474263</v>
      </c>
      <c r="M31" s="121">
        <v>461.43935126689263</v>
      </c>
    </row>
    <row r="32" spans="1:13" s="122" customFormat="1" ht="14.25" customHeight="1" x14ac:dyDescent="0.25">
      <c r="A32" s="55" t="s">
        <v>160</v>
      </c>
      <c r="B32" s="121">
        <v>476.35097908322376</v>
      </c>
      <c r="C32" s="121">
        <v>487.67437731092662</v>
      </c>
      <c r="D32" s="121">
        <v>472.86897877083436</v>
      </c>
      <c r="E32" s="121">
        <v>463.59834535293493</v>
      </c>
      <c r="F32" s="121">
        <v>457.66614592134971</v>
      </c>
      <c r="G32" s="121">
        <v>468.8591950273676</v>
      </c>
      <c r="H32" s="121">
        <v>423.92113068748426</v>
      </c>
      <c r="I32" s="121">
        <v>428.93637319656199</v>
      </c>
      <c r="J32" s="121">
        <v>457.85049678605577</v>
      </c>
      <c r="K32" s="121">
        <v>466.0505912025817</v>
      </c>
      <c r="L32" s="121">
        <v>450.05810795654537</v>
      </c>
      <c r="M32" s="121">
        <v>456.46468474539074</v>
      </c>
    </row>
    <row r="33" spans="1:13" s="122" customFormat="1" ht="14.25" customHeight="1" x14ac:dyDescent="0.25">
      <c r="A33" s="55" t="s">
        <v>161</v>
      </c>
      <c r="B33" s="121">
        <v>469.04205407367402</v>
      </c>
      <c r="C33" s="121">
        <v>485.86927968843389</v>
      </c>
      <c r="D33" s="121">
        <v>491.92472389598066</v>
      </c>
      <c r="E33" s="121">
        <v>460.6818479842662</v>
      </c>
      <c r="F33" s="121">
        <v>442.4870121378633</v>
      </c>
      <c r="G33" s="121">
        <v>461.3014487524195</v>
      </c>
      <c r="H33" s="121">
        <v>403.67185956463601</v>
      </c>
      <c r="I33" s="121">
        <v>423.44103415577842</v>
      </c>
      <c r="J33" s="121">
        <v>438.40555730463154</v>
      </c>
      <c r="K33" s="121">
        <v>457.63260897458952</v>
      </c>
      <c r="L33" s="121">
        <v>433.67488544214569</v>
      </c>
      <c r="M33" s="121">
        <v>449.00135249170177</v>
      </c>
    </row>
    <row r="34" spans="1:13" s="122" customFormat="1" ht="14.25" customHeight="1" x14ac:dyDescent="0.25">
      <c r="A34" s="55" t="s">
        <v>162</v>
      </c>
      <c r="B34" s="121">
        <v>454.54744334571484</v>
      </c>
      <c r="C34" s="121">
        <v>457.79535802017227</v>
      </c>
      <c r="D34" s="121">
        <v>449.16998958660457</v>
      </c>
      <c r="E34" s="121">
        <v>434.19944365633125</v>
      </c>
      <c r="F34" s="121">
        <v>420.9050714428098</v>
      </c>
      <c r="G34" s="121">
        <v>435.96596387695996</v>
      </c>
      <c r="H34" s="121">
        <v>386.4855583470187</v>
      </c>
      <c r="I34" s="121">
        <v>407.55659311597162</v>
      </c>
      <c r="J34" s="121">
        <v>414.40464690576272</v>
      </c>
      <c r="K34" s="121">
        <v>422.90446363121293</v>
      </c>
      <c r="L34" s="121">
        <v>410.92649936239548</v>
      </c>
      <c r="M34" s="121">
        <v>422.51641894765356</v>
      </c>
    </row>
    <row r="35" spans="1:13" s="122" customFormat="1" ht="14.25" customHeight="1" x14ac:dyDescent="0.25">
      <c r="A35" s="55" t="s">
        <v>163</v>
      </c>
      <c r="B35" s="121">
        <v>453.5802230660255</v>
      </c>
      <c r="C35" s="121">
        <v>455.27409228960761</v>
      </c>
      <c r="D35" s="121">
        <v>434.21916581176566</v>
      </c>
      <c r="E35" s="121">
        <v>429.64152189193481</v>
      </c>
      <c r="F35" s="121">
        <v>406.31463067406179</v>
      </c>
      <c r="G35" s="121">
        <v>413.9429605397371</v>
      </c>
      <c r="H35" s="121">
        <v>386.88155625486564</v>
      </c>
      <c r="I35" s="121">
        <v>394.9629044073817</v>
      </c>
      <c r="J35" s="121">
        <v>404.64220905182151</v>
      </c>
      <c r="K35" s="121">
        <v>403.91687355065318</v>
      </c>
      <c r="L35" s="121">
        <v>404.30660488622607</v>
      </c>
      <c r="M35" s="121">
        <v>406.95259252978337</v>
      </c>
    </row>
    <row r="36" spans="1:13" s="122" customFormat="1" ht="14.25" customHeight="1" x14ac:dyDescent="0.25">
      <c r="A36" s="55" t="s">
        <v>164</v>
      </c>
      <c r="B36" s="121">
        <v>460.36268933590299</v>
      </c>
      <c r="C36" s="121">
        <v>454.71358952477789</v>
      </c>
      <c r="D36" s="121">
        <v>453.85713176958205</v>
      </c>
      <c r="E36" s="121">
        <v>429.17934106497518</v>
      </c>
      <c r="F36" s="121">
        <v>408.84854472140353</v>
      </c>
      <c r="G36" s="121">
        <v>412.55773234367058</v>
      </c>
      <c r="H36" s="121">
        <v>380.29833749654108</v>
      </c>
      <c r="I36" s="121">
        <v>408.00780027491919</v>
      </c>
      <c r="J36" s="121">
        <v>406.92754104301952</v>
      </c>
      <c r="K36" s="121">
        <v>408.49238544730383</v>
      </c>
      <c r="L36" s="121">
        <v>404.67953207451831</v>
      </c>
      <c r="M36" s="121">
        <v>413.26740626722602</v>
      </c>
    </row>
    <row r="37" spans="1:13" s="122" customFormat="1" ht="14.25" customHeight="1" x14ac:dyDescent="0.25">
      <c r="A37" s="55" t="s">
        <v>165</v>
      </c>
      <c r="B37" s="121">
        <v>464.69350966627997</v>
      </c>
      <c r="C37" s="121">
        <v>446.95812213752833</v>
      </c>
      <c r="D37" s="121">
        <v>432.36437746018555</v>
      </c>
      <c r="E37" s="121">
        <v>415.42558102095427</v>
      </c>
      <c r="F37" s="121">
        <v>417.5591520791271</v>
      </c>
      <c r="G37" s="121">
        <v>403.40784868786096</v>
      </c>
      <c r="H37" s="121">
        <v>376.68504977221448</v>
      </c>
      <c r="I37" s="121">
        <v>403.47899353998855</v>
      </c>
      <c r="J37" s="121">
        <v>413.51636799599203</v>
      </c>
      <c r="K37" s="121">
        <v>401.71111987348712</v>
      </c>
      <c r="L37" s="121">
        <v>407.37329721855656</v>
      </c>
      <c r="M37" s="121">
        <v>406.90078402144525</v>
      </c>
    </row>
    <row r="38" spans="1:13" s="122" customFormat="1" ht="14.25" customHeight="1" x14ac:dyDescent="0.25">
      <c r="A38" s="161" t="s">
        <v>407</v>
      </c>
      <c r="B38" s="162">
        <v>460.11083529843586</v>
      </c>
      <c r="C38" s="162">
        <v>469.8461760983779</v>
      </c>
      <c r="D38" s="162">
        <v>444.02762257645458</v>
      </c>
      <c r="E38" s="162">
        <v>448.24141957349156</v>
      </c>
      <c r="F38" s="162">
        <v>425.40497439911422</v>
      </c>
      <c r="G38" s="162">
        <v>438.6387377793688</v>
      </c>
      <c r="H38" s="162">
        <v>402.19903353199254</v>
      </c>
      <c r="I38" s="162">
        <v>416.20433645612439</v>
      </c>
      <c r="J38" s="162">
        <v>421.32323979815692</v>
      </c>
      <c r="K38" s="162">
        <v>433.36879092899198</v>
      </c>
      <c r="L38" s="162">
        <v>420.44630907514181</v>
      </c>
      <c r="M38" s="162">
        <v>432.4895117682205</v>
      </c>
    </row>
    <row r="39" spans="1:13" ht="16.5" customHeight="1" x14ac:dyDescent="0.2">
      <c r="A39" s="56" t="s">
        <v>152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</sheetData>
  <mergeCells count="21">
    <mergeCell ref="B24:C24"/>
    <mergeCell ref="D24:E24"/>
    <mergeCell ref="F24:G24"/>
    <mergeCell ref="H24:I24"/>
    <mergeCell ref="A22:M22"/>
    <mergeCell ref="J24:K24"/>
    <mergeCell ref="L24:M24"/>
    <mergeCell ref="A24:A25"/>
    <mergeCell ref="A1:M1"/>
    <mergeCell ref="A2:M2"/>
    <mergeCell ref="A3:M3"/>
    <mergeCell ref="A20:M20"/>
    <mergeCell ref="A21:M21"/>
    <mergeCell ref="L5:M5"/>
    <mergeCell ref="J5:K5"/>
    <mergeCell ref="H5:I5"/>
    <mergeCell ref="A5:A6"/>
    <mergeCell ref="B5:C5"/>
    <mergeCell ref="D5:E5"/>
    <mergeCell ref="F5:G5"/>
    <mergeCell ref="A19:M1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3" firstPageNumber="19" orientation="landscape" r:id="rId1"/>
  <headerFooter>
    <oddHeader>&amp;L&amp;9ODEPA</oddHeader>
    <oddFooter>&amp;C15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27"/>
  <sheetViews>
    <sheetView view="pageBreakPreview" zoomScaleNormal="100" zoomScaleSheetLayoutView="100" workbookViewId="0">
      <selection activeCell="C1" sqref="C1"/>
    </sheetView>
  </sheetViews>
  <sheetFormatPr baseColWidth="10" defaultColWidth="11.44140625" defaultRowHeight="13.2" x14ac:dyDescent="0.25"/>
  <cols>
    <col min="1" max="1" width="5.33203125" style="1" customWidth="1"/>
    <col min="2" max="2" width="9.44140625" style="1" customWidth="1"/>
    <col min="3" max="4" width="6.33203125" style="1" customWidth="1"/>
    <col min="5" max="5" width="9.33203125" style="1" customWidth="1"/>
    <col min="6" max="7" width="6.33203125" style="1" customWidth="1"/>
    <col min="8" max="8" width="8.44140625" style="1" bestFit="1" customWidth="1"/>
    <col min="9" max="9" width="6.33203125" style="1" customWidth="1"/>
    <col min="10" max="10" width="5.88671875" style="1" customWidth="1"/>
    <col min="11" max="11" width="8.44140625" style="1" bestFit="1" customWidth="1"/>
    <col min="12" max="13" width="6.109375" style="1" customWidth="1"/>
    <col min="14" max="14" width="8.44140625" style="1" customWidth="1"/>
    <col min="15" max="15" width="5.6640625" style="1" customWidth="1"/>
    <col min="16" max="16" width="5.88671875" style="1" customWidth="1"/>
    <col min="17" max="17" width="9.33203125" style="1" customWidth="1"/>
    <col min="18" max="19" width="5.44140625" style="1" customWidth="1"/>
    <col min="20" max="20" width="9.88671875" style="1" customWidth="1"/>
    <col min="21" max="21" width="6.44140625" style="1" customWidth="1"/>
    <col min="22" max="22" width="6" style="1" customWidth="1"/>
    <col min="23" max="16384" width="11.44140625" style="1"/>
  </cols>
  <sheetData>
    <row r="1" spans="1:23" ht="15.75" customHeight="1" x14ac:dyDescent="0.25">
      <c r="A1" s="91" t="s">
        <v>211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113"/>
    </row>
    <row r="2" spans="1:23" ht="18" customHeight="1" x14ac:dyDescent="0.25">
      <c r="A2" s="29" t="s">
        <v>212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3" ht="15.75" customHeight="1" x14ac:dyDescent="0.25">
      <c r="A3" s="203" t="s">
        <v>426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23" ht="13.8" thickBot="1" x14ac:dyDescent="0.3">
      <c r="A4" s="6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1:23" ht="10.5" customHeight="1" x14ac:dyDescent="0.25">
      <c r="A5" s="257" t="s">
        <v>200</v>
      </c>
      <c r="B5" s="257" t="s">
        <v>205</v>
      </c>
      <c r="C5" s="257"/>
      <c r="D5" s="257"/>
      <c r="E5" s="257" t="s">
        <v>184</v>
      </c>
      <c r="F5" s="257"/>
      <c r="G5" s="257"/>
      <c r="H5" s="257" t="s">
        <v>187</v>
      </c>
      <c r="I5" s="257"/>
      <c r="J5" s="257"/>
      <c r="K5" s="257" t="s">
        <v>190</v>
      </c>
      <c r="L5" s="257"/>
      <c r="M5" s="257"/>
      <c r="N5" s="257" t="s">
        <v>193</v>
      </c>
      <c r="O5" s="257"/>
      <c r="P5" s="257"/>
      <c r="Q5" s="257" t="s">
        <v>196</v>
      </c>
      <c r="R5" s="257"/>
      <c r="S5" s="257"/>
      <c r="T5" s="257" t="s">
        <v>201</v>
      </c>
      <c r="U5" s="257"/>
      <c r="V5" s="257"/>
    </row>
    <row r="6" spans="1:23" ht="10.5" customHeight="1" x14ac:dyDescent="0.25">
      <c r="A6" s="259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</row>
    <row r="7" spans="1:23" ht="21.75" customHeight="1" x14ac:dyDescent="0.25">
      <c r="A7" s="259"/>
      <c r="B7" s="182" t="s">
        <v>213</v>
      </c>
      <c r="C7" s="260" t="s">
        <v>214</v>
      </c>
      <c r="D7" s="260"/>
      <c r="E7" s="182" t="s">
        <v>213</v>
      </c>
      <c r="F7" s="260" t="s">
        <v>214</v>
      </c>
      <c r="G7" s="260"/>
      <c r="H7" s="182" t="s">
        <v>213</v>
      </c>
      <c r="I7" s="70" t="s">
        <v>214</v>
      </c>
      <c r="J7" s="70"/>
      <c r="K7" s="182" t="s">
        <v>213</v>
      </c>
      <c r="L7" s="70" t="s">
        <v>214</v>
      </c>
      <c r="M7" s="70"/>
      <c r="N7" s="182" t="s">
        <v>213</v>
      </c>
      <c r="O7" s="70" t="s">
        <v>214</v>
      </c>
      <c r="P7" s="70"/>
      <c r="Q7" s="182" t="s">
        <v>213</v>
      </c>
      <c r="R7" s="70" t="s">
        <v>214</v>
      </c>
      <c r="S7" s="70"/>
      <c r="T7" s="182" t="s">
        <v>213</v>
      </c>
      <c r="U7" s="70" t="s">
        <v>214</v>
      </c>
      <c r="V7" s="70"/>
    </row>
    <row r="8" spans="1:23" ht="18" customHeight="1" x14ac:dyDescent="0.25">
      <c r="A8" s="258"/>
      <c r="B8" s="180" t="s">
        <v>199</v>
      </c>
      <c r="C8" s="180" t="s">
        <v>215</v>
      </c>
      <c r="D8" s="180" t="s">
        <v>216</v>
      </c>
      <c r="E8" s="180" t="s">
        <v>199</v>
      </c>
      <c r="F8" s="180" t="s">
        <v>215</v>
      </c>
      <c r="G8" s="180" t="s">
        <v>216</v>
      </c>
      <c r="H8" s="180" t="s">
        <v>199</v>
      </c>
      <c r="I8" s="180" t="s">
        <v>215</v>
      </c>
      <c r="J8" s="180" t="s">
        <v>216</v>
      </c>
      <c r="K8" s="180" t="s">
        <v>199</v>
      </c>
      <c r="L8" s="180" t="s">
        <v>215</v>
      </c>
      <c r="M8" s="180" t="s">
        <v>216</v>
      </c>
      <c r="N8" s="180" t="s">
        <v>199</v>
      </c>
      <c r="O8" s="180" t="s">
        <v>215</v>
      </c>
      <c r="P8" s="180" t="s">
        <v>216</v>
      </c>
      <c r="Q8" s="180" t="s">
        <v>199</v>
      </c>
      <c r="R8" s="180" t="s">
        <v>215</v>
      </c>
      <c r="S8" s="180" t="s">
        <v>216</v>
      </c>
      <c r="T8" s="180" t="s">
        <v>199</v>
      </c>
      <c r="U8" s="180" t="s">
        <v>215</v>
      </c>
      <c r="V8" s="180" t="s">
        <v>216</v>
      </c>
    </row>
    <row r="9" spans="1:23" ht="18.75" customHeight="1" x14ac:dyDescent="0.25">
      <c r="A9" s="181" t="s">
        <v>154</v>
      </c>
      <c r="B9" s="71">
        <v>20371783</v>
      </c>
      <c r="C9" s="72">
        <v>446.23387358877716</v>
      </c>
      <c r="D9" s="72">
        <v>463.80377033215785</v>
      </c>
      <c r="E9" s="71">
        <v>4140754</v>
      </c>
      <c r="F9" s="72"/>
      <c r="G9" s="72"/>
      <c r="H9" s="71">
        <v>8865387</v>
      </c>
      <c r="I9" s="72"/>
      <c r="J9" s="72"/>
      <c r="K9" s="71">
        <v>14874511</v>
      </c>
      <c r="L9" s="72">
        <v>406.30752634489966</v>
      </c>
      <c r="M9" s="72">
        <v>422.30537345257352</v>
      </c>
      <c r="N9" s="71">
        <v>64098000</v>
      </c>
      <c r="O9" s="72">
        <v>387.87554499360357</v>
      </c>
      <c r="P9" s="72">
        <v>403.14765605055209</v>
      </c>
      <c r="Q9" s="71">
        <v>95838573</v>
      </c>
      <c r="R9" s="72">
        <v>403.10193220427021</v>
      </c>
      <c r="S9" s="72">
        <v>418.97356308008546</v>
      </c>
      <c r="T9" s="71">
        <v>204048254</v>
      </c>
      <c r="U9" s="72">
        <v>403.77356807473586</v>
      </c>
      <c r="V9" s="72">
        <v>419.67164376702891</v>
      </c>
    </row>
    <row r="10" spans="1:23" ht="18.75" customHeight="1" x14ac:dyDescent="0.25">
      <c r="A10" s="181" t="s">
        <v>155</v>
      </c>
      <c r="B10" s="71">
        <v>17806092</v>
      </c>
      <c r="C10" s="72">
        <v>438.06615151713243</v>
      </c>
      <c r="D10" s="72">
        <v>451.70835000728528</v>
      </c>
      <c r="E10" s="71">
        <v>3573064</v>
      </c>
      <c r="F10" s="72"/>
      <c r="G10" s="72"/>
      <c r="H10" s="71">
        <v>7371510</v>
      </c>
      <c r="I10" s="72"/>
      <c r="J10" s="72"/>
      <c r="K10" s="71">
        <v>11410675</v>
      </c>
      <c r="L10" s="72">
        <v>413.58671174141756</v>
      </c>
      <c r="M10" s="72">
        <v>426.46657473682495</v>
      </c>
      <c r="N10" s="71">
        <v>49715710</v>
      </c>
      <c r="O10" s="72">
        <v>401.56586712731246</v>
      </c>
      <c r="P10" s="72">
        <v>414.07137856034285</v>
      </c>
      <c r="Q10" s="71">
        <v>73349041</v>
      </c>
      <c r="R10" s="72">
        <v>413.78179444772837</v>
      </c>
      <c r="S10" s="72">
        <v>426.66773268312465</v>
      </c>
      <c r="T10" s="71">
        <v>159653028</v>
      </c>
      <c r="U10" s="72">
        <v>414.14490060282475</v>
      </c>
      <c r="V10" s="72">
        <v>427.042146642359</v>
      </c>
    </row>
    <row r="11" spans="1:23" ht="18.75" customHeight="1" x14ac:dyDescent="0.25">
      <c r="A11" s="181" t="s">
        <v>156</v>
      </c>
      <c r="B11" s="71">
        <v>19310625</v>
      </c>
      <c r="C11" s="72">
        <v>453.62655724503998</v>
      </c>
      <c r="D11" s="72">
        <v>468.04125049288189</v>
      </c>
      <c r="E11" s="71">
        <v>3688262</v>
      </c>
      <c r="F11" s="72"/>
      <c r="G11" s="72"/>
      <c r="H11" s="71">
        <v>7527130</v>
      </c>
      <c r="I11" s="72"/>
      <c r="J11" s="72"/>
      <c r="K11" s="71">
        <v>11897231</v>
      </c>
      <c r="L11" s="72">
        <v>427.60427901248619</v>
      </c>
      <c r="M11" s="72">
        <v>441.19207367526656</v>
      </c>
      <c r="N11" s="71">
        <v>53627461</v>
      </c>
      <c r="O11" s="72">
        <v>418.3647027219879</v>
      </c>
      <c r="P11" s="72">
        <v>431.65889539908113</v>
      </c>
      <c r="Q11" s="71">
        <v>76068875</v>
      </c>
      <c r="R11" s="72">
        <v>430.14048559282622</v>
      </c>
      <c r="S11" s="72">
        <v>443.80887218587361</v>
      </c>
      <c r="T11" s="71">
        <v>168431322</v>
      </c>
      <c r="U11" s="72">
        <v>429.8449707293754</v>
      </c>
      <c r="V11" s="72">
        <v>443.50396687550392</v>
      </c>
    </row>
    <row r="12" spans="1:23" ht="18.75" customHeight="1" x14ac:dyDescent="0.25">
      <c r="A12" s="181" t="s">
        <v>157</v>
      </c>
      <c r="B12" s="71">
        <v>18415195</v>
      </c>
      <c r="C12" s="72">
        <v>480.05483944101599</v>
      </c>
      <c r="D12" s="72">
        <v>489.99356042807307</v>
      </c>
      <c r="E12" s="71">
        <v>3957021</v>
      </c>
      <c r="F12" s="72"/>
      <c r="G12" s="72"/>
      <c r="H12" s="71">
        <v>7499466</v>
      </c>
      <c r="I12" s="72"/>
      <c r="J12" s="72"/>
      <c r="K12" s="71">
        <v>12272087</v>
      </c>
      <c r="L12" s="72">
        <v>467.25599117737676</v>
      </c>
      <c r="M12" s="72">
        <v>476.92973372572857</v>
      </c>
      <c r="N12" s="71">
        <v>55188110</v>
      </c>
      <c r="O12" s="72">
        <v>424.60461278706589</v>
      </c>
      <c r="P12" s="72">
        <v>433.39533090839956</v>
      </c>
      <c r="Q12" s="71">
        <v>70031475</v>
      </c>
      <c r="R12" s="72">
        <v>469.9180797205828</v>
      </c>
      <c r="S12" s="72">
        <v>479.64693629570826</v>
      </c>
      <c r="T12" s="71">
        <v>163406333</v>
      </c>
      <c r="U12" s="72">
        <v>454.69108626285617</v>
      </c>
      <c r="V12" s="72">
        <v>464.10469377263672</v>
      </c>
    </row>
    <row r="13" spans="1:23" ht="18.75" customHeight="1" x14ac:dyDescent="0.25">
      <c r="A13" s="181" t="s">
        <v>158</v>
      </c>
      <c r="B13" s="71">
        <v>18582997</v>
      </c>
      <c r="C13" s="72">
        <v>483.23596150825404</v>
      </c>
      <c r="D13" s="72">
        <v>491.70606600088678</v>
      </c>
      <c r="E13" s="71">
        <v>3672502</v>
      </c>
      <c r="F13" s="72"/>
      <c r="G13" s="72"/>
      <c r="H13" s="71">
        <v>7334967</v>
      </c>
      <c r="I13" s="72"/>
      <c r="J13" s="72"/>
      <c r="K13" s="71">
        <v>11437444</v>
      </c>
      <c r="L13" s="72">
        <v>472.57874093197745</v>
      </c>
      <c r="M13" s="72">
        <v>480.86204688503057</v>
      </c>
      <c r="N13" s="71">
        <v>53979250</v>
      </c>
      <c r="O13" s="72">
        <v>432.40895036518663</v>
      </c>
      <c r="P13" s="72">
        <v>439.98816483778381</v>
      </c>
      <c r="Q13" s="71">
        <v>63087016</v>
      </c>
      <c r="R13" s="72">
        <v>472.23793208098476</v>
      </c>
      <c r="S13" s="72">
        <v>480.51526437559801</v>
      </c>
      <c r="T13" s="71">
        <v>154421674</v>
      </c>
      <c r="U13" s="72">
        <v>459.10868159608219</v>
      </c>
      <c r="V13" s="72">
        <v>467.15588589448839</v>
      </c>
    </row>
    <row r="14" spans="1:23" ht="18.75" customHeight="1" x14ac:dyDescent="0.25">
      <c r="A14" s="181" t="s">
        <v>159</v>
      </c>
      <c r="B14" s="71">
        <v>18142844</v>
      </c>
      <c r="C14" s="72">
        <v>480.84682225124129</v>
      </c>
      <c r="D14" s="72">
        <v>488.71880297022477</v>
      </c>
      <c r="E14" s="71">
        <v>3766148</v>
      </c>
      <c r="F14" s="72"/>
      <c r="G14" s="72"/>
      <c r="H14" s="71">
        <v>7377897</v>
      </c>
      <c r="I14" s="72"/>
      <c r="J14" s="72"/>
      <c r="K14" s="71">
        <v>9204672</v>
      </c>
      <c r="L14" s="72">
        <v>466.71653134408268</v>
      </c>
      <c r="M14" s="72">
        <v>474.35718397181665</v>
      </c>
      <c r="N14" s="71">
        <v>45629143</v>
      </c>
      <c r="O14" s="72">
        <v>427.97872844116313</v>
      </c>
      <c r="P14" s="72">
        <v>434.98520148522039</v>
      </c>
      <c r="Q14" s="71">
        <v>49323105</v>
      </c>
      <c r="R14" s="72">
        <v>465.08819272428207</v>
      </c>
      <c r="S14" s="72">
        <v>472.70218769384741</v>
      </c>
      <c r="T14" s="71">
        <v>129677661</v>
      </c>
      <c r="U14" s="72">
        <v>454.00677111225809</v>
      </c>
      <c r="V14" s="72">
        <v>461.43935126689263</v>
      </c>
    </row>
    <row r="15" spans="1:23" ht="18.75" customHeight="1" x14ac:dyDescent="0.25">
      <c r="A15" s="181" t="s">
        <v>160</v>
      </c>
      <c r="B15" s="71">
        <v>19117689</v>
      </c>
      <c r="C15" s="72">
        <v>479.09189013379182</v>
      </c>
      <c r="D15" s="72">
        <v>487.67437731092662</v>
      </c>
      <c r="E15" s="71">
        <v>3774645</v>
      </c>
      <c r="F15" s="72"/>
      <c r="G15" s="72"/>
      <c r="H15" s="71">
        <v>7528612</v>
      </c>
      <c r="I15" s="72"/>
      <c r="J15" s="72"/>
      <c r="K15" s="71">
        <v>10068420</v>
      </c>
      <c r="L15" s="72">
        <v>460.60783260928724</v>
      </c>
      <c r="M15" s="72">
        <v>468.8591950273676</v>
      </c>
      <c r="N15" s="71">
        <v>45151447</v>
      </c>
      <c r="O15" s="72">
        <v>421.38760480921019</v>
      </c>
      <c r="P15" s="72">
        <v>428.93637319656199</v>
      </c>
      <c r="Q15" s="71">
        <v>48799371</v>
      </c>
      <c r="R15" s="72">
        <v>457.84865686076159</v>
      </c>
      <c r="S15" s="72">
        <v>466.0505912025817</v>
      </c>
      <c r="T15" s="71">
        <v>130665539</v>
      </c>
      <c r="U15" s="72">
        <v>448.43145091989402</v>
      </c>
      <c r="V15" s="72">
        <v>456.46468474539074</v>
      </c>
    </row>
    <row r="16" spans="1:23" ht="18.75" customHeight="1" x14ac:dyDescent="0.25">
      <c r="A16" s="181" t="s">
        <v>161</v>
      </c>
      <c r="B16" s="71">
        <v>19661929</v>
      </c>
      <c r="C16" s="72">
        <v>478.98522576294522</v>
      </c>
      <c r="D16" s="72">
        <v>485.86927968843389</v>
      </c>
      <c r="E16" s="71">
        <v>4032535</v>
      </c>
      <c r="F16" s="72"/>
      <c r="G16" s="72"/>
      <c r="H16" s="71">
        <v>7913614</v>
      </c>
      <c r="I16" s="72"/>
      <c r="J16" s="72"/>
      <c r="K16" s="71">
        <v>10920090</v>
      </c>
      <c r="L16" s="72">
        <v>454.76548489984975</v>
      </c>
      <c r="M16" s="72">
        <v>461.3014487524195</v>
      </c>
      <c r="N16" s="71">
        <v>57889904</v>
      </c>
      <c r="O16" s="72">
        <v>417.44149675908949</v>
      </c>
      <c r="P16" s="72">
        <v>423.44103415577842</v>
      </c>
      <c r="Q16" s="71">
        <v>61177271</v>
      </c>
      <c r="R16" s="72">
        <v>451.14862719195173</v>
      </c>
      <c r="S16" s="72">
        <v>457.63260897458952</v>
      </c>
      <c r="T16" s="71">
        <v>157562808</v>
      </c>
      <c r="U16" s="72">
        <v>442.63966293365371</v>
      </c>
      <c r="V16" s="72">
        <v>449.00135249170177</v>
      </c>
    </row>
    <row r="17" spans="1:22" ht="18.75" customHeight="1" x14ac:dyDescent="0.25">
      <c r="A17" s="181" t="s">
        <v>162</v>
      </c>
      <c r="B17" s="71">
        <v>19144792</v>
      </c>
      <c r="C17" s="72">
        <v>451.82114566718718</v>
      </c>
      <c r="D17" s="72">
        <v>457.79535802017227</v>
      </c>
      <c r="E17" s="71">
        <v>4122532</v>
      </c>
      <c r="F17" s="72"/>
      <c r="G17" s="72"/>
      <c r="H17" s="71">
        <v>8285132</v>
      </c>
      <c r="I17" s="72"/>
      <c r="J17" s="72"/>
      <c r="K17" s="71">
        <v>13117329</v>
      </c>
      <c r="L17" s="72">
        <v>430.27662430362159</v>
      </c>
      <c r="M17" s="72">
        <v>435.96596387695996</v>
      </c>
      <c r="N17" s="71">
        <v>65519725</v>
      </c>
      <c r="O17" s="72">
        <v>402.23799477180347</v>
      </c>
      <c r="P17" s="72">
        <v>407.55659311597162</v>
      </c>
      <c r="Q17" s="71">
        <v>81274703</v>
      </c>
      <c r="R17" s="72">
        <v>417.38557614907558</v>
      </c>
      <c r="S17" s="72">
        <v>422.90446363121293</v>
      </c>
      <c r="T17" s="71">
        <v>187341681</v>
      </c>
      <c r="U17" s="72">
        <v>417.0025954341682</v>
      </c>
      <c r="V17" s="72">
        <v>422.51641894765356</v>
      </c>
    </row>
    <row r="18" spans="1:22" ht="18.75" customHeight="1" x14ac:dyDescent="0.25">
      <c r="A18" s="181" t="s">
        <v>163</v>
      </c>
      <c r="B18" s="71">
        <v>20036943</v>
      </c>
      <c r="C18" s="72">
        <v>452.3543628386825</v>
      </c>
      <c r="D18" s="72">
        <v>455.27409228960761</v>
      </c>
      <c r="E18" s="71">
        <v>4700715</v>
      </c>
      <c r="F18" s="72"/>
      <c r="G18" s="72"/>
      <c r="H18" s="71">
        <v>9099117</v>
      </c>
      <c r="I18" s="72"/>
      <c r="J18" s="72"/>
      <c r="K18" s="71">
        <v>16863471</v>
      </c>
      <c r="L18" s="72">
        <v>411.28829278385217</v>
      </c>
      <c r="M18" s="72">
        <v>413.9429605397371</v>
      </c>
      <c r="N18" s="71">
        <v>81019957</v>
      </c>
      <c r="O18" s="72">
        <v>392.42995811513453</v>
      </c>
      <c r="P18" s="72">
        <v>394.9629044073817</v>
      </c>
      <c r="Q18" s="71">
        <v>105787859</v>
      </c>
      <c r="R18" s="72">
        <v>401.32650433921725</v>
      </c>
      <c r="S18" s="72">
        <v>403.91687355065318</v>
      </c>
      <c r="T18" s="71">
        <v>232807347</v>
      </c>
      <c r="U18" s="72">
        <v>404.34275487448429</v>
      </c>
      <c r="V18" s="72">
        <v>406.95259252978337</v>
      </c>
    </row>
    <row r="19" spans="1:22" ht="18.75" customHeight="1" x14ac:dyDescent="0.25">
      <c r="A19" s="181" t="s">
        <v>164</v>
      </c>
      <c r="B19" s="71">
        <v>19730800</v>
      </c>
      <c r="C19" s="72">
        <v>453.76415026253369</v>
      </c>
      <c r="D19" s="72">
        <v>454.71358952477789</v>
      </c>
      <c r="E19" s="71">
        <v>4723651</v>
      </c>
      <c r="F19" s="72"/>
      <c r="G19" s="72"/>
      <c r="H19" s="71">
        <v>8982503</v>
      </c>
      <c r="I19" s="72"/>
      <c r="J19" s="72"/>
      <c r="K19" s="71">
        <v>16599976</v>
      </c>
      <c r="L19" s="72">
        <v>411.69631425973148</v>
      </c>
      <c r="M19" s="72">
        <v>412.55773234367058</v>
      </c>
      <c r="N19" s="71">
        <v>81052269</v>
      </c>
      <c r="O19" s="72">
        <v>407.15588242199613</v>
      </c>
      <c r="P19" s="72">
        <v>408.00780027491919</v>
      </c>
      <c r="Q19" s="71">
        <v>109447017</v>
      </c>
      <c r="R19" s="72">
        <v>407.63945578343174</v>
      </c>
      <c r="S19" s="72">
        <v>408.49238544730383</v>
      </c>
      <c r="T19" s="71">
        <v>235812565</v>
      </c>
      <c r="U19" s="72">
        <v>412.40450638836825</v>
      </c>
      <c r="V19" s="72">
        <v>413.26740626722602</v>
      </c>
    </row>
    <row r="20" spans="1:22" ht="18.75" customHeight="1" x14ac:dyDescent="0.25">
      <c r="A20" s="181" t="s">
        <v>165</v>
      </c>
      <c r="B20" s="71">
        <v>20680721</v>
      </c>
      <c r="C20" s="72">
        <v>449.35789728994456</v>
      </c>
      <c r="D20" s="72">
        <v>446.95812213752833</v>
      </c>
      <c r="E20" s="71">
        <v>4163996</v>
      </c>
      <c r="F20" s="72"/>
      <c r="G20" s="72"/>
      <c r="H20" s="71">
        <v>8562235</v>
      </c>
      <c r="I20" s="72"/>
      <c r="J20" s="72"/>
      <c r="K20" s="71">
        <v>16957813</v>
      </c>
      <c r="L20" s="72">
        <v>405.57379686873537</v>
      </c>
      <c r="M20" s="72">
        <v>403.40784868786096</v>
      </c>
      <c r="N20" s="71">
        <v>79938334</v>
      </c>
      <c r="O20" s="72">
        <v>405.6453237066462</v>
      </c>
      <c r="P20" s="72">
        <v>403.47899353998855</v>
      </c>
      <c r="Q20" s="71">
        <v>109571864</v>
      </c>
      <c r="R20" s="72">
        <v>403.86795810099574</v>
      </c>
      <c r="S20" s="72">
        <v>401.71111987348712</v>
      </c>
      <c r="T20" s="71">
        <v>235710967</v>
      </c>
      <c r="U20" s="72">
        <v>409.08548621753351</v>
      </c>
      <c r="V20" s="72">
        <v>406.90078402144525</v>
      </c>
    </row>
    <row r="21" spans="1:22" ht="18.75" customHeight="1" thickBot="1" x14ac:dyDescent="0.3">
      <c r="A21" s="183" t="s">
        <v>166</v>
      </c>
      <c r="B21" s="73">
        <v>231002410</v>
      </c>
      <c r="C21" s="74"/>
      <c r="D21" s="75">
        <v>469.8461760983779</v>
      </c>
      <c r="E21" s="185">
        <v>48315825</v>
      </c>
      <c r="F21" s="75"/>
      <c r="G21" s="75"/>
      <c r="H21" s="73">
        <v>96347570</v>
      </c>
      <c r="I21" s="74"/>
      <c r="J21" s="75"/>
      <c r="K21" s="73">
        <v>155623719</v>
      </c>
      <c r="L21" s="74"/>
      <c r="M21" s="75">
        <v>438.6387377793688</v>
      </c>
      <c r="N21" s="73">
        <v>732809310</v>
      </c>
      <c r="O21" s="76"/>
      <c r="P21" s="75">
        <v>416.20433645612439</v>
      </c>
      <c r="Q21" s="73">
        <v>943756170</v>
      </c>
      <c r="R21" s="74"/>
      <c r="S21" s="75">
        <v>433.36879092899198</v>
      </c>
      <c r="T21" s="73">
        <v>2159539179</v>
      </c>
      <c r="U21" s="74"/>
      <c r="V21" s="75">
        <v>432.4895117682205</v>
      </c>
    </row>
    <row r="22" spans="1:22" x14ac:dyDescent="0.25">
      <c r="A22" s="56" t="s">
        <v>152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1:22" x14ac:dyDescent="0.25">
      <c r="A23" s="169" t="s">
        <v>427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1:22" x14ac:dyDescent="0.25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</row>
    <row r="25" spans="1:22" x14ac:dyDescent="0.25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</row>
    <row r="26" spans="1:22" x14ac:dyDescent="0.2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</row>
    <row r="27" spans="1:22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</sheetData>
  <mergeCells count="11">
    <mergeCell ref="A24:V26"/>
    <mergeCell ref="N5:P6"/>
    <mergeCell ref="Q5:S6"/>
    <mergeCell ref="T5:V6"/>
    <mergeCell ref="A5:A8"/>
    <mergeCell ref="B5:D6"/>
    <mergeCell ref="H5:J6"/>
    <mergeCell ref="K5:M6"/>
    <mergeCell ref="C7:D7"/>
    <mergeCell ref="E5:G6"/>
    <mergeCell ref="F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&amp;L&amp;9ODEPA</oddHeader>
    <oddFooter>&amp;C16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Q40"/>
  <sheetViews>
    <sheetView showZeros="0" view="pageBreakPreview" zoomScaleNormal="100" zoomScaleSheetLayoutView="100" workbookViewId="0">
      <selection activeCell="C1" sqref="C1"/>
    </sheetView>
  </sheetViews>
  <sheetFormatPr baseColWidth="10" defaultColWidth="11.44140625" defaultRowHeight="13.2" x14ac:dyDescent="0.25"/>
  <cols>
    <col min="1" max="1" width="4.44140625" style="1" customWidth="1"/>
    <col min="2" max="2" width="4.6640625" style="1" customWidth="1"/>
    <col min="3" max="3" width="19.33203125" style="1" customWidth="1"/>
    <col min="4" max="4" width="10" style="1" customWidth="1"/>
    <col min="5" max="5" width="8.6640625" style="1" customWidth="1"/>
    <col min="6" max="6" width="8.109375" style="1" customWidth="1"/>
    <col min="7" max="7" width="8" style="1" customWidth="1"/>
    <col min="8" max="8" width="8.44140625" style="1" bestFit="1" customWidth="1"/>
    <col min="9" max="9" width="9" style="1" customWidth="1"/>
    <col min="10" max="10" width="8" style="1" customWidth="1"/>
    <col min="11" max="11" width="8.33203125" style="1" customWidth="1"/>
    <col min="12" max="12" width="8.109375" style="1" customWidth="1"/>
    <col min="13" max="13" width="8.33203125" style="1" customWidth="1"/>
    <col min="14" max="14" width="8.109375" style="1" customWidth="1"/>
    <col min="15" max="15" width="9" style="1" customWidth="1"/>
    <col min="16" max="16384" width="11.44140625" style="1"/>
  </cols>
  <sheetData>
    <row r="1" spans="1:16" ht="15.75" customHeight="1" x14ac:dyDescent="0.25">
      <c r="A1" s="29" t="s">
        <v>217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6" ht="15.75" customHeight="1" x14ac:dyDescent="0.25">
      <c r="A2" s="29" t="s">
        <v>428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ht="13.8" thickBot="1" x14ac:dyDescent="0.3">
      <c r="A3" s="2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12.75" customHeight="1" x14ac:dyDescent="0.25">
      <c r="A4" s="257" t="s">
        <v>72</v>
      </c>
      <c r="B4" s="257" t="s">
        <v>73</v>
      </c>
      <c r="C4" s="261" t="s">
        <v>74</v>
      </c>
      <c r="D4" s="100" t="s">
        <v>213</v>
      </c>
      <c r="E4" s="100" t="s">
        <v>218</v>
      </c>
      <c r="F4" s="100" t="s">
        <v>219</v>
      </c>
      <c r="G4" s="257" t="s">
        <v>142</v>
      </c>
      <c r="H4" s="257" t="s">
        <v>143</v>
      </c>
      <c r="I4" s="257" t="s">
        <v>144</v>
      </c>
      <c r="J4" s="257" t="s">
        <v>146</v>
      </c>
      <c r="K4" s="257" t="s">
        <v>147</v>
      </c>
      <c r="L4" s="100" t="s">
        <v>220</v>
      </c>
      <c r="M4" s="261" t="s">
        <v>149</v>
      </c>
      <c r="N4" s="257" t="s">
        <v>150</v>
      </c>
      <c r="O4" s="261" t="s">
        <v>221</v>
      </c>
    </row>
    <row r="5" spans="1:16" x14ac:dyDescent="0.25">
      <c r="A5" s="259"/>
      <c r="B5" s="259"/>
      <c r="C5" s="262"/>
      <c r="D5" s="98" t="s">
        <v>222</v>
      </c>
      <c r="E5" s="98" t="s">
        <v>222</v>
      </c>
      <c r="F5" s="98" t="s">
        <v>223</v>
      </c>
      <c r="G5" s="259"/>
      <c r="H5" s="259"/>
      <c r="I5" s="259"/>
      <c r="J5" s="259"/>
      <c r="K5" s="259"/>
      <c r="L5" s="98" t="s">
        <v>223</v>
      </c>
      <c r="M5" s="262"/>
      <c r="N5" s="259"/>
      <c r="O5" s="262"/>
    </row>
    <row r="6" spans="1:16" x14ac:dyDescent="0.25">
      <c r="A6" s="259"/>
      <c r="B6" s="259"/>
      <c r="C6" s="262"/>
      <c r="D6" s="114" t="s">
        <v>224</v>
      </c>
      <c r="E6" s="114" t="s">
        <v>224</v>
      </c>
      <c r="F6" s="114" t="s">
        <v>225</v>
      </c>
      <c r="G6" s="258"/>
      <c r="H6" s="258"/>
      <c r="I6" s="258"/>
      <c r="J6" s="258"/>
      <c r="K6" s="258"/>
      <c r="L6" s="114" t="s">
        <v>225</v>
      </c>
      <c r="M6" s="263"/>
      <c r="N6" s="258"/>
      <c r="O6" s="263"/>
    </row>
    <row r="7" spans="1:16" x14ac:dyDescent="0.25">
      <c r="A7" s="258"/>
      <c r="B7" s="258"/>
      <c r="C7" s="263"/>
      <c r="D7" s="114" t="s">
        <v>199</v>
      </c>
      <c r="E7" s="114" t="s">
        <v>199</v>
      </c>
      <c r="F7" s="114" t="s">
        <v>226</v>
      </c>
      <c r="G7" s="114" t="s">
        <v>226</v>
      </c>
      <c r="H7" s="114" t="s">
        <v>226</v>
      </c>
      <c r="I7" s="114" t="s">
        <v>199</v>
      </c>
      <c r="J7" s="114" t="s">
        <v>226</v>
      </c>
      <c r="K7" s="114" t="s">
        <v>226</v>
      </c>
      <c r="L7" s="114" t="s">
        <v>226</v>
      </c>
      <c r="M7" s="114" t="s">
        <v>226</v>
      </c>
      <c r="N7" s="114" t="s">
        <v>226</v>
      </c>
      <c r="O7" s="114" t="s">
        <v>199</v>
      </c>
    </row>
    <row r="8" spans="1:16" ht="15" customHeight="1" x14ac:dyDescent="0.25">
      <c r="A8" s="115">
        <v>8</v>
      </c>
      <c r="B8" s="98" t="s">
        <v>76</v>
      </c>
      <c r="C8" s="78" t="s">
        <v>77</v>
      </c>
      <c r="D8" s="159">
        <v>197628934</v>
      </c>
      <c r="E8" s="159">
        <v>151821360</v>
      </c>
      <c r="F8" s="145"/>
      <c r="G8" s="159">
        <v>1139120</v>
      </c>
      <c r="H8" s="145"/>
      <c r="I8" s="159">
        <v>104082240</v>
      </c>
      <c r="J8" s="159">
        <v>8041840</v>
      </c>
      <c r="K8" s="145"/>
      <c r="L8" s="145"/>
      <c r="M8" s="145"/>
      <c r="N8" s="159">
        <v>4376340</v>
      </c>
      <c r="O8" s="160">
        <v>9795640</v>
      </c>
      <c r="P8" s="153"/>
    </row>
    <row r="9" spans="1:16" ht="15" customHeight="1" x14ac:dyDescent="0.25">
      <c r="A9" s="115">
        <v>9</v>
      </c>
      <c r="B9" s="98" t="s">
        <v>76</v>
      </c>
      <c r="C9" s="78" t="s">
        <v>227</v>
      </c>
      <c r="D9" s="145"/>
      <c r="E9" s="145"/>
      <c r="F9" s="145"/>
      <c r="G9" s="145"/>
      <c r="H9" s="145"/>
      <c r="I9" s="159">
        <v>19121159.05376</v>
      </c>
      <c r="J9" s="145">
        <v>0</v>
      </c>
      <c r="K9" s="145"/>
      <c r="L9" s="145"/>
      <c r="M9" s="145"/>
      <c r="N9" s="145"/>
      <c r="O9" s="145">
        <v>0</v>
      </c>
    </row>
    <row r="10" spans="1:16" ht="15" customHeight="1" x14ac:dyDescent="0.25">
      <c r="A10" s="115">
        <v>10</v>
      </c>
      <c r="B10" s="98" t="s">
        <v>76</v>
      </c>
      <c r="C10" s="78" t="s">
        <v>228</v>
      </c>
      <c r="D10" s="71"/>
      <c r="E10" s="159">
        <v>18397253</v>
      </c>
      <c r="F10" s="145"/>
      <c r="G10" s="145"/>
      <c r="H10" s="145"/>
      <c r="I10" s="159">
        <v>2156307</v>
      </c>
      <c r="J10" s="159">
        <v>2010090</v>
      </c>
      <c r="K10" s="159"/>
      <c r="L10" s="159"/>
      <c r="M10" s="159"/>
      <c r="N10" s="145"/>
      <c r="O10" s="160">
        <v>0</v>
      </c>
      <c r="P10" s="153"/>
    </row>
    <row r="11" spans="1:16" ht="15" customHeight="1" x14ac:dyDescent="0.25">
      <c r="A11" s="98">
        <v>16</v>
      </c>
      <c r="B11" s="98" t="s">
        <v>76</v>
      </c>
      <c r="C11" s="78" t="s">
        <v>229</v>
      </c>
      <c r="D11" s="159">
        <v>14675978</v>
      </c>
      <c r="E11" s="145"/>
      <c r="F11" s="145"/>
      <c r="G11" s="159">
        <v>3016668</v>
      </c>
      <c r="H11" s="159">
        <v>163402</v>
      </c>
      <c r="I11" s="159">
        <v>2563294</v>
      </c>
      <c r="J11" s="159">
        <v>258519</v>
      </c>
      <c r="K11" s="159">
        <v>0</v>
      </c>
      <c r="L11" s="159"/>
      <c r="M11" s="159"/>
      <c r="N11" s="145"/>
      <c r="O11" s="145"/>
    </row>
    <row r="12" spans="1:16" ht="15" customHeight="1" x14ac:dyDescent="0.25">
      <c r="A12" s="98">
        <v>20</v>
      </c>
      <c r="B12" s="98" t="s">
        <v>85</v>
      </c>
      <c r="C12" s="78" t="s">
        <v>228</v>
      </c>
      <c r="D12" s="159">
        <v>26037681</v>
      </c>
      <c r="E12" s="145">
        <v>0</v>
      </c>
      <c r="F12" s="145"/>
      <c r="G12" s="145"/>
      <c r="H12" s="145"/>
      <c r="I12" s="159">
        <v>28099667</v>
      </c>
      <c r="J12" s="159">
        <v>0</v>
      </c>
      <c r="K12" s="159">
        <v>3391779</v>
      </c>
      <c r="L12" s="159"/>
      <c r="M12" s="159"/>
      <c r="N12" s="145"/>
      <c r="O12" s="145">
        <v>701387</v>
      </c>
      <c r="P12" s="153"/>
    </row>
    <row r="13" spans="1:16" ht="15" customHeight="1" x14ac:dyDescent="0.25">
      <c r="A13" s="98">
        <v>22</v>
      </c>
      <c r="B13" s="98" t="s">
        <v>87</v>
      </c>
      <c r="C13" s="78" t="s">
        <v>227</v>
      </c>
      <c r="D13" s="159">
        <v>48031745</v>
      </c>
      <c r="E13" s="145"/>
      <c r="F13" s="145"/>
      <c r="G13" s="145"/>
      <c r="H13" s="145"/>
      <c r="I13" s="145"/>
      <c r="J13" s="159"/>
      <c r="K13" s="159">
        <v>428780</v>
      </c>
      <c r="L13" s="159"/>
      <c r="M13" s="159">
        <v>39069822</v>
      </c>
      <c r="N13" s="159">
        <v>19785769</v>
      </c>
      <c r="O13" s="145"/>
    </row>
    <row r="14" spans="1:16" ht="15" customHeight="1" x14ac:dyDescent="0.25">
      <c r="A14" s="98">
        <v>23</v>
      </c>
      <c r="B14" s="98" t="s">
        <v>87</v>
      </c>
      <c r="C14" s="78" t="s">
        <v>77</v>
      </c>
      <c r="D14" s="145">
        <v>0</v>
      </c>
      <c r="E14" s="145"/>
      <c r="F14" s="145"/>
      <c r="G14" s="145"/>
      <c r="H14" s="145"/>
      <c r="I14" s="145"/>
      <c r="J14" s="159"/>
      <c r="K14" s="159"/>
      <c r="L14" s="159"/>
      <c r="M14" s="159"/>
      <c r="N14" s="145"/>
      <c r="O14" s="145"/>
    </row>
    <row r="15" spans="1:16" ht="15" customHeight="1" x14ac:dyDescent="0.25">
      <c r="A15" s="98">
        <v>24</v>
      </c>
      <c r="B15" s="98" t="s">
        <v>89</v>
      </c>
      <c r="C15" s="78" t="s">
        <v>229</v>
      </c>
      <c r="D15" s="145">
        <v>0</v>
      </c>
      <c r="E15" s="145"/>
      <c r="F15" s="145"/>
      <c r="G15" s="145"/>
      <c r="H15" s="145"/>
      <c r="I15" s="145"/>
      <c r="J15" s="145"/>
      <c r="K15" s="145">
        <v>0</v>
      </c>
      <c r="L15" s="145">
        <v>0</v>
      </c>
      <c r="M15" s="145"/>
      <c r="N15" s="145"/>
      <c r="O15" s="145"/>
    </row>
    <row r="16" spans="1:16" ht="15" customHeight="1" x14ac:dyDescent="0.25">
      <c r="A16" s="98">
        <v>27</v>
      </c>
      <c r="B16" s="98" t="s">
        <v>89</v>
      </c>
      <c r="C16" s="78" t="s">
        <v>91</v>
      </c>
      <c r="D16" s="145">
        <v>0</v>
      </c>
      <c r="E16" s="145"/>
      <c r="F16" s="145"/>
      <c r="G16" s="145"/>
      <c r="H16" s="145"/>
      <c r="I16" s="145"/>
      <c r="J16" s="159"/>
      <c r="K16" s="159"/>
      <c r="L16" s="159"/>
      <c r="M16" s="159"/>
      <c r="N16" s="145"/>
      <c r="O16" s="145"/>
    </row>
    <row r="17" spans="1:17" ht="15" customHeight="1" x14ac:dyDescent="0.25">
      <c r="A17" s="98">
        <v>28</v>
      </c>
      <c r="B17" s="98" t="s">
        <v>89</v>
      </c>
      <c r="C17" s="78" t="s">
        <v>230</v>
      </c>
      <c r="D17" s="159">
        <v>29843841</v>
      </c>
      <c r="E17" s="145">
        <v>0</v>
      </c>
      <c r="F17" s="145">
        <v>0</v>
      </c>
      <c r="G17" s="145"/>
      <c r="H17" s="145">
        <v>3987745</v>
      </c>
      <c r="I17" s="145"/>
      <c r="J17" s="159">
        <v>0</v>
      </c>
      <c r="K17" s="145"/>
      <c r="L17" s="145">
        <v>0</v>
      </c>
      <c r="M17" s="145"/>
      <c r="N17" s="145"/>
      <c r="O17" s="145"/>
    </row>
    <row r="18" spans="1:17" ht="15" customHeight="1" x14ac:dyDescent="0.25">
      <c r="A18" s="98">
        <v>29</v>
      </c>
      <c r="B18" s="98" t="s">
        <v>89</v>
      </c>
      <c r="C18" s="78" t="s">
        <v>231</v>
      </c>
      <c r="D18" s="159">
        <v>125779878</v>
      </c>
      <c r="E18" s="160">
        <v>117817059</v>
      </c>
      <c r="F18" s="159">
        <v>673885</v>
      </c>
      <c r="G18" s="145"/>
      <c r="H18" s="145">
        <v>0</v>
      </c>
      <c r="I18" s="160">
        <v>4630924</v>
      </c>
      <c r="J18" s="159">
        <v>7797936</v>
      </c>
      <c r="K18" s="159">
        <v>2447741</v>
      </c>
      <c r="L18" s="159">
        <v>748205</v>
      </c>
      <c r="M18" s="159"/>
      <c r="N18" s="145"/>
      <c r="O18" s="145"/>
    </row>
    <row r="19" spans="1:17" ht="15" customHeight="1" x14ac:dyDescent="0.25">
      <c r="A19" s="98">
        <v>31</v>
      </c>
      <c r="B19" s="98" t="s">
        <v>97</v>
      </c>
      <c r="C19" s="78" t="s">
        <v>98</v>
      </c>
      <c r="D19" s="159">
        <v>657892392</v>
      </c>
      <c r="E19" s="159">
        <v>157355865</v>
      </c>
      <c r="F19" s="159">
        <v>5809025</v>
      </c>
      <c r="G19" s="159">
        <v>6048367</v>
      </c>
      <c r="H19" s="159">
        <v>38701842</v>
      </c>
      <c r="I19" s="159">
        <v>58324952</v>
      </c>
      <c r="J19" s="159">
        <v>10741912</v>
      </c>
      <c r="K19" s="159">
        <v>9873900</v>
      </c>
      <c r="L19" s="159">
        <v>15224000</v>
      </c>
      <c r="M19" s="145"/>
      <c r="N19" s="159">
        <v>9522117</v>
      </c>
      <c r="O19" s="145">
        <v>3402788</v>
      </c>
    </row>
    <row r="20" spans="1:17" ht="15" customHeight="1" x14ac:dyDescent="0.25">
      <c r="A20" s="98">
        <v>32</v>
      </c>
      <c r="B20" s="98" t="s">
        <v>97</v>
      </c>
      <c r="C20" s="78" t="s">
        <v>91</v>
      </c>
      <c r="D20" s="159">
        <v>74916918</v>
      </c>
      <c r="E20" s="145"/>
      <c r="F20" s="145">
        <v>0</v>
      </c>
      <c r="G20" s="145"/>
      <c r="H20" s="159">
        <v>23916973</v>
      </c>
      <c r="I20" s="145"/>
      <c r="J20" s="145"/>
      <c r="K20" s="145"/>
      <c r="L20" s="159">
        <v>4689275</v>
      </c>
      <c r="M20" s="145"/>
      <c r="N20" s="145"/>
      <c r="O20" s="145"/>
    </row>
    <row r="21" spans="1:17" ht="15" customHeight="1" x14ac:dyDescent="0.25">
      <c r="A21" s="98">
        <v>34</v>
      </c>
      <c r="B21" s="98" t="s">
        <v>97</v>
      </c>
      <c r="C21" s="78" t="s">
        <v>232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209"/>
    </row>
    <row r="22" spans="1:17" ht="15" customHeight="1" x14ac:dyDescent="0.25">
      <c r="A22" s="98">
        <v>35</v>
      </c>
      <c r="B22" s="98" t="s">
        <v>102</v>
      </c>
      <c r="C22" s="78" t="s">
        <v>91</v>
      </c>
      <c r="D22" s="159">
        <v>309189035</v>
      </c>
      <c r="E22" s="145"/>
      <c r="F22" s="159">
        <v>16851450</v>
      </c>
      <c r="G22" s="145"/>
      <c r="H22" s="145"/>
      <c r="I22" s="145"/>
      <c r="J22" s="145"/>
      <c r="K22" s="159">
        <v>9369115</v>
      </c>
      <c r="L22" s="145">
        <v>424125</v>
      </c>
      <c r="M22" s="145"/>
      <c r="N22" s="145"/>
      <c r="O22" s="209"/>
    </row>
    <row r="23" spans="1:17" ht="15" customHeight="1" x14ac:dyDescent="0.25">
      <c r="A23" s="98">
        <v>39</v>
      </c>
      <c r="B23" s="98" t="s">
        <v>102</v>
      </c>
      <c r="C23" s="78" t="s">
        <v>227</v>
      </c>
      <c r="D23" s="145">
        <v>0</v>
      </c>
      <c r="E23" s="145"/>
      <c r="F23" s="159">
        <v>0</v>
      </c>
      <c r="G23" s="145"/>
      <c r="H23" s="145"/>
      <c r="I23" s="145"/>
      <c r="J23" s="145">
        <v>0</v>
      </c>
      <c r="K23" s="145"/>
      <c r="L23" s="145"/>
      <c r="M23" s="145"/>
      <c r="N23" s="145"/>
      <c r="O23" s="209"/>
    </row>
    <row r="24" spans="1:17" ht="15" customHeight="1" x14ac:dyDescent="0.25">
      <c r="A24" s="98">
        <v>41</v>
      </c>
      <c r="B24" s="98" t="s">
        <v>102</v>
      </c>
      <c r="C24" s="78" t="s">
        <v>232</v>
      </c>
      <c r="D24" s="159">
        <v>225135995</v>
      </c>
      <c r="E24" s="145">
        <v>39270905</v>
      </c>
      <c r="F24" s="159">
        <v>9023912</v>
      </c>
      <c r="G24" s="145"/>
      <c r="H24" s="159">
        <v>19095804</v>
      </c>
      <c r="I24" s="145"/>
      <c r="J24" s="145">
        <v>0</v>
      </c>
      <c r="K24" s="159">
        <v>265</v>
      </c>
      <c r="L24" s="159">
        <v>3618425</v>
      </c>
      <c r="M24" s="145"/>
      <c r="N24" s="145">
        <v>3693840</v>
      </c>
      <c r="O24" s="209"/>
    </row>
    <row r="25" spans="1:17" ht="15" customHeight="1" x14ac:dyDescent="0.25">
      <c r="A25" s="98">
        <v>46</v>
      </c>
      <c r="B25" s="98" t="s">
        <v>102</v>
      </c>
      <c r="C25" s="78" t="s">
        <v>227</v>
      </c>
      <c r="D25" s="159">
        <v>102140556</v>
      </c>
      <c r="E25" s="160">
        <v>0</v>
      </c>
      <c r="F25" s="159">
        <v>6125499</v>
      </c>
      <c r="G25" s="160"/>
      <c r="H25" s="160"/>
      <c r="I25" s="160"/>
      <c r="J25" s="159">
        <v>6887035</v>
      </c>
      <c r="K25" s="160"/>
      <c r="L25" s="145">
        <v>0</v>
      </c>
      <c r="M25" s="145"/>
      <c r="N25" s="145"/>
      <c r="O25" s="209"/>
    </row>
    <row r="26" spans="1:17" ht="15" customHeight="1" x14ac:dyDescent="0.25">
      <c r="A26" s="98">
        <v>47</v>
      </c>
      <c r="B26" s="98" t="s">
        <v>102</v>
      </c>
      <c r="C26" s="78" t="s">
        <v>105</v>
      </c>
      <c r="D26" s="159">
        <v>14572948</v>
      </c>
      <c r="E26" s="145"/>
      <c r="F26" s="145"/>
      <c r="G26" s="145"/>
      <c r="H26" s="159">
        <v>1394189</v>
      </c>
      <c r="I26" s="159">
        <v>141031</v>
      </c>
      <c r="J26" s="145"/>
      <c r="K26" s="159">
        <v>209764</v>
      </c>
      <c r="L26" s="145"/>
      <c r="M26" s="145"/>
      <c r="N26" s="145"/>
      <c r="O26" s="209"/>
    </row>
    <row r="27" spans="1:17" ht="15" customHeight="1" x14ac:dyDescent="0.25">
      <c r="A27" s="98">
        <v>49</v>
      </c>
      <c r="B27" s="98" t="s">
        <v>102</v>
      </c>
      <c r="C27" s="78" t="s">
        <v>233</v>
      </c>
      <c r="D27" s="145">
        <v>0</v>
      </c>
      <c r="E27" s="145"/>
      <c r="F27" s="145">
        <v>0</v>
      </c>
      <c r="G27" s="145"/>
      <c r="H27" s="145">
        <v>0</v>
      </c>
      <c r="I27" s="145">
        <v>0</v>
      </c>
      <c r="J27" s="145"/>
      <c r="K27" s="145">
        <v>0</v>
      </c>
      <c r="L27" s="145"/>
      <c r="M27" s="145"/>
      <c r="N27" s="145"/>
      <c r="O27" s="209"/>
    </row>
    <row r="28" spans="1:17" ht="15" customHeight="1" x14ac:dyDescent="0.25">
      <c r="A28" s="98">
        <v>50</v>
      </c>
      <c r="B28" s="98" t="s">
        <v>102</v>
      </c>
      <c r="C28" s="78" t="s">
        <v>234</v>
      </c>
      <c r="D28" s="145">
        <v>0</v>
      </c>
      <c r="E28" s="145"/>
      <c r="F28" s="145"/>
      <c r="G28" s="145"/>
      <c r="H28" s="145">
        <v>0</v>
      </c>
      <c r="I28" s="145"/>
      <c r="J28" s="145"/>
      <c r="K28" s="145">
        <v>0</v>
      </c>
      <c r="L28" s="145"/>
      <c r="M28" s="145"/>
      <c r="N28" s="145"/>
      <c r="O28" s="209"/>
    </row>
    <row r="29" spans="1:17" ht="15" customHeight="1" x14ac:dyDescent="0.25">
      <c r="A29" s="98">
        <v>51</v>
      </c>
      <c r="B29" s="98" t="s">
        <v>97</v>
      </c>
      <c r="C29" s="78" t="s">
        <v>229</v>
      </c>
      <c r="D29" s="145">
        <v>0</v>
      </c>
      <c r="E29" s="145"/>
      <c r="F29" s="145"/>
      <c r="G29" s="145"/>
      <c r="H29" s="145">
        <v>0</v>
      </c>
      <c r="I29" s="145"/>
      <c r="J29" s="145"/>
      <c r="K29" s="145">
        <v>0</v>
      </c>
      <c r="L29" s="145"/>
      <c r="M29" s="145"/>
      <c r="N29" s="145"/>
      <c r="O29" s="209"/>
    </row>
    <row r="30" spans="1:17" ht="15" customHeight="1" x14ac:dyDescent="0.25">
      <c r="A30" s="98">
        <v>53</v>
      </c>
      <c r="B30" s="98" t="s">
        <v>102</v>
      </c>
      <c r="C30" s="78" t="s">
        <v>355</v>
      </c>
      <c r="D30" s="145">
        <v>79869931</v>
      </c>
      <c r="E30" s="145"/>
      <c r="F30" s="145">
        <v>664150</v>
      </c>
      <c r="G30" s="145"/>
      <c r="H30" s="145">
        <v>7378019</v>
      </c>
      <c r="I30" s="145"/>
      <c r="J30" s="145"/>
      <c r="K30" s="145">
        <v>1157469</v>
      </c>
      <c r="L30" s="145"/>
      <c r="M30" s="145"/>
      <c r="N30" s="145"/>
      <c r="O30" s="209"/>
    </row>
    <row r="31" spans="1:17" ht="15" customHeight="1" x14ac:dyDescent="0.25">
      <c r="A31" s="98">
        <v>54</v>
      </c>
      <c r="B31" s="98" t="s">
        <v>97</v>
      </c>
      <c r="C31" s="78" t="s">
        <v>235</v>
      </c>
      <c r="D31" s="145">
        <v>0</v>
      </c>
      <c r="E31" s="145"/>
      <c r="F31" s="145">
        <v>0</v>
      </c>
      <c r="G31" s="145"/>
      <c r="H31" s="145">
        <v>0</v>
      </c>
      <c r="I31" s="145"/>
      <c r="J31" s="145"/>
      <c r="K31" s="145"/>
      <c r="L31" s="145"/>
      <c r="M31" s="145"/>
      <c r="N31" s="145"/>
      <c r="O31" s="209"/>
    </row>
    <row r="32" spans="1:17" ht="15" customHeight="1" x14ac:dyDescent="0.25">
      <c r="A32" s="98">
        <v>55</v>
      </c>
      <c r="B32" s="98" t="s">
        <v>97</v>
      </c>
      <c r="C32" s="78" t="s">
        <v>236</v>
      </c>
      <c r="D32" s="145">
        <v>0</v>
      </c>
      <c r="E32" s="145"/>
      <c r="F32" s="145">
        <v>0</v>
      </c>
      <c r="G32" s="145"/>
      <c r="H32" s="145">
        <v>0</v>
      </c>
      <c r="I32" s="145"/>
      <c r="J32" s="145"/>
      <c r="K32" s="145">
        <v>0</v>
      </c>
      <c r="L32" s="145"/>
      <c r="M32" s="145"/>
      <c r="N32" s="145"/>
      <c r="O32" s="209"/>
      <c r="Q32" s="153"/>
    </row>
    <row r="33" spans="1:16" ht="15" customHeight="1" x14ac:dyDescent="0.25">
      <c r="A33" s="98">
        <v>56</v>
      </c>
      <c r="B33" s="98" t="s">
        <v>102</v>
      </c>
      <c r="C33" s="78" t="s">
        <v>237</v>
      </c>
      <c r="D33" s="159">
        <v>66331705</v>
      </c>
      <c r="E33" s="145"/>
      <c r="F33" s="145"/>
      <c r="G33" s="145"/>
      <c r="H33" s="159">
        <v>8233266</v>
      </c>
      <c r="I33" s="145"/>
      <c r="J33" s="145"/>
      <c r="K33" s="159">
        <v>1122130</v>
      </c>
      <c r="L33" s="145"/>
      <c r="M33" s="145"/>
      <c r="N33" s="145"/>
      <c r="O33" s="209"/>
    </row>
    <row r="34" spans="1:16" ht="15" customHeight="1" x14ac:dyDescent="0.25">
      <c r="A34" s="98">
        <v>57</v>
      </c>
      <c r="B34" s="98" t="s">
        <v>87</v>
      </c>
      <c r="C34" s="78" t="s">
        <v>238</v>
      </c>
      <c r="D34" s="145">
        <v>0</v>
      </c>
      <c r="E34" s="160"/>
      <c r="F34" s="145"/>
      <c r="G34" s="145"/>
      <c r="H34" s="159">
        <v>0</v>
      </c>
      <c r="I34" s="160"/>
      <c r="J34" s="145"/>
      <c r="K34" s="159">
        <v>0</v>
      </c>
      <c r="L34" s="145"/>
      <c r="M34" s="145"/>
      <c r="N34" s="145"/>
      <c r="O34" s="209"/>
    </row>
    <row r="35" spans="1:16" ht="15" customHeight="1" x14ac:dyDescent="0.25">
      <c r="A35" s="98">
        <v>58</v>
      </c>
      <c r="B35" s="98" t="s">
        <v>102</v>
      </c>
      <c r="C35" s="78" t="s">
        <v>227</v>
      </c>
      <c r="D35" s="159">
        <v>146516000</v>
      </c>
      <c r="E35" s="145"/>
      <c r="F35" s="145">
        <v>23673873</v>
      </c>
      <c r="G35" s="145"/>
      <c r="H35" s="159"/>
      <c r="I35" s="145"/>
      <c r="J35" s="145">
        <v>0</v>
      </c>
      <c r="K35" s="145">
        <v>0</v>
      </c>
      <c r="L35" s="145"/>
      <c r="M35" s="145"/>
      <c r="N35" s="145"/>
      <c r="O35" s="209"/>
    </row>
    <row r="36" spans="1:16" ht="15" customHeight="1" x14ac:dyDescent="0.25">
      <c r="A36" s="98">
        <v>59</v>
      </c>
      <c r="B36" s="98" t="s">
        <v>102</v>
      </c>
      <c r="C36" s="78" t="s">
        <v>355</v>
      </c>
      <c r="D36" s="159">
        <v>0</v>
      </c>
      <c r="E36" s="145"/>
      <c r="F36" s="145"/>
      <c r="G36" s="145"/>
      <c r="H36" s="159">
        <v>1685528</v>
      </c>
      <c r="I36" s="145"/>
      <c r="J36" s="145"/>
      <c r="K36" s="145">
        <v>0</v>
      </c>
      <c r="L36" s="145"/>
      <c r="M36" s="145"/>
      <c r="N36" s="145"/>
      <c r="O36" s="209"/>
    </row>
    <row r="37" spans="1:16" ht="15" customHeight="1" x14ac:dyDescent="0.25">
      <c r="A37" s="98">
        <v>60</v>
      </c>
      <c r="B37" s="98" t="s">
        <v>76</v>
      </c>
      <c r="C37" s="78" t="s">
        <v>355</v>
      </c>
      <c r="D37" s="159">
        <v>18697498</v>
      </c>
      <c r="E37" s="145"/>
      <c r="F37" s="145"/>
      <c r="G37" s="145">
        <v>3129044</v>
      </c>
      <c r="H37" s="159">
        <v>0</v>
      </c>
      <c r="I37" s="145"/>
      <c r="J37" s="145">
        <v>0</v>
      </c>
      <c r="K37" s="145"/>
      <c r="L37" s="145"/>
      <c r="M37" s="145"/>
      <c r="N37" s="145"/>
      <c r="O37" s="209"/>
    </row>
    <row r="38" spans="1:16" ht="15" customHeight="1" x14ac:dyDescent="0.25">
      <c r="A38" s="98">
        <v>61</v>
      </c>
      <c r="B38" s="98" t="s">
        <v>85</v>
      </c>
      <c r="C38" s="78" t="s">
        <v>239</v>
      </c>
      <c r="D38" s="159">
        <v>22278144</v>
      </c>
      <c r="E38" s="145"/>
      <c r="F38" s="145"/>
      <c r="G38" s="145">
        <v>1738447</v>
      </c>
      <c r="H38" s="159">
        <v>1378507</v>
      </c>
      <c r="I38" s="145"/>
      <c r="J38" s="145"/>
      <c r="K38" s="159">
        <v>19046</v>
      </c>
      <c r="L38" s="145"/>
      <c r="M38" s="145"/>
      <c r="N38" s="145"/>
      <c r="O38" s="209"/>
    </row>
    <row r="39" spans="1:16" ht="13.8" thickBot="1" x14ac:dyDescent="0.3">
      <c r="A39" s="264" t="s">
        <v>166</v>
      </c>
      <c r="B39" s="264"/>
      <c r="C39" s="264"/>
      <c r="D39" s="185">
        <v>2159539179</v>
      </c>
      <c r="E39" s="185">
        <v>484662442</v>
      </c>
      <c r="F39" s="188">
        <v>62821794</v>
      </c>
      <c r="G39" s="185">
        <v>15071646</v>
      </c>
      <c r="H39" s="185">
        <v>105935275</v>
      </c>
      <c r="I39" s="185">
        <v>219119574.05375999</v>
      </c>
      <c r="J39" s="185">
        <v>35737332</v>
      </c>
      <c r="K39" s="185">
        <v>28019989</v>
      </c>
      <c r="L39" s="185">
        <v>24704030</v>
      </c>
      <c r="M39" s="185">
        <v>39069822</v>
      </c>
      <c r="N39" s="185">
        <v>37378066</v>
      </c>
      <c r="O39" s="185">
        <v>13899815</v>
      </c>
      <c r="P39" s="153"/>
    </row>
    <row r="40" spans="1:16" x14ac:dyDescent="0.25">
      <c r="A40" s="56" t="s">
        <v>152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</sheetData>
  <mergeCells count="12">
    <mergeCell ref="O4:O6"/>
    <mergeCell ref="A39:C39"/>
    <mergeCell ref="J4:J6"/>
    <mergeCell ref="K4:K6"/>
    <mergeCell ref="M4:M6"/>
    <mergeCell ref="N4:N6"/>
    <mergeCell ref="A4:A7"/>
    <mergeCell ref="B4:B7"/>
    <mergeCell ref="C4:C7"/>
    <mergeCell ref="G4:G6"/>
    <mergeCell ref="H4:H6"/>
    <mergeCell ref="I4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&amp;L&amp;9ODEPA</oddHeader>
    <oddFooter>&amp;C 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F544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9.6" x14ac:dyDescent="0.2"/>
  <cols>
    <col min="1" max="1" width="3.44140625" style="78" customWidth="1"/>
    <col min="2" max="2" width="18.88671875" style="78" customWidth="1"/>
    <col min="3" max="14" width="8.44140625" style="78" bestFit="1" customWidth="1"/>
    <col min="15" max="15" width="9.33203125" style="78" customWidth="1"/>
    <col min="16" max="16384" width="11.44140625" style="79"/>
  </cols>
  <sheetData>
    <row r="1" spans="1:32" ht="15.75" customHeight="1" x14ac:dyDescent="0.2">
      <c r="A1" s="265" t="s">
        <v>240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32" ht="15.75" customHeight="1" x14ac:dyDescent="0.2">
      <c r="A2" s="266" t="s">
        <v>429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32" ht="10.5" customHeight="1" thickBot="1" x14ac:dyDescent="0.25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32" ht="15" customHeight="1" x14ac:dyDescent="0.2">
      <c r="A4" s="83" t="s">
        <v>241</v>
      </c>
      <c r="B4" s="83" t="s">
        <v>242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32" ht="15" customHeight="1" x14ac:dyDescent="0.2">
      <c r="A5" s="181">
        <v>8</v>
      </c>
      <c r="B5" s="181" t="s">
        <v>77</v>
      </c>
      <c r="C5" s="82">
        <v>17248158</v>
      </c>
      <c r="D5" s="82">
        <v>15058287</v>
      </c>
      <c r="E5" s="82">
        <v>16421344</v>
      </c>
      <c r="F5" s="82">
        <v>15582008</v>
      </c>
      <c r="G5" s="82">
        <v>15713185</v>
      </c>
      <c r="H5" s="82">
        <v>15316887</v>
      </c>
      <c r="I5" s="82">
        <v>16090309</v>
      </c>
      <c r="J5" s="82">
        <v>16635705</v>
      </c>
      <c r="K5" s="82">
        <v>16533206</v>
      </c>
      <c r="L5" s="82">
        <v>17628763</v>
      </c>
      <c r="M5" s="82">
        <v>17349750</v>
      </c>
      <c r="N5" s="82">
        <v>18051332</v>
      </c>
      <c r="O5" s="82">
        <v>197628934</v>
      </c>
    </row>
    <row r="6" spans="1:32" ht="15" customHeight="1" x14ac:dyDescent="0.2">
      <c r="A6" s="181">
        <v>16</v>
      </c>
      <c r="B6" s="181" t="s">
        <v>255</v>
      </c>
      <c r="C6" s="82">
        <v>1148327</v>
      </c>
      <c r="D6" s="82">
        <v>998710</v>
      </c>
      <c r="E6" s="82">
        <v>995182</v>
      </c>
      <c r="F6" s="82">
        <v>1094221</v>
      </c>
      <c r="G6" s="82">
        <v>1217115</v>
      </c>
      <c r="H6" s="82">
        <v>1209103</v>
      </c>
      <c r="I6" s="82">
        <v>1302825</v>
      </c>
      <c r="J6" s="82">
        <v>1307412</v>
      </c>
      <c r="K6" s="82">
        <v>1330520</v>
      </c>
      <c r="L6" s="82">
        <v>1304135</v>
      </c>
      <c r="M6" s="82">
        <v>1347097</v>
      </c>
      <c r="N6" s="82">
        <v>1421331</v>
      </c>
      <c r="O6" s="82">
        <v>14675978</v>
      </c>
    </row>
    <row r="7" spans="1:32" ht="15" customHeight="1" x14ac:dyDescent="0.2">
      <c r="A7" s="181">
        <v>20</v>
      </c>
      <c r="B7" s="181" t="s">
        <v>257</v>
      </c>
      <c r="C7" s="82">
        <v>2154215</v>
      </c>
      <c r="D7" s="82">
        <v>1894838</v>
      </c>
      <c r="E7" s="82">
        <v>1903140</v>
      </c>
      <c r="F7" s="82">
        <v>2253457</v>
      </c>
      <c r="G7" s="82">
        <v>1953017</v>
      </c>
      <c r="H7" s="82">
        <v>1981888</v>
      </c>
      <c r="I7" s="82">
        <v>1894277</v>
      </c>
      <c r="J7" s="82">
        <v>2121627</v>
      </c>
      <c r="K7" s="82">
        <v>2240419</v>
      </c>
      <c r="L7" s="82">
        <v>2723718</v>
      </c>
      <c r="M7" s="82">
        <v>2755094</v>
      </c>
      <c r="N7" s="82">
        <v>2161991</v>
      </c>
      <c r="O7" s="82">
        <v>26037681</v>
      </c>
    </row>
    <row r="8" spans="1:32" ht="15" customHeight="1" x14ac:dyDescent="0.2">
      <c r="A8" s="181">
        <v>22</v>
      </c>
      <c r="B8" s="181" t="s">
        <v>256</v>
      </c>
      <c r="C8" s="82">
        <v>4724633</v>
      </c>
      <c r="D8" s="82">
        <v>3798446</v>
      </c>
      <c r="E8" s="82">
        <v>3838868</v>
      </c>
      <c r="F8" s="82">
        <v>3542445</v>
      </c>
      <c r="G8" s="82">
        <v>3662465</v>
      </c>
      <c r="H8" s="82">
        <v>3611749</v>
      </c>
      <c r="I8" s="82">
        <v>3753967</v>
      </c>
      <c r="J8" s="82">
        <v>3881079</v>
      </c>
      <c r="K8" s="82">
        <v>4162600</v>
      </c>
      <c r="L8" s="82">
        <v>4398402</v>
      </c>
      <c r="M8" s="82">
        <v>4258852</v>
      </c>
      <c r="N8" s="82">
        <v>4398239</v>
      </c>
      <c r="O8" s="82">
        <v>48031745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>
        <f t="shared" ref="AD8" si="0">P8+P29+P19</f>
        <v>0</v>
      </c>
      <c r="AE8" s="80"/>
      <c r="AF8" s="80"/>
    </row>
    <row r="9" spans="1:32" ht="15" customHeight="1" x14ac:dyDescent="0.2">
      <c r="A9" s="181">
        <v>23</v>
      </c>
      <c r="B9" s="181" t="s">
        <v>77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</row>
    <row r="10" spans="1:32" ht="15" customHeight="1" x14ac:dyDescent="0.2">
      <c r="A10" s="181">
        <v>24</v>
      </c>
      <c r="B10" s="181" t="s">
        <v>229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32" ht="15" customHeight="1" x14ac:dyDescent="0.2">
      <c r="A11" s="181">
        <v>27</v>
      </c>
      <c r="B11" s="181" t="s">
        <v>91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32" ht="15" customHeight="1" x14ac:dyDescent="0.2">
      <c r="A12" s="181">
        <v>28</v>
      </c>
      <c r="B12" s="181" t="s">
        <v>230</v>
      </c>
      <c r="C12" s="82">
        <v>3667525</v>
      </c>
      <c r="D12" s="82">
        <v>2045388</v>
      </c>
      <c r="E12" s="82">
        <v>2021175</v>
      </c>
      <c r="F12" s="82">
        <v>1541128</v>
      </c>
      <c r="G12" s="82">
        <v>2259718</v>
      </c>
      <c r="H12" s="82">
        <v>1330152</v>
      </c>
      <c r="I12" s="82">
        <v>40034</v>
      </c>
      <c r="J12" s="82">
        <v>1815910</v>
      </c>
      <c r="K12" s="82">
        <v>2431146</v>
      </c>
      <c r="L12" s="82">
        <v>3948462</v>
      </c>
      <c r="M12" s="82">
        <v>4274776</v>
      </c>
      <c r="N12" s="82">
        <v>4468427</v>
      </c>
      <c r="O12" s="82">
        <v>29843841</v>
      </c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32" ht="15" customHeight="1" x14ac:dyDescent="0.2">
      <c r="A13" s="181">
        <v>29</v>
      </c>
      <c r="B13" s="181" t="s">
        <v>230</v>
      </c>
      <c r="C13" s="82">
        <v>11206986</v>
      </c>
      <c r="D13" s="82">
        <v>9365287</v>
      </c>
      <c r="E13" s="82">
        <v>9876056</v>
      </c>
      <c r="F13" s="82">
        <v>10730959</v>
      </c>
      <c r="G13" s="82">
        <v>9177726</v>
      </c>
      <c r="H13" s="82">
        <v>7874520</v>
      </c>
      <c r="I13" s="82">
        <v>10028386</v>
      </c>
      <c r="J13" s="82">
        <v>9104180</v>
      </c>
      <c r="K13" s="82">
        <v>10686183</v>
      </c>
      <c r="L13" s="82">
        <v>12915009</v>
      </c>
      <c r="M13" s="82">
        <v>12325200</v>
      </c>
      <c r="N13" s="82">
        <v>12489386</v>
      </c>
      <c r="O13" s="82">
        <v>125779878</v>
      </c>
    </row>
    <row r="14" spans="1:32" ht="15" customHeight="1" x14ac:dyDescent="0.2">
      <c r="A14" s="181">
        <v>31</v>
      </c>
      <c r="B14" s="181" t="s">
        <v>98</v>
      </c>
      <c r="C14" s="82">
        <v>58339661</v>
      </c>
      <c r="D14" s="82">
        <v>46328761</v>
      </c>
      <c r="E14" s="82">
        <v>49828996</v>
      </c>
      <c r="F14" s="82">
        <v>50563149</v>
      </c>
      <c r="G14" s="82">
        <v>48539442</v>
      </c>
      <c r="H14" s="82">
        <v>41073346</v>
      </c>
      <c r="I14" s="82">
        <v>40457835</v>
      </c>
      <c r="J14" s="82">
        <v>49458268</v>
      </c>
      <c r="K14" s="82">
        <v>57936691</v>
      </c>
      <c r="L14" s="82">
        <v>71735569</v>
      </c>
      <c r="M14" s="82">
        <v>72095061</v>
      </c>
      <c r="N14" s="82">
        <v>71535613</v>
      </c>
      <c r="O14" s="82">
        <v>657892392</v>
      </c>
    </row>
    <row r="15" spans="1:32" ht="15" customHeight="1" x14ac:dyDescent="0.2">
      <c r="A15" s="181">
        <v>32</v>
      </c>
      <c r="B15" s="181" t="s">
        <v>91</v>
      </c>
      <c r="C15" s="82">
        <v>5758339</v>
      </c>
      <c r="D15" s="82">
        <v>3386949</v>
      </c>
      <c r="E15" s="82">
        <v>3798465</v>
      </c>
      <c r="F15" s="82">
        <v>4624961</v>
      </c>
      <c r="G15" s="82">
        <v>5439808</v>
      </c>
      <c r="H15" s="82">
        <v>4555797</v>
      </c>
      <c r="I15" s="82">
        <v>4693612</v>
      </c>
      <c r="J15" s="82">
        <v>8431636</v>
      </c>
      <c r="K15" s="82">
        <v>7583034</v>
      </c>
      <c r="L15" s="82">
        <v>9284388</v>
      </c>
      <c r="M15" s="82">
        <v>8957208</v>
      </c>
      <c r="N15" s="82">
        <v>8402721</v>
      </c>
      <c r="O15" s="82">
        <v>74916918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32" ht="15" customHeight="1" x14ac:dyDescent="0.2">
      <c r="A16" s="181">
        <v>35</v>
      </c>
      <c r="B16" s="181" t="s">
        <v>91</v>
      </c>
      <c r="C16" s="82">
        <v>30050781</v>
      </c>
      <c r="D16" s="82">
        <v>22565112</v>
      </c>
      <c r="E16" s="82">
        <v>23205887</v>
      </c>
      <c r="F16" s="82">
        <v>20738086</v>
      </c>
      <c r="G16" s="82">
        <v>18413726</v>
      </c>
      <c r="H16" s="82">
        <v>14792711</v>
      </c>
      <c r="I16" s="82">
        <v>14092739</v>
      </c>
      <c r="J16" s="82">
        <v>18138282</v>
      </c>
      <c r="K16" s="82">
        <v>29383723</v>
      </c>
      <c r="L16" s="82">
        <v>38849538</v>
      </c>
      <c r="M16" s="82">
        <v>39759956</v>
      </c>
      <c r="N16" s="82">
        <v>39198494</v>
      </c>
      <c r="O16" s="82">
        <v>309189035</v>
      </c>
    </row>
    <row r="17" spans="1:29" ht="15" customHeight="1" x14ac:dyDescent="0.2">
      <c r="A17" s="181">
        <v>39</v>
      </c>
      <c r="B17" s="181" t="s">
        <v>256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29" ht="15" customHeight="1" x14ac:dyDescent="0.2">
      <c r="A18" s="181">
        <v>41</v>
      </c>
      <c r="B18" s="181" t="s">
        <v>257</v>
      </c>
      <c r="C18" s="82">
        <v>22437764</v>
      </c>
      <c r="D18" s="82">
        <v>17343063</v>
      </c>
      <c r="E18" s="82">
        <v>18179923</v>
      </c>
      <c r="F18" s="82">
        <v>16911931</v>
      </c>
      <c r="G18" s="82">
        <v>14785137</v>
      </c>
      <c r="H18" s="82">
        <v>11885438</v>
      </c>
      <c r="I18" s="82">
        <v>11882110</v>
      </c>
      <c r="J18" s="82">
        <v>15730359</v>
      </c>
      <c r="K18" s="82">
        <v>19652305</v>
      </c>
      <c r="L18" s="82">
        <v>24860437</v>
      </c>
      <c r="M18" s="82">
        <v>25346099</v>
      </c>
      <c r="N18" s="82">
        <v>26121429</v>
      </c>
      <c r="O18" s="82">
        <v>225135995</v>
      </c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ht="15" customHeight="1" x14ac:dyDescent="0.2">
      <c r="A19" s="181">
        <v>46</v>
      </c>
      <c r="B19" s="181" t="s">
        <v>256</v>
      </c>
      <c r="C19" s="82">
        <v>12418328</v>
      </c>
      <c r="D19" s="82">
        <v>8244443</v>
      </c>
      <c r="E19" s="82">
        <v>8254429</v>
      </c>
      <c r="F19" s="82">
        <v>7816319</v>
      </c>
      <c r="G19" s="82">
        <v>8179929</v>
      </c>
      <c r="H19" s="82">
        <v>6406096</v>
      </c>
      <c r="I19" s="82">
        <v>6126449</v>
      </c>
      <c r="J19" s="82">
        <v>6683808</v>
      </c>
      <c r="K19" s="82">
        <v>7604974</v>
      </c>
      <c r="L19" s="82">
        <v>9667616</v>
      </c>
      <c r="M19" s="82">
        <v>10357389</v>
      </c>
      <c r="N19" s="82">
        <v>10380776</v>
      </c>
      <c r="O19" s="82">
        <v>102140556</v>
      </c>
    </row>
    <row r="20" spans="1:29" ht="15" customHeight="1" x14ac:dyDescent="0.2">
      <c r="A20" s="181">
        <v>47</v>
      </c>
      <c r="B20" s="181" t="s">
        <v>105</v>
      </c>
      <c r="C20" s="82">
        <v>2057877</v>
      </c>
      <c r="D20" s="82">
        <v>1491047</v>
      </c>
      <c r="E20" s="82">
        <v>1251882</v>
      </c>
      <c r="F20" s="82">
        <v>1104469</v>
      </c>
      <c r="G20" s="82">
        <v>844294</v>
      </c>
      <c r="H20" s="82">
        <v>608064</v>
      </c>
      <c r="I20" s="82">
        <v>546817</v>
      </c>
      <c r="J20" s="82">
        <v>612949</v>
      </c>
      <c r="K20" s="82">
        <v>838575</v>
      </c>
      <c r="L20" s="82">
        <v>1385201</v>
      </c>
      <c r="M20" s="82">
        <v>1781082</v>
      </c>
      <c r="N20" s="82">
        <v>2050691</v>
      </c>
      <c r="O20" s="82">
        <v>14572948</v>
      </c>
    </row>
    <row r="21" spans="1:29" ht="15" customHeight="1" x14ac:dyDescent="0.2">
      <c r="A21" s="181">
        <v>49</v>
      </c>
      <c r="B21" s="181" t="s">
        <v>258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29" ht="15" customHeight="1" x14ac:dyDescent="0.2">
      <c r="A22" s="181">
        <v>50</v>
      </c>
      <c r="B22" s="181" t="s">
        <v>234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</row>
    <row r="23" spans="1:29" ht="15" customHeight="1" x14ac:dyDescent="0.2">
      <c r="A23" s="181">
        <v>51</v>
      </c>
      <c r="B23" s="181" t="s">
        <v>255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</row>
    <row r="24" spans="1:29" ht="15" customHeight="1" x14ac:dyDescent="0.2">
      <c r="A24" s="181">
        <v>53</v>
      </c>
      <c r="B24" s="181" t="s">
        <v>355</v>
      </c>
      <c r="C24" s="82">
        <v>9862388</v>
      </c>
      <c r="D24" s="82">
        <v>7786694</v>
      </c>
      <c r="E24" s="82">
        <v>8099278</v>
      </c>
      <c r="F24" s="82">
        <v>5800484</v>
      </c>
      <c r="G24" s="82">
        <v>5764859</v>
      </c>
      <c r="H24" s="82">
        <v>4629906</v>
      </c>
      <c r="I24" s="82">
        <v>4476117</v>
      </c>
      <c r="J24" s="82">
        <v>4737128</v>
      </c>
      <c r="K24" s="82">
        <v>5672832</v>
      </c>
      <c r="L24" s="82">
        <v>7403682</v>
      </c>
      <c r="M24" s="82">
        <v>7756352</v>
      </c>
      <c r="N24" s="82">
        <v>7880211</v>
      </c>
      <c r="O24" s="82">
        <v>79869931</v>
      </c>
    </row>
    <row r="25" spans="1:29" ht="15" customHeight="1" x14ac:dyDescent="0.2">
      <c r="A25" s="181">
        <v>54</v>
      </c>
      <c r="B25" s="181" t="s">
        <v>259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</row>
    <row r="26" spans="1:29" ht="15" customHeight="1" x14ac:dyDescent="0.2">
      <c r="A26" s="181">
        <v>55</v>
      </c>
      <c r="B26" s="181" t="s">
        <v>260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</row>
    <row r="27" spans="1:29" ht="15" customHeight="1" x14ac:dyDescent="0.2">
      <c r="A27" s="181">
        <v>56</v>
      </c>
      <c r="B27" s="181" t="s">
        <v>237</v>
      </c>
      <c r="C27" s="82">
        <v>5858648</v>
      </c>
      <c r="D27" s="82">
        <v>5079078</v>
      </c>
      <c r="E27" s="82">
        <v>6057525</v>
      </c>
      <c r="F27" s="82">
        <v>6205620</v>
      </c>
      <c r="G27" s="82">
        <v>4946429</v>
      </c>
      <c r="H27" s="82">
        <v>3373412</v>
      </c>
      <c r="I27" s="82">
        <v>3623255</v>
      </c>
      <c r="J27" s="82">
        <v>4305624</v>
      </c>
      <c r="K27" s="82">
        <v>5129700</v>
      </c>
      <c r="L27" s="82">
        <v>7111783</v>
      </c>
      <c r="M27" s="82">
        <v>7365306</v>
      </c>
      <c r="N27" s="82">
        <v>7275325</v>
      </c>
      <c r="O27" s="82">
        <v>66331705</v>
      </c>
    </row>
    <row r="28" spans="1:29" ht="15" customHeight="1" x14ac:dyDescent="0.2">
      <c r="A28" s="181">
        <v>57</v>
      </c>
      <c r="B28" s="181" t="s">
        <v>238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</row>
    <row r="29" spans="1:29" ht="15" customHeight="1" x14ac:dyDescent="0.2">
      <c r="A29" s="181">
        <v>58</v>
      </c>
      <c r="B29" s="181" t="s">
        <v>256</v>
      </c>
      <c r="C29" s="82">
        <v>13152787</v>
      </c>
      <c r="D29" s="82">
        <v>10839604</v>
      </c>
      <c r="E29" s="82">
        <v>11019951</v>
      </c>
      <c r="F29" s="82">
        <v>11454566</v>
      </c>
      <c r="G29" s="82">
        <v>10152642</v>
      </c>
      <c r="H29" s="82">
        <v>7627478</v>
      </c>
      <c r="I29" s="82">
        <v>8051884</v>
      </c>
      <c r="J29" s="82">
        <v>10969121</v>
      </c>
      <c r="K29" s="82">
        <v>12992594</v>
      </c>
      <c r="L29" s="82">
        <v>16509602</v>
      </c>
      <c r="M29" s="82">
        <v>17080833</v>
      </c>
      <c r="N29" s="82">
        <v>16664938</v>
      </c>
      <c r="O29" s="82">
        <v>146516000</v>
      </c>
    </row>
    <row r="30" spans="1:29" ht="15" customHeight="1" x14ac:dyDescent="0.2">
      <c r="A30" s="181">
        <v>59</v>
      </c>
      <c r="B30" s="181" t="s">
        <v>355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5" customHeight="1" x14ac:dyDescent="0.2">
      <c r="A31" s="181">
        <v>60</v>
      </c>
      <c r="B31" s="181" t="s">
        <v>355</v>
      </c>
      <c r="C31" s="82">
        <v>1975298</v>
      </c>
      <c r="D31" s="82">
        <v>1749095</v>
      </c>
      <c r="E31" s="82">
        <v>1894099</v>
      </c>
      <c r="F31" s="82">
        <v>1738966</v>
      </c>
      <c r="G31" s="82">
        <v>1652697</v>
      </c>
      <c r="H31" s="82">
        <v>1616854</v>
      </c>
      <c r="I31" s="82">
        <v>1724555</v>
      </c>
      <c r="J31" s="82">
        <v>1718812</v>
      </c>
      <c r="K31" s="82">
        <v>1281066</v>
      </c>
      <c r="L31" s="82">
        <v>1104045</v>
      </c>
      <c r="M31" s="82">
        <v>1033953</v>
      </c>
      <c r="N31" s="82">
        <v>1208058</v>
      </c>
      <c r="O31" s="82">
        <v>18697498</v>
      </c>
    </row>
    <row r="32" spans="1:29" ht="15" customHeight="1" x14ac:dyDescent="0.2">
      <c r="A32" s="181">
        <v>61</v>
      </c>
      <c r="B32" s="181" t="s">
        <v>239</v>
      </c>
      <c r="C32" s="82">
        <v>1986539</v>
      </c>
      <c r="D32" s="82">
        <v>1678226</v>
      </c>
      <c r="E32" s="82">
        <v>1785122</v>
      </c>
      <c r="F32" s="82">
        <v>1703564</v>
      </c>
      <c r="G32" s="82">
        <v>1719485</v>
      </c>
      <c r="H32" s="82">
        <v>1784260</v>
      </c>
      <c r="I32" s="82">
        <v>1880368</v>
      </c>
      <c r="J32" s="82">
        <v>1910908</v>
      </c>
      <c r="K32" s="82">
        <v>1882113</v>
      </c>
      <c r="L32" s="82">
        <v>1976997</v>
      </c>
      <c r="M32" s="82">
        <v>1968557</v>
      </c>
      <c r="N32" s="82">
        <v>2002005</v>
      </c>
      <c r="O32" s="82">
        <v>22278144</v>
      </c>
    </row>
    <row r="33" spans="1:16" ht="15" customHeight="1" thickBot="1" x14ac:dyDescent="0.25">
      <c r="A33" s="264" t="s">
        <v>166</v>
      </c>
      <c r="B33" s="264"/>
      <c r="C33" s="73">
        <v>204048254</v>
      </c>
      <c r="D33" s="73">
        <v>159653028</v>
      </c>
      <c r="E33" s="73">
        <v>168431322</v>
      </c>
      <c r="F33" s="73">
        <v>163406333</v>
      </c>
      <c r="G33" s="73">
        <v>154421674</v>
      </c>
      <c r="H33" s="73">
        <v>129677661</v>
      </c>
      <c r="I33" s="73">
        <v>130665539</v>
      </c>
      <c r="J33" s="73">
        <v>157562808</v>
      </c>
      <c r="K33" s="73">
        <v>187341681</v>
      </c>
      <c r="L33" s="73">
        <v>232807347</v>
      </c>
      <c r="M33" s="73">
        <v>235812565</v>
      </c>
      <c r="N33" s="73">
        <v>235710967</v>
      </c>
      <c r="O33" s="73">
        <v>2159539179</v>
      </c>
    </row>
    <row r="34" spans="1:16" ht="15" customHeight="1" x14ac:dyDescent="0.2">
      <c r="A34" s="56" t="s">
        <v>152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6" ht="15" customHeight="1" x14ac:dyDescent="0.2"/>
    <row r="36" spans="1:16" ht="15" customHeight="1" x14ac:dyDescent="0.2"/>
    <row r="37" spans="1:16" ht="15" customHeight="1" x14ac:dyDescent="0.2"/>
    <row r="38" spans="1:16" ht="15" customHeight="1" x14ac:dyDescent="0.2"/>
    <row r="39" spans="1:16" ht="15" customHeight="1" x14ac:dyDescent="0.2"/>
    <row r="40" spans="1:16" ht="15" customHeight="1" x14ac:dyDescent="0.2"/>
    <row r="41" spans="1:16" ht="15" customHeight="1" x14ac:dyDescent="0.2"/>
    <row r="42" spans="1:16" ht="15" customHeight="1" x14ac:dyDescent="0.2"/>
    <row r="43" spans="1:16" ht="15" customHeight="1" x14ac:dyDescent="0.2"/>
    <row r="44" spans="1:16" ht="15" customHeight="1" x14ac:dyDescent="0.2"/>
    <row r="45" spans="1:16" ht="15" customHeight="1" x14ac:dyDescent="0.2"/>
    <row r="46" spans="1:16" ht="15" customHeight="1" x14ac:dyDescent="0.2">
      <c r="P46" s="80"/>
    </row>
    <row r="47" spans="1:16" ht="15" customHeight="1" x14ac:dyDescent="0.2"/>
    <row r="48" spans="1:16" ht="15" customHeight="1" x14ac:dyDescent="0.2">
      <c r="P48" s="80"/>
    </row>
    <row r="49" spans="16:16" ht="15" customHeight="1" x14ac:dyDescent="0.2">
      <c r="P49" s="80"/>
    </row>
    <row r="50" spans="16:16" ht="15" customHeight="1" x14ac:dyDescent="0.2"/>
    <row r="51" spans="16:16" ht="15" customHeight="1" x14ac:dyDescent="0.2"/>
    <row r="52" spans="16:16" ht="15" customHeight="1" x14ac:dyDescent="0.2"/>
    <row r="53" spans="16:16" ht="15" customHeight="1" x14ac:dyDescent="0.2"/>
    <row r="54" spans="16:16" ht="15" customHeight="1" x14ac:dyDescent="0.2"/>
    <row r="55" spans="16:16" ht="15" customHeight="1" x14ac:dyDescent="0.2"/>
    <row r="56" spans="16:16" ht="15" customHeight="1" x14ac:dyDescent="0.2"/>
    <row r="57" spans="16:16" ht="15" customHeight="1" x14ac:dyDescent="0.2"/>
    <row r="58" spans="16:16" ht="15" customHeight="1" x14ac:dyDescent="0.2"/>
    <row r="59" spans="16:16" ht="15" customHeight="1" x14ac:dyDescent="0.2"/>
    <row r="60" spans="16:16" ht="15" customHeight="1" x14ac:dyDescent="0.2"/>
    <row r="61" spans="16:16" ht="15" customHeight="1" x14ac:dyDescent="0.2"/>
    <row r="62" spans="16:16" ht="15" customHeight="1" x14ac:dyDescent="0.2"/>
    <row r="63" spans="16:16" ht="15" customHeight="1" x14ac:dyDescent="0.2"/>
    <row r="64" spans="16:16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spans="16:16" ht="15" customHeight="1" x14ac:dyDescent="0.2"/>
    <row r="82" spans="16:16" ht="15" customHeight="1" x14ac:dyDescent="0.2"/>
    <row r="83" spans="16:16" ht="15" customHeight="1" x14ac:dyDescent="0.2"/>
    <row r="84" spans="16:16" ht="15" customHeight="1" x14ac:dyDescent="0.2"/>
    <row r="85" spans="16:16" ht="15" customHeight="1" x14ac:dyDescent="0.2"/>
    <row r="86" spans="16:16" ht="15" customHeight="1" x14ac:dyDescent="0.2"/>
    <row r="87" spans="16:16" ht="15" customHeight="1" x14ac:dyDescent="0.2"/>
    <row r="88" spans="16:16" ht="15" customHeight="1" x14ac:dyDescent="0.2"/>
    <row r="89" spans="16:16" ht="15" customHeight="1" x14ac:dyDescent="0.2"/>
    <row r="90" spans="16:16" ht="15" customHeight="1" x14ac:dyDescent="0.2"/>
    <row r="91" spans="16:16" ht="15" customHeight="1" x14ac:dyDescent="0.2"/>
    <row r="92" spans="16:16" ht="15" customHeight="1" x14ac:dyDescent="0.2"/>
    <row r="93" spans="16:16" ht="15" customHeight="1" x14ac:dyDescent="0.2"/>
    <row r="94" spans="16:16" ht="15" customHeight="1" x14ac:dyDescent="0.2"/>
    <row r="95" spans="16:16" ht="15" customHeight="1" x14ac:dyDescent="0.2"/>
    <row r="96" spans="16:16" ht="15" customHeight="1" x14ac:dyDescent="0.2">
      <c r="P96" s="80"/>
    </row>
    <row r="97" spans="16:16" ht="15" customHeight="1" x14ac:dyDescent="0.2"/>
    <row r="98" spans="16:16" ht="15" customHeight="1" x14ac:dyDescent="0.2"/>
    <row r="99" spans="16:16" ht="15" customHeight="1" x14ac:dyDescent="0.2"/>
    <row r="100" spans="16:16" ht="15" customHeight="1" x14ac:dyDescent="0.2"/>
    <row r="101" spans="16:16" ht="15" customHeight="1" x14ac:dyDescent="0.2"/>
    <row r="102" spans="16:16" ht="15" customHeight="1" x14ac:dyDescent="0.2"/>
    <row r="103" spans="16:16" ht="15" customHeight="1" x14ac:dyDescent="0.2"/>
    <row r="104" spans="16:16" ht="15" customHeight="1" x14ac:dyDescent="0.2"/>
    <row r="105" spans="16:16" ht="15" customHeight="1" x14ac:dyDescent="0.2"/>
    <row r="106" spans="16:16" ht="15" customHeight="1" x14ac:dyDescent="0.2"/>
    <row r="107" spans="16:16" ht="15" customHeight="1" x14ac:dyDescent="0.2">
      <c r="P107" s="80"/>
    </row>
    <row r="108" spans="16:16" ht="15" customHeight="1" x14ac:dyDescent="0.2"/>
    <row r="109" spans="16:16" ht="15" customHeight="1" x14ac:dyDescent="0.2"/>
    <row r="110" spans="16:16" ht="15" customHeight="1" x14ac:dyDescent="0.2"/>
    <row r="111" spans="16:16" ht="15" customHeight="1" x14ac:dyDescent="0.2"/>
    <row r="112" spans="16:16" ht="15" customHeight="1" x14ac:dyDescent="0.2"/>
    <row r="113" spans="16:17" ht="15" customHeight="1" x14ac:dyDescent="0.2"/>
    <row r="114" spans="16:17" ht="15" customHeight="1" x14ac:dyDescent="0.2"/>
    <row r="115" spans="16:17" ht="15" customHeight="1" x14ac:dyDescent="0.2"/>
    <row r="116" spans="16:17" ht="15" customHeight="1" x14ac:dyDescent="0.2"/>
    <row r="117" spans="16:17" ht="15" customHeight="1" x14ac:dyDescent="0.2"/>
    <row r="118" spans="16:17" ht="15" customHeight="1" x14ac:dyDescent="0.2"/>
    <row r="119" spans="16:17" ht="15" customHeight="1" x14ac:dyDescent="0.2">
      <c r="P119" s="80"/>
    </row>
    <row r="120" spans="16:17" ht="15" customHeight="1" x14ac:dyDescent="0.2"/>
    <row r="121" spans="16:17" ht="15" customHeight="1" x14ac:dyDescent="0.2"/>
    <row r="122" spans="16:17" ht="15" customHeight="1" x14ac:dyDescent="0.2"/>
    <row r="123" spans="16:17" ht="15" customHeight="1" x14ac:dyDescent="0.2">
      <c r="P123" s="80"/>
    </row>
    <row r="124" spans="16:17" ht="15" customHeight="1" x14ac:dyDescent="0.2"/>
    <row r="125" spans="16:17" ht="15" customHeight="1" x14ac:dyDescent="0.2"/>
    <row r="126" spans="16:17" ht="15" customHeight="1" x14ac:dyDescent="0.2">
      <c r="Q126" s="80"/>
    </row>
    <row r="127" spans="16:17" ht="15" customHeight="1" x14ac:dyDescent="0.2"/>
    <row r="128" spans="16:17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spans="17:17" ht="15" customHeight="1" x14ac:dyDescent="0.2"/>
    <row r="258" spans="17:17" ht="15" customHeight="1" x14ac:dyDescent="0.2"/>
    <row r="259" spans="17:17" ht="15" customHeight="1" x14ac:dyDescent="0.2"/>
    <row r="260" spans="17:17" ht="15" customHeight="1" x14ac:dyDescent="0.2"/>
    <row r="261" spans="17:17" ht="15" customHeight="1" x14ac:dyDescent="0.2"/>
    <row r="262" spans="17:17" ht="15" customHeight="1" x14ac:dyDescent="0.2"/>
    <row r="263" spans="17:17" ht="15" customHeight="1" x14ac:dyDescent="0.2"/>
    <row r="264" spans="17:17" ht="15" customHeight="1" x14ac:dyDescent="0.2"/>
    <row r="265" spans="17:17" ht="15" customHeight="1" x14ac:dyDescent="0.2"/>
    <row r="266" spans="17:17" ht="15" customHeight="1" x14ac:dyDescent="0.2"/>
    <row r="267" spans="17:17" ht="15" customHeight="1" x14ac:dyDescent="0.2">
      <c r="Q267" s="80"/>
    </row>
    <row r="268" spans="17:17" ht="15" customHeight="1" x14ac:dyDescent="0.2"/>
    <row r="269" spans="17:17" ht="15" customHeight="1" x14ac:dyDescent="0.2"/>
    <row r="270" spans="17:17" ht="15" customHeight="1" x14ac:dyDescent="0.2"/>
    <row r="271" spans="17:17" ht="15" customHeight="1" x14ac:dyDescent="0.2"/>
    <row r="272" spans="17:17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2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2.75" customHeight="1" x14ac:dyDescent="0.2"/>
    <row r="384" ht="12.75" customHeight="1" x14ac:dyDescent="0.2"/>
    <row r="385" spans="16:16" ht="12.75" customHeight="1" x14ac:dyDescent="0.2"/>
    <row r="386" spans="16:16" ht="12.75" customHeight="1" x14ac:dyDescent="0.2"/>
    <row r="387" spans="16:16" ht="12.75" customHeight="1" x14ac:dyDescent="0.2"/>
    <row r="388" spans="16:16" ht="12.75" customHeight="1" x14ac:dyDescent="0.2"/>
    <row r="389" spans="16:16" ht="12.75" customHeight="1" x14ac:dyDescent="0.2"/>
    <row r="390" spans="16:16" ht="12.75" customHeight="1" x14ac:dyDescent="0.2"/>
    <row r="391" spans="16:16" ht="12.75" customHeight="1" x14ac:dyDescent="0.2"/>
    <row r="392" spans="16:16" ht="12.75" customHeight="1" x14ac:dyDescent="0.2"/>
    <row r="393" spans="16:16" ht="12.75" customHeight="1" x14ac:dyDescent="0.2"/>
    <row r="394" spans="16:16" ht="12.75" customHeight="1" x14ac:dyDescent="0.2"/>
    <row r="395" spans="16:16" ht="12.75" customHeight="1" x14ac:dyDescent="0.2"/>
    <row r="396" spans="16:16" ht="12.75" customHeight="1" x14ac:dyDescent="0.2"/>
    <row r="397" spans="16:16" ht="12.75" customHeight="1" x14ac:dyDescent="0.2"/>
    <row r="398" spans="16:16" ht="12.75" customHeight="1" x14ac:dyDescent="0.2">
      <c r="P398" s="80"/>
    </row>
    <row r="399" spans="16:16" ht="12.75" customHeight="1" x14ac:dyDescent="0.2"/>
    <row r="400" spans="16:16" ht="12.75" customHeight="1" x14ac:dyDescent="0.2"/>
    <row r="401" ht="15" customHeight="1" x14ac:dyDescent="0.2"/>
    <row r="402" ht="1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spans="16:16" ht="15" customHeight="1" x14ac:dyDescent="0.2"/>
    <row r="434" spans="16:16" ht="15" customHeight="1" x14ac:dyDescent="0.2"/>
    <row r="435" spans="16:16" ht="15" customHeight="1" x14ac:dyDescent="0.2"/>
    <row r="436" spans="16:16" ht="15" customHeight="1" x14ac:dyDescent="0.2">
      <c r="P436" s="80"/>
    </row>
    <row r="437" spans="16:16" ht="15" customHeight="1" x14ac:dyDescent="0.2"/>
    <row r="438" spans="16:16" ht="15" customHeight="1" x14ac:dyDescent="0.2"/>
    <row r="440" spans="16:16" ht="15" customHeight="1" x14ac:dyDescent="0.2"/>
    <row r="441" spans="16:16" ht="15" customHeight="1" x14ac:dyDescent="0.2"/>
    <row r="442" spans="16:16" ht="15" customHeight="1" x14ac:dyDescent="0.2"/>
    <row r="443" spans="16:16" ht="15" customHeight="1" x14ac:dyDescent="0.2"/>
    <row r="444" spans="16:16" ht="15" customHeight="1" x14ac:dyDescent="0.2"/>
    <row r="445" spans="16:16" ht="15" customHeight="1" x14ac:dyDescent="0.2"/>
    <row r="446" spans="16:16" ht="15" customHeight="1" x14ac:dyDescent="0.2"/>
    <row r="447" spans="16:16" ht="15" customHeight="1" x14ac:dyDescent="0.2"/>
    <row r="448" spans="16:16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</sheetData>
  <mergeCells count="3">
    <mergeCell ref="A33:B33"/>
    <mergeCell ref="A1:O1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8" firstPageNumber="20" orientation="landscape" r:id="rId1"/>
  <headerFooter>
    <oddHeader>&amp;L&amp;9ODEPA</oddHeader>
    <oddFooter>&amp;C18</oddFooter>
  </headerFooter>
  <rowBreaks count="16" manualBreakCount="16">
    <brk id="34" max="14" man="1"/>
    <brk id="67" max="14" man="1"/>
    <brk id="100" max="14" man="1"/>
    <brk id="133" max="14" man="1"/>
    <brk id="160" max="16383" man="1"/>
    <brk id="193" max="14" man="1"/>
    <brk id="231" max="14" man="1"/>
    <brk id="266" max="14" man="1"/>
    <brk id="301" max="14" man="1"/>
    <brk id="331" max="14" man="1"/>
    <brk id="358" max="14" man="1"/>
    <brk id="383" max="14" man="1"/>
    <brk id="412" max="14" man="1"/>
    <brk id="440" max="14" man="1"/>
    <brk id="479" max="14" man="1"/>
    <brk id="519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17"/>
  <sheetViews>
    <sheetView showZeros="0" view="pageBreakPreview" zoomScaleNormal="100" zoomScaleSheetLayoutView="100" workbookViewId="0">
      <selection activeCell="B1" sqref="B1"/>
    </sheetView>
  </sheetViews>
  <sheetFormatPr baseColWidth="10" defaultColWidth="11.44140625" defaultRowHeight="13.2" x14ac:dyDescent="0.25"/>
  <cols>
    <col min="1" max="1" width="2.88671875" style="1" customWidth="1"/>
    <col min="2" max="2" width="16.88671875" style="1" customWidth="1"/>
    <col min="3" max="14" width="7.88671875" style="1" customWidth="1"/>
    <col min="15" max="15" width="9.77734375" style="1" customWidth="1"/>
    <col min="16" max="16384" width="11.44140625" style="1"/>
  </cols>
  <sheetData>
    <row r="1" spans="1:15" ht="15.75" customHeight="1" x14ac:dyDescent="0.25">
      <c r="A1" s="91" t="s">
        <v>261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75" customHeight="1" x14ac:dyDescent="0.25">
      <c r="A2" s="29" t="s">
        <v>430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3.8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5.75" customHeight="1" x14ac:dyDescent="0.25">
      <c r="A5" s="181">
        <v>8</v>
      </c>
      <c r="B5" s="181" t="s">
        <v>77</v>
      </c>
      <c r="C5" s="82">
        <v>8968710</v>
      </c>
      <c r="D5" s="82">
        <v>8827540</v>
      </c>
      <c r="E5" s="82">
        <v>12222290</v>
      </c>
      <c r="F5" s="82">
        <v>11767980</v>
      </c>
      <c r="G5" s="82">
        <v>12551790</v>
      </c>
      <c r="H5" s="82">
        <v>10653060</v>
      </c>
      <c r="I5" s="82">
        <v>13863030</v>
      </c>
      <c r="J5" s="82">
        <v>13580590</v>
      </c>
      <c r="K5" s="82">
        <v>14891520</v>
      </c>
      <c r="L5" s="82">
        <v>14563050</v>
      </c>
      <c r="M5" s="82">
        <v>16117290</v>
      </c>
      <c r="N5" s="82">
        <v>13814510</v>
      </c>
      <c r="O5" s="82">
        <v>151821360</v>
      </c>
    </row>
    <row r="6" spans="1:15" ht="15.75" customHeight="1" x14ac:dyDescent="0.25">
      <c r="A6" s="181">
        <v>10</v>
      </c>
      <c r="B6" s="181" t="s">
        <v>257</v>
      </c>
      <c r="C6" s="82">
        <v>1070636</v>
      </c>
      <c r="D6" s="82">
        <v>1662653</v>
      </c>
      <c r="E6" s="82">
        <v>2598800</v>
      </c>
      <c r="F6" s="82">
        <v>1579991</v>
      </c>
      <c r="G6" s="82">
        <v>1759325</v>
      </c>
      <c r="H6" s="82">
        <v>1410673</v>
      </c>
      <c r="I6" s="82">
        <v>1493172</v>
      </c>
      <c r="J6" s="82">
        <v>1567661</v>
      </c>
      <c r="K6" s="82">
        <v>1672322</v>
      </c>
      <c r="L6" s="82">
        <v>1738991</v>
      </c>
      <c r="M6" s="82">
        <v>733814</v>
      </c>
      <c r="N6" s="82">
        <v>1109215</v>
      </c>
      <c r="O6" s="82">
        <v>18397253</v>
      </c>
    </row>
    <row r="7" spans="1:15" ht="15.75" customHeight="1" x14ac:dyDescent="0.25">
      <c r="A7" s="181">
        <v>20</v>
      </c>
      <c r="B7" s="181" t="s">
        <v>257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</row>
    <row r="8" spans="1:15" ht="15.75" customHeight="1" x14ac:dyDescent="0.25">
      <c r="A8" s="181">
        <v>23</v>
      </c>
      <c r="B8" s="181" t="s">
        <v>77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</row>
    <row r="9" spans="1:15" ht="15.75" customHeight="1" x14ac:dyDescent="0.25">
      <c r="A9" s="181">
        <v>28</v>
      </c>
      <c r="B9" s="181" t="s">
        <v>230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</row>
    <row r="10" spans="1:15" ht="15.75" customHeight="1" x14ac:dyDescent="0.25">
      <c r="A10" s="181">
        <v>29</v>
      </c>
      <c r="B10" s="181" t="s">
        <v>230</v>
      </c>
      <c r="C10" s="82">
        <v>10220570</v>
      </c>
      <c r="D10" s="82">
        <v>9193782</v>
      </c>
      <c r="E10" s="82">
        <v>9838229</v>
      </c>
      <c r="F10" s="82">
        <v>10114780</v>
      </c>
      <c r="G10" s="82">
        <v>7738989</v>
      </c>
      <c r="H10" s="82">
        <v>8194204</v>
      </c>
      <c r="I10" s="82">
        <v>9830745</v>
      </c>
      <c r="J10" s="82">
        <v>8521622</v>
      </c>
      <c r="K10" s="82">
        <v>10863856</v>
      </c>
      <c r="L10" s="82">
        <v>10917235</v>
      </c>
      <c r="M10" s="82">
        <v>11292506</v>
      </c>
      <c r="N10" s="82">
        <v>11090541</v>
      </c>
      <c r="O10" s="82">
        <v>117817059</v>
      </c>
    </row>
    <row r="11" spans="1:15" ht="15.75" customHeight="1" x14ac:dyDescent="0.25">
      <c r="A11" s="181">
        <v>31</v>
      </c>
      <c r="B11" s="181" t="s">
        <v>98</v>
      </c>
      <c r="C11" s="82">
        <v>13136593</v>
      </c>
      <c r="D11" s="82">
        <v>11639601</v>
      </c>
      <c r="E11" s="82">
        <v>11570510</v>
      </c>
      <c r="F11" s="82">
        <v>12734979</v>
      </c>
      <c r="G11" s="82">
        <v>12921221</v>
      </c>
      <c r="H11" s="82">
        <v>10444461</v>
      </c>
      <c r="I11" s="82">
        <v>11539117</v>
      </c>
      <c r="J11" s="82">
        <v>12442606</v>
      </c>
      <c r="K11" s="82">
        <v>12941114</v>
      </c>
      <c r="L11" s="82">
        <v>16198021</v>
      </c>
      <c r="M11" s="82">
        <v>16940335</v>
      </c>
      <c r="N11" s="82">
        <v>14847307</v>
      </c>
      <c r="O11" s="82">
        <v>157355865</v>
      </c>
    </row>
    <row r="12" spans="1:15" ht="15.75" customHeight="1" x14ac:dyDescent="0.25">
      <c r="A12" s="181">
        <v>41</v>
      </c>
      <c r="B12" s="181" t="s">
        <v>257</v>
      </c>
      <c r="C12" s="82">
        <v>1681304</v>
      </c>
      <c r="D12" s="82">
        <v>2091675</v>
      </c>
      <c r="E12" s="82">
        <v>2566127</v>
      </c>
      <c r="F12" s="82">
        <v>3081002</v>
      </c>
      <c r="G12" s="82">
        <v>3636808</v>
      </c>
      <c r="H12" s="82">
        <v>3702423</v>
      </c>
      <c r="I12" s="82">
        <v>3575446</v>
      </c>
      <c r="J12" s="82">
        <v>3466196</v>
      </c>
      <c r="K12" s="82">
        <v>4018132</v>
      </c>
      <c r="L12" s="82">
        <v>4143504</v>
      </c>
      <c r="M12" s="82">
        <v>3383520</v>
      </c>
      <c r="N12" s="82">
        <v>3924768</v>
      </c>
      <c r="O12" s="82">
        <v>39270905</v>
      </c>
    </row>
    <row r="13" spans="1:15" ht="15.75" customHeight="1" x14ac:dyDescent="0.25">
      <c r="A13" s="181">
        <v>46</v>
      </c>
      <c r="B13" s="181" t="s">
        <v>256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15.75" customHeight="1" x14ac:dyDescent="0.25">
      <c r="A14" s="181">
        <v>47</v>
      </c>
      <c r="B14" s="181" t="s">
        <v>105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</row>
    <row r="15" spans="1:15" ht="15.75" customHeight="1" x14ac:dyDescent="0.25">
      <c r="A15" s="181">
        <v>49</v>
      </c>
      <c r="B15" s="181" t="s">
        <v>258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</row>
    <row r="16" spans="1:15" ht="21" customHeight="1" thickBot="1" x14ac:dyDescent="0.3">
      <c r="A16" s="264" t="s">
        <v>166</v>
      </c>
      <c r="B16" s="264"/>
      <c r="C16" s="73">
        <v>35077813</v>
      </c>
      <c r="D16" s="73">
        <v>33415251</v>
      </c>
      <c r="E16" s="73">
        <v>38795956</v>
      </c>
      <c r="F16" s="73">
        <v>39278732</v>
      </c>
      <c r="G16" s="73">
        <v>38608133</v>
      </c>
      <c r="H16" s="73">
        <v>34404821</v>
      </c>
      <c r="I16" s="73">
        <v>40301510</v>
      </c>
      <c r="J16" s="73">
        <v>39578675</v>
      </c>
      <c r="K16" s="73">
        <v>44386944</v>
      </c>
      <c r="L16" s="73">
        <v>47560801</v>
      </c>
      <c r="M16" s="73">
        <v>48467465</v>
      </c>
      <c r="N16" s="73">
        <v>44786341</v>
      </c>
      <c r="O16" s="73">
        <v>484662442</v>
      </c>
    </row>
    <row r="17" spans="1:15" x14ac:dyDescent="0.25">
      <c r="A17" s="56" t="s">
        <v>152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</sheetData>
  <mergeCells count="1">
    <mergeCell ref="A16:B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P53"/>
  <sheetViews>
    <sheetView showZeros="0" view="pageBreakPreview" zoomScaleNormal="100" zoomScaleSheetLayoutView="100" workbookViewId="0"/>
  </sheetViews>
  <sheetFormatPr baseColWidth="10" defaultColWidth="11.44140625" defaultRowHeight="13.2" x14ac:dyDescent="0.25"/>
  <cols>
    <col min="1" max="1" width="4.109375" style="85" customWidth="1"/>
    <col min="2" max="2" width="17.6640625" style="85" bestFit="1" customWidth="1"/>
    <col min="3" max="14" width="7.6640625" style="85" customWidth="1"/>
    <col min="15" max="15" width="8.44140625" style="85" bestFit="1" customWidth="1"/>
    <col min="16" max="16384" width="11.44140625" style="85"/>
  </cols>
  <sheetData>
    <row r="1" spans="1:16" ht="15.75" customHeight="1" x14ac:dyDescent="0.25">
      <c r="A1" s="29" t="s">
        <v>263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9"/>
    </row>
    <row r="2" spans="1:16" ht="15.75" customHeight="1" x14ac:dyDescent="0.25">
      <c r="A2" s="29" t="s">
        <v>434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6" ht="16.5" customHeight="1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 ht="18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6" ht="15" customHeight="1" x14ac:dyDescent="0.25">
      <c r="A5" s="181">
        <v>8</v>
      </c>
      <c r="B5" s="181" t="s">
        <v>77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6" ht="15" customHeight="1" x14ac:dyDescent="0.25">
      <c r="A6" s="181">
        <v>20</v>
      </c>
      <c r="B6" s="181" t="s">
        <v>257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6" ht="15" customHeight="1" x14ac:dyDescent="0.25">
      <c r="A7" s="181">
        <v>23</v>
      </c>
      <c r="B7" s="181" t="s">
        <v>77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6" ht="15" customHeight="1" x14ac:dyDescent="0.25">
      <c r="A8" s="181">
        <v>29</v>
      </c>
      <c r="B8" s="181" t="s">
        <v>230</v>
      </c>
      <c r="C8" s="82">
        <v>88550</v>
      </c>
      <c r="D8" s="82">
        <v>264729</v>
      </c>
      <c r="E8" s="82">
        <v>134135</v>
      </c>
      <c r="F8" s="82">
        <v>73138</v>
      </c>
      <c r="G8" s="82">
        <v>201746</v>
      </c>
      <c r="H8" s="82">
        <v>0</v>
      </c>
      <c r="I8" s="82">
        <v>21650</v>
      </c>
      <c r="J8" s="82">
        <v>19780</v>
      </c>
      <c r="K8" s="82">
        <v>12640</v>
      </c>
      <c r="L8" s="82">
        <v>86755</v>
      </c>
      <c r="M8" s="82">
        <v>28730</v>
      </c>
      <c r="N8" s="82">
        <v>37083</v>
      </c>
      <c r="O8" s="82">
        <v>968936</v>
      </c>
    </row>
    <row r="9" spans="1:16" ht="15" customHeight="1" x14ac:dyDescent="0.25">
      <c r="A9" s="181">
        <v>31</v>
      </c>
      <c r="B9" s="181" t="s">
        <v>98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</row>
    <row r="10" spans="1:16" ht="15" customHeight="1" x14ac:dyDescent="0.25">
      <c r="A10" s="181">
        <v>41</v>
      </c>
      <c r="B10" s="181" t="s">
        <v>257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6" ht="15" customHeight="1" x14ac:dyDescent="0.25">
      <c r="A11" s="181">
        <v>49</v>
      </c>
      <c r="B11" s="181" t="s">
        <v>258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16" ht="13.8" thickBot="1" x14ac:dyDescent="0.3">
      <c r="A12" s="264" t="s">
        <v>166</v>
      </c>
      <c r="B12" s="264"/>
      <c r="C12" s="73">
        <v>88550</v>
      </c>
      <c r="D12" s="73">
        <v>264729</v>
      </c>
      <c r="E12" s="73">
        <v>134135</v>
      </c>
      <c r="F12" s="73">
        <v>73138</v>
      </c>
      <c r="G12" s="73">
        <v>201746</v>
      </c>
      <c r="H12" s="73">
        <v>0</v>
      </c>
      <c r="I12" s="73">
        <v>21650</v>
      </c>
      <c r="J12" s="73">
        <v>19780</v>
      </c>
      <c r="K12" s="73">
        <v>12640</v>
      </c>
      <c r="L12" s="73">
        <v>86755</v>
      </c>
      <c r="M12" s="73">
        <v>28730</v>
      </c>
      <c r="N12" s="73">
        <v>37083</v>
      </c>
      <c r="O12" s="73">
        <v>968936</v>
      </c>
    </row>
    <row r="13" spans="1:16" x14ac:dyDescent="0.25">
      <c r="A13" s="56" t="s">
        <v>152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6" x14ac:dyDescent="0.25">
      <c r="A14" s="2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6" ht="15.75" customHeight="1" x14ac:dyDescent="0.25">
      <c r="A15" s="266" t="s">
        <v>264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1:16" ht="15.75" customHeight="1" x14ac:dyDescent="0.25">
      <c r="A16" s="29" t="s">
        <v>433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3.8" thickBot="1" x14ac:dyDescent="0.3">
      <c r="A17" s="29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17.25" customHeight="1" x14ac:dyDescent="0.25">
      <c r="A18" s="83" t="s">
        <v>241</v>
      </c>
      <c r="B18" s="83" t="s">
        <v>262</v>
      </c>
      <c r="C18" s="87" t="s">
        <v>243</v>
      </c>
      <c r="D18" s="87" t="s">
        <v>244</v>
      </c>
      <c r="E18" s="87" t="s">
        <v>245</v>
      </c>
      <c r="F18" s="87" t="s">
        <v>246</v>
      </c>
      <c r="G18" s="87" t="s">
        <v>247</v>
      </c>
      <c r="H18" s="87" t="s">
        <v>248</v>
      </c>
      <c r="I18" s="87" t="s">
        <v>249</v>
      </c>
      <c r="J18" s="87" t="s">
        <v>250</v>
      </c>
      <c r="K18" s="87" t="s">
        <v>251</v>
      </c>
      <c r="L18" s="87" t="s">
        <v>252</v>
      </c>
      <c r="M18" s="87" t="s">
        <v>253</v>
      </c>
      <c r="N18" s="87" t="s">
        <v>254</v>
      </c>
      <c r="O18" s="87" t="s">
        <v>166</v>
      </c>
    </row>
    <row r="19" spans="1:15" ht="15" customHeight="1" x14ac:dyDescent="0.25">
      <c r="A19" s="181">
        <v>8</v>
      </c>
      <c r="B19" s="181" t="s">
        <v>77</v>
      </c>
      <c r="C19" s="82">
        <v>1947360</v>
      </c>
      <c r="D19" s="82">
        <v>1101300</v>
      </c>
      <c r="E19" s="82">
        <v>1717830</v>
      </c>
      <c r="F19" s="82">
        <v>1817530</v>
      </c>
      <c r="G19" s="82">
        <v>2038380</v>
      </c>
      <c r="H19" s="82">
        <v>1200230</v>
      </c>
      <c r="I19" s="82">
        <v>1609780</v>
      </c>
      <c r="J19" s="82">
        <v>2311910</v>
      </c>
      <c r="K19" s="82">
        <v>1906430</v>
      </c>
      <c r="L19" s="82">
        <v>2220550</v>
      </c>
      <c r="M19" s="82">
        <v>1191460</v>
      </c>
      <c r="N19" s="82">
        <v>1775150</v>
      </c>
      <c r="O19" s="82">
        <v>20837910</v>
      </c>
    </row>
    <row r="20" spans="1:15" ht="15" customHeight="1" x14ac:dyDescent="0.25">
      <c r="A20" s="181">
        <v>20</v>
      </c>
      <c r="B20" s="181" t="s">
        <v>257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</row>
    <row r="21" spans="1:15" ht="15" customHeight="1" x14ac:dyDescent="0.25">
      <c r="A21" s="181">
        <v>23</v>
      </c>
      <c r="B21" s="181" t="s">
        <v>77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ht="15" customHeight="1" x14ac:dyDescent="0.25">
      <c r="A22" s="181">
        <v>29</v>
      </c>
      <c r="B22" s="181" t="s">
        <v>230</v>
      </c>
      <c r="C22" s="82">
        <v>0</v>
      </c>
      <c r="D22" s="82">
        <v>0</v>
      </c>
      <c r="E22" s="82">
        <v>0</v>
      </c>
      <c r="F22" s="82">
        <v>0</v>
      </c>
      <c r="G22" s="82">
        <v>45315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45315</v>
      </c>
    </row>
    <row r="23" spans="1:15" ht="15" customHeight="1" x14ac:dyDescent="0.25">
      <c r="A23" s="181">
        <v>31</v>
      </c>
      <c r="B23" s="181" t="s">
        <v>98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</row>
    <row r="24" spans="1:15" ht="15" customHeight="1" x14ac:dyDescent="0.25">
      <c r="A24" s="181">
        <v>41</v>
      </c>
      <c r="B24" s="181" t="s">
        <v>257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</row>
    <row r="25" spans="1:15" ht="15" customHeight="1" x14ac:dyDescent="0.25">
      <c r="A25" s="181">
        <v>47</v>
      </c>
      <c r="B25" s="181" t="s">
        <v>105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</row>
    <row r="26" spans="1:15" ht="15" customHeight="1" x14ac:dyDescent="0.25">
      <c r="A26" s="181">
        <v>49</v>
      </c>
      <c r="B26" s="181" t="s">
        <v>258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</row>
    <row r="27" spans="1:15" ht="15" customHeight="1" thickBot="1" x14ac:dyDescent="0.3">
      <c r="A27" s="88" t="s">
        <v>166</v>
      </c>
      <c r="B27" s="88"/>
      <c r="C27" s="73">
        <v>1947360</v>
      </c>
      <c r="D27" s="73">
        <v>1101300</v>
      </c>
      <c r="E27" s="73">
        <v>1717830</v>
      </c>
      <c r="F27" s="73">
        <v>1817530</v>
      </c>
      <c r="G27" s="73">
        <v>2083695</v>
      </c>
      <c r="H27" s="73">
        <v>1200230</v>
      </c>
      <c r="I27" s="73">
        <v>1609780</v>
      </c>
      <c r="J27" s="73">
        <v>2311910</v>
      </c>
      <c r="K27" s="73">
        <v>1906430</v>
      </c>
      <c r="L27" s="73">
        <v>2220550</v>
      </c>
      <c r="M27" s="73">
        <v>1191460</v>
      </c>
      <c r="N27" s="73">
        <v>1775150</v>
      </c>
      <c r="O27" s="73">
        <v>20883225</v>
      </c>
    </row>
    <row r="28" spans="1:15" x14ac:dyDescent="0.25">
      <c r="A28" s="56" t="s">
        <v>152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ht="15.75" customHeight="1" x14ac:dyDescent="0.25">
      <c r="A30" s="266" t="s">
        <v>265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</row>
    <row r="31" spans="1:15" ht="15.75" customHeight="1" x14ac:dyDescent="0.25">
      <c r="A31" s="29" t="s">
        <v>432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5" ht="13.8" thickBot="1" x14ac:dyDescent="0.3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</row>
    <row r="33" spans="1:15" ht="21.75" customHeight="1" x14ac:dyDescent="0.25">
      <c r="A33" s="83" t="s">
        <v>241</v>
      </c>
      <c r="B33" s="83" t="s">
        <v>262</v>
      </c>
      <c r="C33" s="87" t="s">
        <v>243</v>
      </c>
      <c r="D33" s="87" t="s">
        <v>244</v>
      </c>
      <c r="E33" s="87" t="s">
        <v>245</v>
      </c>
      <c r="F33" s="87" t="s">
        <v>246</v>
      </c>
      <c r="G33" s="87" t="s">
        <v>247</v>
      </c>
      <c r="H33" s="87" t="s">
        <v>248</v>
      </c>
      <c r="I33" s="87" t="s">
        <v>249</v>
      </c>
      <c r="J33" s="87" t="s">
        <v>250</v>
      </c>
      <c r="K33" s="87" t="s">
        <v>251</v>
      </c>
      <c r="L33" s="87" t="s">
        <v>252</v>
      </c>
      <c r="M33" s="87" t="s">
        <v>253</v>
      </c>
      <c r="N33" s="87" t="s">
        <v>254</v>
      </c>
      <c r="O33" s="87" t="s">
        <v>166</v>
      </c>
    </row>
    <row r="34" spans="1:15" ht="15" customHeight="1" x14ac:dyDescent="0.25">
      <c r="A34" s="181">
        <v>29</v>
      </c>
      <c r="B34" s="181" t="s">
        <v>230</v>
      </c>
      <c r="C34" s="82">
        <v>287280</v>
      </c>
      <c r="D34" s="82">
        <v>167931</v>
      </c>
      <c r="E34" s="82">
        <v>102690</v>
      </c>
      <c r="F34" s="82">
        <v>0</v>
      </c>
      <c r="G34" s="82">
        <v>69220</v>
      </c>
      <c r="H34" s="82">
        <v>42550</v>
      </c>
      <c r="I34" s="82">
        <v>24685</v>
      </c>
      <c r="J34" s="82">
        <v>100720</v>
      </c>
      <c r="K34" s="82">
        <v>0</v>
      </c>
      <c r="L34" s="82">
        <v>0</v>
      </c>
      <c r="M34" s="82">
        <v>0</v>
      </c>
      <c r="N34" s="82">
        <v>0</v>
      </c>
      <c r="O34" s="82">
        <v>795076</v>
      </c>
    </row>
    <row r="35" spans="1:15" ht="15" customHeight="1" x14ac:dyDescent="0.25">
      <c r="A35" s="181">
        <v>41</v>
      </c>
      <c r="B35" s="181" t="s">
        <v>257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</row>
    <row r="36" spans="1:15" ht="15" customHeight="1" x14ac:dyDescent="0.25">
      <c r="A36" s="181">
        <v>46</v>
      </c>
      <c r="B36" s="181" t="s">
        <v>256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</row>
    <row r="37" spans="1:15" ht="15" customHeight="1" x14ac:dyDescent="0.25">
      <c r="A37" s="181">
        <v>49</v>
      </c>
      <c r="B37" s="181" t="s">
        <v>258</v>
      </c>
      <c r="C37" s="82">
        <v>0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>
        <v>0</v>
      </c>
    </row>
    <row r="38" spans="1:15" ht="13.8" thickBot="1" x14ac:dyDescent="0.3">
      <c r="A38" s="88" t="s">
        <v>166</v>
      </c>
      <c r="B38" s="88"/>
      <c r="C38" s="73">
        <v>287280</v>
      </c>
      <c r="D38" s="73">
        <v>167931</v>
      </c>
      <c r="E38" s="73">
        <v>102690</v>
      </c>
      <c r="F38" s="73">
        <v>0</v>
      </c>
      <c r="G38" s="73">
        <v>69220</v>
      </c>
      <c r="H38" s="73">
        <v>42550</v>
      </c>
      <c r="I38" s="73">
        <v>24685</v>
      </c>
      <c r="J38" s="73">
        <v>100720</v>
      </c>
      <c r="K38" s="73">
        <v>0</v>
      </c>
      <c r="L38" s="73">
        <v>0</v>
      </c>
      <c r="M38" s="73">
        <v>0</v>
      </c>
      <c r="N38" s="73">
        <v>0</v>
      </c>
      <c r="O38" s="73">
        <v>795076</v>
      </c>
    </row>
    <row r="39" spans="1:15" x14ac:dyDescent="0.25">
      <c r="A39" s="56" t="s">
        <v>152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5.75" customHeight="1" x14ac:dyDescent="0.25">
      <c r="A41" s="266" t="s">
        <v>266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ht="15.75" customHeight="1" x14ac:dyDescent="0.25">
      <c r="A42" s="29" t="s">
        <v>431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3.8" thickBot="1" x14ac:dyDescent="0.3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</row>
    <row r="44" spans="1:15" ht="21.75" customHeight="1" x14ac:dyDescent="0.25">
      <c r="A44" s="87" t="s">
        <v>241</v>
      </c>
      <c r="B44" s="87" t="s">
        <v>262</v>
      </c>
      <c r="C44" s="87" t="s">
        <v>243</v>
      </c>
      <c r="D44" s="87" t="s">
        <v>244</v>
      </c>
      <c r="E44" s="87" t="s">
        <v>245</v>
      </c>
      <c r="F44" s="87" t="s">
        <v>246</v>
      </c>
      <c r="G44" s="87" t="s">
        <v>247</v>
      </c>
      <c r="H44" s="87" t="s">
        <v>248</v>
      </c>
      <c r="I44" s="87" t="s">
        <v>249</v>
      </c>
      <c r="J44" s="87" t="s">
        <v>250</v>
      </c>
      <c r="K44" s="87" t="s">
        <v>251</v>
      </c>
      <c r="L44" s="87" t="s">
        <v>252</v>
      </c>
      <c r="M44" s="87" t="s">
        <v>253</v>
      </c>
      <c r="N44" s="87" t="s">
        <v>254</v>
      </c>
      <c r="O44" s="87" t="s">
        <v>166</v>
      </c>
    </row>
    <row r="45" spans="1:15" ht="15" customHeight="1" x14ac:dyDescent="0.25">
      <c r="A45" s="71">
        <v>8</v>
      </c>
      <c r="B45" s="71" t="s">
        <v>77</v>
      </c>
      <c r="C45" s="82">
        <v>3542700</v>
      </c>
      <c r="D45" s="82">
        <v>3566630</v>
      </c>
      <c r="E45" s="82">
        <v>4085450</v>
      </c>
      <c r="F45" s="82">
        <v>3794050</v>
      </c>
      <c r="G45" s="82">
        <v>3518580</v>
      </c>
      <c r="H45" s="82">
        <v>2842580</v>
      </c>
      <c r="I45" s="82">
        <v>3775110</v>
      </c>
      <c r="J45" s="82">
        <v>3178460</v>
      </c>
      <c r="K45" s="82">
        <v>3804330</v>
      </c>
      <c r="L45" s="82">
        <v>3560800</v>
      </c>
      <c r="M45" s="82">
        <v>3538670</v>
      </c>
      <c r="N45" s="82">
        <v>2135430</v>
      </c>
      <c r="O45" s="82">
        <v>41342790</v>
      </c>
    </row>
    <row r="46" spans="1:15" ht="15" customHeight="1" x14ac:dyDescent="0.25">
      <c r="A46" s="71">
        <v>10</v>
      </c>
      <c r="B46" s="181" t="s">
        <v>257</v>
      </c>
      <c r="C46" s="82">
        <v>1070636</v>
      </c>
      <c r="D46" s="82">
        <v>1662653</v>
      </c>
      <c r="E46" s="82">
        <v>2598800</v>
      </c>
      <c r="F46" s="82">
        <v>1579991</v>
      </c>
      <c r="G46" s="82">
        <v>1759325</v>
      </c>
      <c r="H46" s="82">
        <v>1410673</v>
      </c>
      <c r="I46" s="82">
        <v>1493172</v>
      </c>
      <c r="J46" s="82">
        <v>1567661</v>
      </c>
      <c r="K46" s="82">
        <v>1672322</v>
      </c>
      <c r="L46" s="82">
        <v>1738991</v>
      </c>
      <c r="M46" s="82">
        <v>733814</v>
      </c>
      <c r="N46" s="82">
        <v>1109215</v>
      </c>
      <c r="O46" s="82">
        <v>18397253</v>
      </c>
    </row>
    <row r="47" spans="1:15" ht="15" customHeight="1" x14ac:dyDescent="0.25">
      <c r="A47" s="71">
        <v>23</v>
      </c>
      <c r="B47" s="71" t="s">
        <v>77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</row>
    <row r="48" spans="1:15" ht="15" customHeight="1" x14ac:dyDescent="0.25">
      <c r="A48" s="71">
        <v>28</v>
      </c>
      <c r="B48" s="71" t="s">
        <v>230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</row>
    <row r="49" spans="1:15" ht="15" customHeight="1" x14ac:dyDescent="0.25">
      <c r="A49" s="71">
        <v>29</v>
      </c>
      <c r="B49" s="71" t="s">
        <v>230</v>
      </c>
      <c r="C49" s="82">
        <v>914700</v>
      </c>
      <c r="D49" s="82">
        <v>1884780</v>
      </c>
      <c r="E49" s="82">
        <v>2375910</v>
      </c>
      <c r="F49" s="82">
        <v>1720596</v>
      </c>
      <c r="G49" s="82">
        <v>1097298</v>
      </c>
      <c r="H49" s="82">
        <v>1634796</v>
      </c>
      <c r="I49" s="82">
        <v>1402332</v>
      </c>
      <c r="J49" s="82">
        <v>1382856</v>
      </c>
      <c r="K49" s="82">
        <v>1741062</v>
      </c>
      <c r="L49" s="82">
        <v>2028120</v>
      </c>
      <c r="M49" s="82">
        <v>1374444</v>
      </c>
      <c r="N49" s="82">
        <v>921276</v>
      </c>
      <c r="O49" s="82">
        <v>18478170</v>
      </c>
    </row>
    <row r="50" spans="1:15" ht="15" customHeight="1" x14ac:dyDescent="0.25">
      <c r="A50" s="71">
        <v>31</v>
      </c>
      <c r="B50" s="71" t="s">
        <v>98</v>
      </c>
      <c r="C50" s="82">
        <v>2924234</v>
      </c>
      <c r="D50" s="82">
        <v>3852175</v>
      </c>
      <c r="E50" s="82">
        <v>4780125</v>
      </c>
      <c r="F50" s="82">
        <v>4548976</v>
      </c>
      <c r="G50" s="82">
        <v>3419165</v>
      </c>
      <c r="H50" s="82">
        <v>4521436</v>
      </c>
      <c r="I50" s="82">
        <v>3374531</v>
      </c>
      <c r="J50" s="82">
        <v>3608338</v>
      </c>
      <c r="K50" s="82">
        <v>3654002</v>
      </c>
      <c r="L50" s="82">
        <v>4339479</v>
      </c>
      <c r="M50" s="82">
        <v>3266076</v>
      </c>
      <c r="N50" s="82">
        <v>3244229</v>
      </c>
      <c r="O50" s="82">
        <v>45532766</v>
      </c>
    </row>
    <row r="51" spans="1:15" ht="15" customHeight="1" x14ac:dyDescent="0.25">
      <c r="A51" s="86">
        <v>46</v>
      </c>
      <c r="B51" s="86" t="s">
        <v>256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</row>
    <row r="52" spans="1:15" ht="13.8" thickBot="1" x14ac:dyDescent="0.3">
      <c r="A52" s="267" t="s">
        <v>166</v>
      </c>
      <c r="B52" s="267"/>
      <c r="C52" s="73">
        <v>8452270</v>
      </c>
      <c r="D52" s="73">
        <v>10966238</v>
      </c>
      <c r="E52" s="73">
        <v>13840285</v>
      </c>
      <c r="F52" s="73">
        <v>11643613</v>
      </c>
      <c r="G52" s="73">
        <v>9794368</v>
      </c>
      <c r="H52" s="73">
        <v>10409485</v>
      </c>
      <c r="I52" s="73">
        <v>10045145</v>
      </c>
      <c r="J52" s="73">
        <v>9737315</v>
      </c>
      <c r="K52" s="73">
        <v>10871716</v>
      </c>
      <c r="L52" s="73">
        <v>11667390</v>
      </c>
      <c r="M52" s="73">
        <v>8913004</v>
      </c>
      <c r="N52" s="73">
        <v>7410150</v>
      </c>
      <c r="O52" s="73">
        <v>123750979</v>
      </c>
    </row>
    <row r="53" spans="1:15" x14ac:dyDescent="0.25">
      <c r="A53" s="56" t="s">
        <v>152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</sheetData>
  <mergeCells count="5">
    <mergeCell ref="A52:B52"/>
    <mergeCell ref="A30:O30"/>
    <mergeCell ref="A41:O41"/>
    <mergeCell ref="A15:O15"/>
    <mergeCell ref="A12:B1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65" orientation="landscape" r:id="rId1"/>
  <headerFooter>
    <oddHeader>&amp;L&amp;9ODEPA</oddHeader>
    <oddFooter>&amp;C20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37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6640625" style="85" customWidth="1"/>
    <col min="2" max="2" width="17.6640625" style="85" bestFit="1" customWidth="1"/>
    <col min="3" max="14" width="7.44140625" style="85" customWidth="1"/>
    <col min="15" max="15" width="8.6640625" style="85" customWidth="1"/>
    <col min="16" max="16384" width="11.44140625" style="85"/>
  </cols>
  <sheetData>
    <row r="1" spans="1:15" ht="15.75" customHeight="1" x14ac:dyDescent="0.25">
      <c r="A1" s="265" t="s">
        <v>267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9" t="s">
        <v>435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9" customHeight="1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5" customHeight="1" x14ac:dyDescent="0.25">
      <c r="A5" s="181">
        <v>8</v>
      </c>
      <c r="B5" s="181" t="s">
        <v>77</v>
      </c>
      <c r="C5" s="82">
        <v>650510</v>
      </c>
      <c r="D5" s="82">
        <v>620870</v>
      </c>
      <c r="E5" s="82">
        <v>1115990</v>
      </c>
      <c r="F5" s="82">
        <v>1078520</v>
      </c>
      <c r="G5" s="82">
        <v>1055000</v>
      </c>
      <c r="H5" s="82">
        <v>1072010</v>
      </c>
      <c r="I5" s="82">
        <v>1100950</v>
      </c>
      <c r="J5" s="82">
        <v>1880160</v>
      </c>
      <c r="K5" s="82">
        <v>1639910</v>
      </c>
      <c r="L5" s="82">
        <v>1292740</v>
      </c>
      <c r="M5" s="82">
        <v>1308390</v>
      </c>
      <c r="N5" s="82">
        <v>2088820</v>
      </c>
      <c r="O5" s="82">
        <v>14903870</v>
      </c>
    </row>
    <row r="6" spans="1:15" ht="15" customHeight="1" x14ac:dyDescent="0.25">
      <c r="A6" s="181">
        <v>28</v>
      </c>
      <c r="B6" s="181" t="s">
        <v>230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</row>
    <row r="7" spans="1:15" ht="15" customHeight="1" x14ac:dyDescent="0.25">
      <c r="A7" s="181">
        <v>29</v>
      </c>
      <c r="B7" s="181" t="s">
        <v>230</v>
      </c>
      <c r="C7" s="82">
        <v>3497454</v>
      </c>
      <c r="D7" s="82">
        <v>1194762</v>
      </c>
      <c r="E7" s="82">
        <v>1884804</v>
      </c>
      <c r="F7" s="82">
        <v>2308386</v>
      </c>
      <c r="G7" s="82">
        <v>2085876</v>
      </c>
      <c r="H7" s="82">
        <v>2860638</v>
      </c>
      <c r="I7" s="82">
        <v>2769288</v>
      </c>
      <c r="J7" s="82">
        <v>2216172</v>
      </c>
      <c r="K7" s="82">
        <v>2946750</v>
      </c>
      <c r="L7" s="82">
        <v>2919618</v>
      </c>
      <c r="M7" s="82">
        <v>2692740</v>
      </c>
      <c r="N7" s="82">
        <v>2034558</v>
      </c>
      <c r="O7" s="82">
        <v>29411046</v>
      </c>
    </row>
    <row r="8" spans="1:15" ht="15" customHeight="1" x14ac:dyDescent="0.25">
      <c r="A8" s="181">
        <v>31</v>
      </c>
      <c r="B8" s="181" t="s">
        <v>98</v>
      </c>
      <c r="C8" s="82">
        <v>2039354</v>
      </c>
      <c r="D8" s="82">
        <v>1586573</v>
      </c>
      <c r="E8" s="82">
        <v>2889223</v>
      </c>
      <c r="F8" s="82">
        <v>2234848</v>
      </c>
      <c r="G8" s="82">
        <v>2486350</v>
      </c>
      <c r="H8" s="82">
        <v>1536120</v>
      </c>
      <c r="I8" s="82">
        <v>2501244</v>
      </c>
      <c r="J8" s="82">
        <v>2297263</v>
      </c>
      <c r="K8" s="82">
        <v>2022991</v>
      </c>
      <c r="L8" s="82">
        <v>2637418</v>
      </c>
      <c r="M8" s="82">
        <v>1981690</v>
      </c>
      <c r="N8" s="82">
        <v>2232427</v>
      </c>
      <c r="O8" s="82">
        <v>26445501</v>
      </c>
    </row>
    <row r="9" spans="1:15" ht="15" customHeight="1" x14ac:dyDescent="0.25">
      <c r="A9" s="181">
        <v>41</v>
      </c>
      <c r="B9" s="181" t="s">
        <v>257</v>
      </c>
      <c r="C9" s="82">
        <v>414228</v>
      </c>
      <c r="D9" s="82">
        <v>476668</v>
      </c>
      <c r="E9" s="82">
        <v>722109</v>
      </c>
      <c r="F9" s="82">
        <v>820266</v>
      </c>
      <c r="G9" s="82">
        <v>1103263</v>
      </c>
      <c r="H9" s="82">
        <v>1215285</v>
      </c>
      <c r="I9" s="82">
        <v>1030703</v>
      </c>
      <c r="J9" s="82">
        <v>893609</v>
      </c>
      <c r="K9" s="82">
        <v>841132</v>
      </c>
      <c r="L9" s="82">
        <v>835185</v>
      </c>
      <c r="M9" s="82">
        <v>773364</v>
      </c>
      <c r="N9" s="82">
        <v>1222308</v>
      </c>
      <c r="O9" s="82">
        <v>10348120</v>
      </c>
    </row>
    <row r="10" spans="1:15" ht="15" customHeight="1" x14ac:dyDescent="0.25">
      <c r="A10" s="181">
        <v>46</v>
      </c>
      <c r="B10" s="181" t="s">
        <v>256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ht="15" customHeight="1" x14ac:dyDescent="0.25">
      <c r="A11" s="181">
        <v>49</v>
      </c>
      <c r="B11" s="181" t="s">
        <v>258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15" ht="15.75" customHeight="1" thickBot="1" x14ac:dyDescent="0.3">
      <c r="A12" s="264" t="s">
        <v>166</v>
      </c>
      <c r="B12" s="264"/>
      <c r="C12" s="73">
        <v>6601546</v>
      </c>
      <c r="D12" s="73">
        <v>3878873</v>
      </c>
      <c r="E12" s="73">
        <v>6612126</v>
      </c>
      <c r="F12" s="73">
        <v>6442020</v>
      </c>
      <c r="G12" s="73">
        <v>6730489</v>
      </c>
      <c r="H12" s="73">
        <v>6684053</v>
      </c>
      <c r="I12" s="73">
        <v>7402185</v>
      </c>
      <c r="J12" s="73">
        <v>7287204</v>
      </c>
      <c r="K12" s="73">
        <v>7450783</v>
      </c>
      <c r="L12" s="73">
        <v>7684961</v>
      </c>
      <c r="M12" s="73">
        <v>6756184</v>
      </c>
      <c r="N12" s="73">
        <v>7578113</v>
      </c>
      <c r="O12" s="73">
        <v>81108537</v>
      </c>
    </row>
    <row r="13" spans="1:15" x14ac:dyDescent="0.25">
      <c r="A13" s="56" t="s">
        <v>152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265" t="s">
        <v>268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1:15" x14ac:dyDescent="0.25">
      <c r="A16" s="29" t="s">
        <v>436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3.8" thickBot="1" x14ac:dyDescent="0.3">
      <c r="A17" s="29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x14ac:dyDescent="0.25">
      <c r="A18" s="83" t="s">
        <v>241</v>
      </c>
      <c r="B18" s="83" t="s">
        <v>262</v>
      </c>
      <c r="C18" s="83" t="s">
        <v>243</v>
      </c>
      <c r="D18" s="83" t="s">
        <v>244</v>
      </c>
      <c r="E18" s="83" t="s">
        <v>245</v>
      </c>
      <c r="F18" s="83" t="s">
        <v>246</v>
      </c>
      <c r="G18" s="83" t="s">
        <v>247</v>
      </c>
      <c r="H18" s="83" t="s">
        <v>248</v>
      </c>
      <c r="I18" s="83" t="s">
        <v>249</v>
      </c>
      <c r="J18" s="83" t="s">
        <v>250</v>
      </c>
      <c r="K18" s="83" t="s">
        <v>251</v>
      </c>
      <c r="L18" s="83" t="s">
        <v>252</v>
      </c>
      <c r="M18" s="83" t="s">
        <v>253</v>
      </c>
      <c r="N18" s="83" t="s">
        <v>254</v>
      </c>
      <c r="O18" s="83" t="s">
        <v>166</v>
      </c>
    </row>
    <row r="19" spans="1:15" x14ac:dyDescent="0.25">
      <c r="A19" s="181">
        <v>29</v>
      </c>
      <c r="B19" s="181" t="s">
        <v>230</v>
      </c>
      <c r="C19" s="71">
        <v>2648538</v>
      </c>
      <c r="D19" s="71">
        <v>2324844</v>
      </c>
      <c r="E19" s="71">
        <v>2555994</v>
      </c>
      <c r="F19" s="71">
        <v>2325162</v>
      </c>
      <c r="G19" s="71">
        <v>2344806</v>
      </c>
      <c r="H19" s="71">
        <v>1896372</v>
      </c>
      <c r="I19" s="71">
        <v>2751420</v>
      </c>
      <c r="J19" s="71">
        <v>2593140</v>
      </c>
      <c r="K19" s="71">
        <v>2161854</v>
      </c>
      <c r="L19" s="71">
        <v>2791722</v>
      </c>
      <c r="M19" s="71">
        <v>3380160</v>
      </c>
      <c r="N19" s="71">
        <v>2692506</v>
      </c>
      <c r="O19" s="71">
        <v>30466518</v>
      </c>
    </row>
    <row r="20" spans="1:15" ht="15" customHeight="1" x14ac:dyDescent="0.25">
      <c r="A20" s="181">
        <v>41</v>
      </c>
      <c r="B20" s="181" t="s">
        <v>257</v>
      </c>
      <c r="C20" s="82">
        <v>647357</v>
      </c>
      <c r="D20" s="82">
        <v>470119</v>
      </c>
      <c r="E20" s="82">
        <v>735800</v>
      </c>
      <c r="F20" s="82">
        <v>987000</v>
      </c>
      <c r="G20" s="82">
        <v>1233702</v>
      </c>
      <c r="H20" s="82">
        <v>1079761</v>
      </c>
      <c r="I20" s="82">
        <v>1242633</v>
      </c>
      <c r="J20" s="82">
        <v>875881</v>
      </c>
      <c r="K20" s="82">
        <v>1588132</v>
      </c>
      <c r="L20" s="82">
        <v>1617590</v>
      </c>
      <c r="M20" s="82">
        <v>1205256</v>
      </c>
      <c r="N20" s="82">
        <v>1309080</v>
      </c>
      <c r="O20" s="82">
        <v>12992311</v>
      </c>
    </row>
    <row r="21" spans="1:15" ht="15.75" customHeight="1" thickBot="1" x14ac:dyDescent="0.3">
      <c r="A21" s="264" t="s">
        <v>166</v>
      </c>
      <c r="B21" s="264"/>
      <c r="C21" s="73">
        <v>3295895</v>
      </c>
      <c r="D21" s="73">
        <v>2794963</v>
      </c>
      <c r="E21" s="73">
        <v>3291794</v>
      </c>
      <c r="F21" s="73">
        <v>3312162</v>
      </c>
      <c r="G21" s="73">
        <v>3578508</v>
      </c>
      <c r="H21" s="73">
        <v>2976133</v>
      </c>
      <c r="I21" s="73">
        <v>3994053</v>
      </c>
      <c r="J21" s="73">
        <v>3469021</v>
      </c>
      <c r="K21" s="73">
        <v>3749986</v>
      </c>
      <c r="L21" s="73">
        <v>4409312</v>
      </c>
      <c r="M21" s="73">
        <v>4585416</v>
      </c>
      <c r="N21" s="73">
        <v>4001586</v>
      </c>
      <c r="O21" s="73">
        <v>43458829</v>
      </c>
    </row>
    <row r="22" spans="1:15" x14ac:dyDescent="0.25">
      <c r="A22" s="56" t="s">
        <v>152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ht="15.75" customHeight="1" x14ac:dyDescent="0.25">
      <c r="A23" s="265" t="s">
        <v>387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</row>
    <row r="24" spans="1:15" ht="15.75" customHeight="1" x14ac:dyDescent="0.25">
      <c r="A24" s="29" t="s">
        <v>437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5" ht="9" customHeight="1" thickBot="1" x14ac:dyDescent="0.3">
      <c r="A25" s="29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5" ht="21.75" customHeight="1" x14ac:dyDescent="0.25">
      <c r="A26" s="83" t="s">
        <v>241</v>
      </c>
      <c r="B26" s="83" t="s">
        <v>262</v>
      </c>
      <c r="C26" s="83" t="s">
        <v>243</v>
      </c>
      <c r="D26" s="83" t="s">
        <v>244</v>
      </c>
      <c r="E26" s="83" t="s">
        <v>245</v>
      </c>
      <c r="F26" s="83" t="s">
        <v>246</v>
      </c>
      <c r="G26" s="83" t="s">
        <v>247</v>
      </c>
      <c r="H26" s="83" t="s">
        <v>248</v>
      </c>
      <c r="I26" s="83" t="s">
        <v>249</v>
      </c>
      <c r="J26" s="83" t="s">
        <v>250</v>
      </c>
      <c r="K26" s="83" t="s">
        <v>251</v>
      </c>
      <c r="L26" s="83" t="s">
        <v>252</v>
      </c>
      <c r="M26" s="83" t="s">
        <v>253</v>
      </c>
      <c r="N26" s="83" t="s">
        <v>254</v>
      </c>
      <c r="O26" s="83" t="s">
        <v>166</v>
      </c>
    </row>
    <row r="27" spans="1:15" ht="15" customHeight="1" x14ac:dyDescent="0.25">
      <c r="A27" s="181">
        <v>8</v>
      </c>
      <c r="B27" s="181" t="s">
        <v>77</v>
      </c>
      <c r="C27" s="82">
        <v>2828140</v>
      </c>
      <c r="D27" s="82">
        <v>3538740</v>
      </c>
      <c r="E27" s="82">
        <v>5303020</v>
      </c>
      <c r="F27" s="82">
        <v>5077880</v>
      </c>
      <c r="G27" s="82">
        <v>5939830</v>
      </c>
      <c r="H27" s="82">
        <v>5538240</v>
      </c>
      <c r="I27" s="82">
        <v>7377190</v>
      </c>
      <c r="J27" s="82">
        <v>6210060</v>
      </c>
      <c r="K27" s="82">
        <v>7540850</v>
      </c>
      <c r="L27" s="82">
        <v>7488960</v>
      </c>
      <c r="M27" s="82">
        <v>10078770</v>
      </c>
      <c r="N27" s="82">
        <v>7815110</v>
      </c>
      <c r="O27" s="82">
        <v>74736790</v>
      </c>
    </row>
    <row r="28" spans="1:15" ht="15" customHeight="1" x14ac:dyDescent="0.25">
      <c r="A28" s="181">
        <v>10</v>
      </c>
      <c r="B28" s="181" t="s">
        <v>257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</row>
    <row r="29" spans="1:15" ht="15" customHeight="1" x14ac:dyDescent="0.25">
      <c r="A29" s="181">
        <v>20</v>
      </c>
      <c r="B29" s="181" t="s">
        <v>257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5" ht="15" customHeight="1" x14ac:dyDescent="0.25">
      <c r="A30" s="181">
        <v>28</v>
      </c>
      <c r="B30" s="181" t="s">
        <v>230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</row>
    <row r="31" spans="1:15" ht="15" customHeight="1" x14ac:dyDescent="0.25">
      <c r="A31" s="181">
        <v>29</v>
      </c>
      <c r="B31" s="181" t="s">
        <v>230</v>
      </c>
      <c r="C31" s="82">
        <v>2784048</v>
      </c>
      <c r="D31" s="82">
        <v>3356736</v>
      </c>
      <c r="E31" s="82">
        <v>2784696</v>
      </c>
      <c r="F31" s="82">
        <v>3687498</v>
      </c>
      <c r="G31" s="82">
        <v>1894728</v>
      </c>
      <c r="H31" s="82">
        <v>1759848</v>
      </c>
      <c r="I31" s="82">
        <v>2861370</v>
      </c>
      <c r="J31" s="82">
        <v>2208954</v>
      </c>
      <c r="K31" s="82">
        <v>4001550</v>
      </c>
      <c r="L31" s="82">
        <v>3091020</v>
      </c>
      <c r="M31" s="82">
        <v>3816432</v>
      </c>
      <c r="N31" s="82">
        <v>5405118</v>
      </c>
      <c r="O31" s="82">
        <v>37651998</v>
      </c>
    </row>
    <row r="32" spans="1:15" ht="15" customHeight="1" x14ac:dyDescent="0.25">
      <c r="A32" s="181">
        <v>31</v>
      </c>
      <c r="B32" s="181" t="s">
        <v>98</v>
      </c>
      <c r="C32" s="82">
        <v>8173005</v>
      </c>
      <c r="D32" s="82">
        <v>6200853</v>
      </c>
      <c r="E32" s="82">
        <v>3901162</v>
      </c>
      <c r="F32" s="82">
        <v>5951155</v>
      </c>
      <c r="G32" s="82">
        <v>7015706</v>
      </c>
      <c r="H32" s="82">
        <v>4386905</v>
      </c>
      <c r="I32" s="82">
        <v>5663342</v>
      </c>
      <c r="J32" s="82">
        <v>6537005</v>
      </c>
      <c r="K32" s="82">
        <v>7264121</v>
      </c>
      <c r="L32" s="82">
        <v>9221124</v>
      </c>
      <c r="M32" s="82">
        <v>11692569</v>
      </c>
      <c r="N32" s="82">
        <v>9370651</v>
      </c>
      <c r="O32" s="82">
        <v>85377598</v>
      </c>
    </row>
    <row r="33" spans="1:15" ht="15" customHeight="1" x14ac:dyDescent="0.25">
      <c r="A33" s="181">
        <v>41</v>
      </c>
      <c r="B33" s="181" t="s">
        <v>257</v>
      </c>
      <c r="C33" s="82">
        <v>619719</v>
      </c>
      <c r="D33" s="82">
        <v>1144888</v>
      </c>
      <c r="E33" s="82">
        <v>1108218</v>
      </c>
      <c r="F33" s="82">
        <v>1273736</v>
      </c>
      <c r="G33" s="82">
        <v>1299843</v>
      </c>
      <c r="H33" s="82">
        <v>1407377</v>
      </c>
      <c r="I33" s="82">
        <v>1302110</v>
      </c>
      <c r="J33" s="82">
        <v>1696706</v>
      </c>
      <c r="K33" s="82">
        <v>1588868</v>
      </c>
      <c r="L33" s="82">
        <v>1690729</v>
      </c>
      <c r="M33" s="82">
        <v>1404900</v>
      </c>
      <c r="N33" s="82">
        <v>1393380</v>
      </c>
      <c r="O33" s="82">
        <v>15930474</v>
      </c>
    </row>
    <row r="34" spans="1:15" ht="15" customHeight="1" x14ac:dyDescent="0.25">
      <c r="A34" s="181">
        <v>46</v>
      </c>
      <c r="B34" s="181" t="s">
        <v>256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</row>
    <row r="35" spans="1:15" ht="15" customHeight="1" x14ac:dyDescent="0.25">
      <c r="A35" s="181">
        <v>49</v>
      </c>
      <c r="B35" s="181" t="s">
        <v>258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</row>
    <row r="36" spans="1:15" ht="15" customHeight="1" thickBot="1" x14ac:dyDescent="0.3">
      <c r="A36" s="264" t="s">
        <v>166</v>
      </c>
      <c r="B36" s="264"/>
      <c r="C36" s="73">
        <v>14404912</v>
      </c>
      <c r="D36" s="73">
        <v>14241217</v>
      </c>
      <c r="E36" s="73">
        <v>13097096</v>
      </c>
      <c r="F36" s="73">
        <v>15990269</v>
      </c>
      <c r="G36" s="73">
        <v>16150107</v>
      </c>
      <c r="H36" s="73">
        <v>13092370</v>
      </c>
      <c r="I36" s="73">
        <v>17204012</v>
      </c>
      <c r="J36" s="73">
        <v>16652725</v>
      </c>
      <c r="K36" s="73">
        <v>20395389</v>
      </c>
      <c r="L36" s="73">
        <v>21491833</v>
      </c>
      <c r="M36" s="73">
        <v>26992671</v>
      </c>
      <c r="N36" s="73">
        <v>23984259</v>
      </c>
      <c r="O36" s="73">
        <v>213696860</v>
      </c>
    </row>
    <row r="37" spans="1:15" x14ac:dyDescent="0.25">
      <c r="A37" s="56" t="s">
        <v>152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</sheetData>
  <mergeCells count="6">
    <mergeCell ref="A36:B36"/>
    <mergeCell ref="A12:B12"/>
    <mergeCell ref="A1:O1"/>
    <mergeCell ref="A23:O23"/>
    <mergeCell ref="A15:O15"/>
    <mergeCell ref="A21:B21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5" orientation="landscape" r:id="rId1"/>
  <headerFooter>
    <oddHeader>&amp;L&amp;9ODEPA</oddHead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G83"/>
  <sheetViews>
    <sheetView view="pageBreakPreview" zoomScaleNormal="100" zoomScaleSheetLayoutView="100" workbookViewId="0">
      <selection activeCell="D1" sqref="D1"/>
    </sheetView>
  </sheetViews>
  <sheetFormatPr baseColWidth="10" defaultColWidth="11.44140625" defaultRowHeight="13.2" x14ac:dyDescent="0.25"/>
  <cols>
    <col min="1" max="1" width="8" style="108" customWidth="1"/>
    <col min="2" max="2" width="74.88671875" style="65" customWidth="1"/>
    <col min="3" max="3" width="9" style="152" customWidth="1"/>
    <col min="4" max="6" width="9.44140625" style="65" customWidth="1"/>
    <col min="7" max="85" width="11.44140625" style="65"/>
    <col min="86" max="16384" width="11.44140625" style="107"/>
  </cols>
  <sheetData>
    <row r="1" spans="1:85" x14ac:dyDescent="0.25">
      <c r="A1" s="112"/>
      <c r="B1" s="111"/>
      <c r="C1" s="109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</row>
    <row r="2" spans="1:85" x14ac:dyDescent="0.25">
      <c r="A2" s="230" t="s">
        <v>9</v>
      </c>
      <c r="B2" s="230"/>
      <c r="C2" s="230"/>
      <c r="D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</row>
    <row r="3" spans="1:85" x14ac:dyDescent="0.25">
      <c r="A3" s="152"/>
      <c r="C3" s="15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</row>
    <row r="4" spans="1:85" x14ac:dyDescent="0.25">
      <c r="A4" s="152"/>
      <c r="B4" s="65" t="s">
        <v>10</v>
      </c>
      <c r="C4" s="158">
        <v>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</row>
    <row r="5" spans="1:85" x14ac:dyDescent="0.25">
      <c r="A5" s="112"/>
      <c r="B5" s="111"/>
      <c r="C5" s="109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</row>
    <row r="6" spans="1:85" ht="16.5" customHeight="1" x14ac:dyDescent="0.25">
      <c r="A6" s="110" t="s">
        <v>11</v>
      </c>
      <c r="B6" s="165" t="s">
        <v>12</v>
      </c>
      <c r="C6" s="110" t="s">
        <v>13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</row>
    <row r="7" spans="1:85" ht="16.5" customHeight="1" x14ac:dyDescent="0.25">
      <c r="A7" s="112">
        <v>1</v>
      </c>
      <c r="B7" s="194" t="s">
        <v>412</v>
      </c>
      <c r="C7" s="156">
        <v>6</v>
      </c>
    </row>
    <row r="8" spans="1:85" ht="16.5" customHeight="1" x14ac:dyDescent="0.25">
      <c r="A8" s="112">
        <v>2</v>
      </c>
      <c r="B8" s="166" t="s">
        <v>14</v>
      </c>
      <c r="C8" s="156">
        <v>7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</row>
    <row r="9" spans="1:85" ht="16.5" customHeight="1" x14ac:dyDescent="0.25">
      <c r="A9" s="112">
        <v>3</v>
      </c>
      <c r="B9" s="166" t="s">
        <v>15</v>
      </c>
      <c r="C9" s="156">
        <v>8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</row>
    <row r="10" spans="1:85" ht="16.5" customHeight="1" x14ac:dyDescent="0.25">
      <c r="A10" s="112">
        <v>4</v>
      </c>
      <c r="B10" s="166" t="s">
        <v>16</v>
      </c>
      <c r="C10" s="156">
        <v>9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</row>
    <row r="11" spans="1:85" ht="16.5" customHeight="1" x14ac:dyDescent="0.25">
      <c r="A11" s="112">
        <v>5</v>
      </c>
      <c r="B11" s="166" t="s">
        <v>17</v>
      </c>
      <c r="C11" s="156">
        <v>10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</row>
    <row r="12" spans="1:85" ht="16.5" customHeight="1" x14ac:dyDescent="0.25">
      <c r="A12" s="112">
        <v>6</v>
      </c>
      <c r="B12" s="166" t="s">
        <v>18</v>
      </c>
      <c r="C12" s="156">
        <v>11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</row>
    <row r="13" spans="1:85" ht="16.5" customHeight="1" x14ac:dyDescent="0.25">
      <c r="A13" s="112">
        <v>7</v>
      </c>
      <c r="B13" s="166" t="s">
        <v>19</v>
      </c>
      <c r="C13" s="156">
        <v>12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</row>
    <row r="14" spans="1:85" ht="16.5" customHeight="1" x14ac:dyDescent="0.25">
      <c r="A14" s="112">
        <v>8</v>
      </c>
      <c r="B14" s="166" t="s">
        <v>20</v>
      </c>
      <c r="C14" s="156">
        <v>13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</row>
    <row r="15" spans="1:85" ht="16.5" customHeight="1" x14ac:dyDescent="0.25">
      <c r="A15" s="112">
        <v>9</v>
      </c>
      <c r="B15" s="194" t="s">
        <v>413</v>
      </c>
      <c r="C15" s="156">
        <v>14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</row>
    <row r="16" spans="1:85" ht="16.5" customHeight="1" x14ac:dyDescent="0.25">
      <c r="A16" s="112">
        <v>10</v>
      </c>
      <c r="B16" s="166" t="s">
        <v>21</v>
      </c>
      <c r="C16" s="156">
        <v>15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</row>
    <row r="17" spans="1:85" ht="16.5" customHeight="1" x14ac:dyDescent="0.25">
      <c r="A17" s="112">
        <v>11</v>
      </c>
      <c r="B17" s="166" t="s">
        <v>22</v>
      </c>
      <c r="C17" s="156">
        <v>15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</row>
    <row r="18" spans="1:85" ht="30" customHeight="1" x14ac:dyDescent="0.25">
      <c r="A18" s="112">
        <v>12</v>
      </c>
      <c r="B18" s="201" t="s">
        <v>414</v>
      </c>
      <c r="C18" s="156">
        <v>16</v>
      </c>
      <c r="D18" s="107"/>
      <c r="E18" s="163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</row>
    <row r="19" spans="1:85" ht="30" customHeight="1" x14ac:dyDescent="0.25">
      <c r="A19" s="112">
        <v>13</v>
      </c>
      <c r="B19" s="202" t="s">
        <v>415</v>
      </c>
      <c r="C19" s="156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</row>
    <row r="20" spans="1:85" ht="16.5" customHeight="1" x14ac:dyDescent="0.25">
      <c r="A20" s="112">
        <v>14</v>
      </c>
      <c r="B20" s="202" t="s">
        <v>416</v>
      </c>
      <c r="C20" s="156">
        <v>18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</row>
    <row r="21" spans="1:85" ht="16.5" customHeight="1" x14ac:dyDescent="0.25">
      <c r="A21" s="112">
        <v>15</v>
      </c>
      <c r="B21" s="202" t="s">
        <v>417</v>
      </c>
      <c r="C21" s="156">
        <v>19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</row>
    <row r="22" spans="1:85" ht="16.5" customHeight="1" x14ac:dyDescent="0.25">
      <c r="A22" s="112">
        <v>16</v>
      </c>
      <c r="B22" s="166" t="s">
        <v>23</v>
      </c>
      <c r="C22" s="156">
        <v>20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</row>
    <row r="23" spans="1:85" ht="16.5" customHeight="1" x14ac:dyDescent="0.25">
      <c r="A23" s="112">
        <v>17</v>
      </c>
      <c r="B23" s="166" t="s">
        <v>24</v>
      </c>
      <c r="C23" s="156">
        <v>20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</row>
    <row r="24" spans="1:85" ht="16.5" customHeight="1" x14ac:dyDescent="0.25">
      <c r="A24" s="112">
        <v>18</v>
      </c>
      <c r="B24" s="166" t="s">
        <v>25</v>
      </c>
      <c r="C24" s="156">
        <v>20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</row>
    <row r="25" spans="1:85" ht="16.5" customHeight="1" x14ac:dyDescent="0.25">
      <c r="A25" s="112">
        <v>19</v>
      </c>
      <c r="B25" s="164" t="s">
        <v>26</v>
      </c>
      <c r="C25" s="156">
        <v>20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</row>
    <row r="26" spans="1:85" ht="16.5" customHeight="1" x14ac:dyDescent="0.25">
      <c r="A26" s="112">
        <v>20</v>
      </c>
      <c r="B26" s="164" t="s">
        <v>27</v>
      </c>
      <c r="C26" s="156">
        <v>21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</row>
    <row r="27" spans="1:85" ht="16.5" customHeight="1" x14ac:dyDescent="0.25">
      <c r="A27" s="112">
        <v>21</v>
      </c>
      <c r="B27" s="199" t="s">
        <v>380</v>
      </c>
      <c r="C27" s="156">
        <v>21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</row>
    <row r="28" spans="1:85" ht="16.5" customHeight="1" x14ac:dyDescent="0.25">
      <c r="A28" s="112">
        <v>22</v>
      </c>
      <c r="B28" s="197" t="s">
        <v>379</v>
      </c>
      <c r="C28" s="156">
        <v>21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</row>
    <row r="29" spans="1:85" ht="16.5" customHeight="1" x14ac:dyDescent="0.25">
      <c r="A29" s="112">
        <v>23</v>
      </c>
      <c r="B29" s="167" t="s">
        <v>28</v>
      </c>
      <c r="C29" s="156">
        <v>22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</row>
    <row r="30" spans="1:85" ht="16.5" customHeight="1" x14ac:dyDescent="0.25">
      <c r="A30" s="112">
        <v>24</v>
      </c>
      <c r="B30" s="167" t="s">
        <v>29</v>
      </c>
      <c r="C30" s="156">
        <v>23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</row>
    <row r="31" spans="1:85" ht="16.5" customHeight="1" x14ac:dyDescent="0.25">
      <c r="A31" s="112">
        <v>25</v>
      </c>
      <c r="B31" s="167" t="s">
        <v>30</v>
      </c>
      <c r="C31" s="156">
        <v>23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</row>
    <row r="32" spans="1:85" ht="16.5" customHeight="1" x14ac:dyDescent="0.25">
      <c r="A32" s="112">
        <v>26</v>
      </c>
      <c r="B32" s="193" t="s">
        <v>361</v>
      </c>
      <c r="C32" s="156">
        <v>24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</row>
    <row r="33" spans="1:3" s="107" customFormat="1" ht="16.5" customHeight="1" x14ac:dyDescent="0.25">
      <c r="A33" s="112">
        <v>27</v>
      </c>
      <c r="B33" s="167" t="s">
        <v>31</v>
      </c>
      <c r="C33" s="156">
        <v>24</v>
      </c>
    </row>
    <row r="34" spans="1:3" s="107" customFormat="1" ht="16.5" customHeight="1" x14ac:dyDescent="0.25">
      <c r="A34" s="112">
        <v>28</v>
      </c>
      <c r="B34" s="167" t="s">
        <v>32</v>
      </c>
      <c r="C34" s="156">
        <v>24</v>
      </c>
    </row>
    <row r="35" spans="1:3" s="107" customFormat="1" ht="16.5" customHeight="1" x14ac:dyDescent="0.25">
      <c r="A35" s="112">
        <v>29</v>
      </c>
      <c r="B35" s="166" t="s">
        <v>33</v>
      </c>
      <c r="C35" s="156">
        <v>25</v>
      </c>
    </row>
    <row r="36" spans="1:3" s="107" customFormat="1" ht="16.5" customHeight="1" x14ac:dyDescent="0.25">
      <c r="A36" s="112">
        <v>30</v>
      </c>
      <c r="B36" s="166" t="s">
        <v>34</v>
      </c>
      <c r="C36" s="156">
        <v>26</v>
      </c>
    </row>
    <row r="37" spans="1:3" s="107" customFormat="1" ht="16.5" customHeight="1" x14ac:dyDescent="0.25">
      <c r="A37" s="112">
        <v>31</v>
      </c>
      <c r="B37" s="166" t="s">
        <v>35</v>
      </c>
      <c r="C37" s="156">
        <v>26</v>
      </c>
    </row>
    <row r="38" spans="1:3" s="107" customFormat="1" ht="16.5" customHeight="1" x14ac:dyDescent="0.25">
      <c r="A38" s="112">
        <v>32</v>
      </c>
      <c r="B38" s="166" t="s">
        <v>36</v>
      </c>
      <c r="C38" s="156">
        <v>27</v>
      </c>
    </row>
    <row r="39" spans="1:3" s="107" customFormat="1" ht="16.5" customHeight="1" x14ac:dyDescent="0.25">
      <c r="A39" s="112">
        <v>33</v>
      </c>
      <c r="B39" s="166" t="s">
        <v>37</v>
      </c>
      <c r="C39" s="156">
        <v>28</v>
      </c>
    </row>
    <row r="40" spans="1:3" s="107" customFormat="1" ht="16.5" customHeight="1" x14ac:dyDescent="0.25">
      <c r="A40" s="112">
        <v>34</v>
      </c>
      <c r="B40" s="166" t="s">
        <v>38</v>
      </c>
      <c r="C40" s="156">
        <v>29</v>
      </c>
    </row>
    <row r="41" spans="1:3" s="107" customFormat="1" ht="16.5" customHeight="1" x14ac:dyDescent="0.25">
      <c r="A41" s="112">
        <v>35</v>
      </c>
      <c r="B41" s="166" t="s">
        <v>39</v>
      </c>
      <c r="C41" s="156">
        <v>30</v>
      </c>
    </row>
    <row r="42" spans="1:3" s="107" customFormat="1" ht="16.5" customHeight="1" x14ac:dyDescent="0.25">
      <c r="A42" s="112">
        <v>36</v>
      </c>
      <c r="B42" s="166" t="s">
        <v>40</v>
      </c>
      <c r="C42" s="156">
        <v>31</v>
      </c>
    </row>
    <row r="43" spans="1:3" s="107" customFormat="1" ht="16.5" customHeight="1" x14ac:dyDescent="0.25">
      <c r="A43" s="198">
        <v>37</v>
      </c>
      <c r="B43" s="166" t="s">
        <v>41</v>
      </c>
      <c r="C43" s="156">
        <v>31</v>
      </c>
    </row>
    <row r="44" spans="1:3" s="107" customFormat="1" ht="16.5" customHeight="1" x14ac:dyDescent="0.25">
      <c r="A44" s="152"/>
      <c r="B44" s="166"/>
      <c r="C44" s="156"/>
    </row>
    <row r="45" spans="1:3" s="107" customFormat="1" ht="16.5" customHeight="1" x14ac:dyDescent="0.25">
      <c r="A45" s="110" t="s">
        <v>11</v>
      </c>
      <c r="B45" s="165" t="s">
        <v>12</v>
      </c>
      <c r="C45" s="110" t="s">
        <v>13</v>
      </c>
    </row>
    <row r="46" spans="1:3" s="107" customFormat="1" ht="16.5" customHeight="1" x14ac:dyDescent="0.25">
      <c r="A46" s="112">
        <v>38</v>
      </c>
      <c r="B46" s="166" t="s">
        <v>42</v>
      </c>
      <c r="C46" s="156">
        <v>32</v>
      </c>
    </row>
    <row r="47" spans="1:3" s="107" customFormat="1" ht="16.5" customHeight="1" x14ac:dyDescent="0.25">
      <c r="A47" s="112">
        <v>39</v>
      </c>
      <c r="B47" s="194" t="s">
        <v>418</v>
      </c>
      <c r="C47" s="156">
        <v>33</v>
      </c>
    </row>
    <row r="48" spans="1:3" s="107" customFormat="1" ht="16.5" customHeight="1" x14ac:dyDescent="0.25">
      <c r="A48" s="112">
        <v>40</v>
      </c>
      <c r="B48" s="194" t="s">
        <v>419</v>
      </c>
      <c r="C48" s="156">
        <v>34</v>
      </c>
    </row>
    <row r="49" spans="1:85" ht="16.5" customHeight="1" x14ac:dyDescent="0.25">
      <c r="A49" s="112">
        <v>41</v>
      </c>
      <c r="B49" s="194" t="s">
        <v>420</v>
      </c>
      <c r="C49" s="108">
        <v>35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</row>
    <row r="50" spans="1:85" ht="16.5" customHeight="1" x14ac:dyDescent="0.25">
      <c r="A50" s="112">
        <v>42</v>
      </c>
      <c r="B50" s="194" t="s">
        <v>420</v>
      </c>
      <c r="C50" s="108">
        <v>36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</row>
    <row r="51" spans="1:85" ht="16.5" customHeight="1" x14ac:dyDescent="0.25">
      <c r="A51" s="112">
        <v>43</v>
      </c>
      <c r="B51" s="166" t="s">
        <v>43</v>
      </c>
      <c r="C51" s="108">
        <v>37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</row>
    <row r="52" spans="1:85" ht="16.5" customHeight="1" x14ac:dyDescent="0.25">
      <c r="A52" s="112">
        <v>44</v>
      </c>
      <c r="B52" s="194" t="s">
        <v>464</v>
      </c>
      <c r="C52" s="108">
        <v>38</v>
      </c>
    </row>
    <row r="53" spans="1:85" ht="16.5" customHeight="1" x14ac:dyDescent="0.25">
      <c r="A53" s="112">
        <v>45</v>
      </c>
      <c r="B53" s="194" t="s">
        <v>465</v>
      </c>
      <c r="C53" s="108">
        <v>39</v>
      </c>
    </row>
    <row r="54" spans="1:85" ht="16.5" customHeight="1" x14ac:dyDescent="0.25">
      <c r="A54" s="112">
        <v>46</v>
      </c>
      <c r="B54" s="166" t="s">
        <v>44</v>
      </c>
      <c r="C54" s="168">
        <v>40</v>
      </c>
    </row>
    <row r="55" spans="1:85" ht="16.5" customHeight="1" x14ac:dyDescent="0.25">
      <c r="A55" s="112">
        <v>47</v>
      </c>
      <c r="B55" s="166" t="s">
        <v>45</v>
      </c>
      <c r="C55" s="108">
        <v>41</v>
      </c>
    </row>
    <row r="56" spans="1:85" ht="16.5" customHeight="1" x14ac:dyDescent="0.25">
      <c r="A56" s="112">
        <v>48</v>
      </c>
      <c r="B56" s="166" t="s">
        <v>46</v>
      </c>
      <c r="C56" s="108">
        <v>42</v>
      </c>
    </row>
    <row r="57" spans="1:85" ht="16.5" customHeight="1" x14ac:dyDescent="0.25">
      <c r="A57" s="112">
        <v>49</v>
      </c>
      <c r="B57" s="166" t="s">
        <v>47</v>
      </c>
      <c r="C57" s="108">
        <v>43</v>
      </c>
    </row>
    <row r="58" spans="1:85" ht="16.5" customHeight="1" x14ac:dyDescent="0.25">
      <c r="A58" s="112">
        <v>50</v>
      </c>
      <c r="B58" s="166" t="s">
        <v>48</v>
      </c>
      <c r="C58" s="108">
        <v>43</v>
      </c>
    </row>
    <row r="59" spans="1:85" ht="16.5" customHeight="1" x14ac:dyDescent="0.25">
      <c r="A59" s="112">
        <v>51</v>
      </c>
      <c r="B59" s="166" t="s">
        <v>49</v>
      </c>
      <c r="C59" s="168">
        <v>44</v>
      </c>
    </row>
    <row r="60" spans="1:85" ht="16.5" customHeight="1" x14ac:dyDescent="0.25">
      <c r="A60" s="112">
        <v>52</v>
      </c>
      <c r="B60" s="166" t="s">
        <v>50</v>
      </c>
      <c r="C60" s="108">
        <v>45</v>
      </c>
    </row>
    <row r="61" spans="1:85" ht="16.5" customHeight="1" x14ac:dyDescent="0.25">
      <c r="A61" s="112">
        <v>53</v>
      </c>
      <c r="B61" s="166" t="s">
        <v>51</v>
      </c>
      <c r="C61" s="108">
        <v>45</v>
      </c>
    </row>
    <row r="62" spans="1:85" ht="16.5" customHeight="1" x14ac:dyDescent="0.25">
      <c r="A62" s="112">
        <v>54</v>
      </c>
      <c r="B62" s="166" t="s">
        <v>52</v>
      </c>
      <c r="C62" s="108">
        <v>46</v>
      </c>
    </row>
    <row r="63" spans="1:85" ht="16.5" customHeight="1" x14ac:dyDescent="0.25">
      <c r="A63" s="112">
        <v>55</v>
      </c>
      <c r="B63" s="166" t="s">
        <v>53</v>
      </c>
      <c r="C63" s="108">
        <v>47</v>
      </c>
    </row>
    <row r="64" spans="1:85" ht="16.5" customHeight="1" x14ac:dyDescent="0.25">
      <c r="A64" s="112">
        <v>56</v>
      </c>
      <c r="B64" s="166" t="s">
        <v>54</v>
      </c>
      <c r="C64" s="108">
        <v>48</v>
      </c>
    </row>
    <row r="65" spans="1:3" ht="16.5" customHeight="1" x14ac:dyDescent="0.25">
      <c r="A65" s="112">
        <v>57</v>
      </c>
      <c r="B65" s="166" t="s">
        <v>55</v>
      </c>
      <c r="C65" s="108">
        <v>49</v>
      </c>
    </row>
    <row r="66" spans="1:3" ht="16.5" customHeight="1" x14ac:dyDescent="0.25">
      <c r="A66" s="112">
        <v>58</v>
      </c>
      <c r="B66" s="166" t="s">
        <v>56</v>
      </c>
      <c r="C66" s="108">
        <v>50</v>
      </c>
    </row>
    <row r="67" spans="1:3" ht="16.5" customHeight="1" x14ac:dyDescent="0.25">
      <c r="A67" s="112">
        <v>59</v>
      </c>
      <c r="B67" s="194" t="s">
        <v>362</v>
      </c>
      <c r="C67" s="108">
        <v>51</v>
      </c>
    </row>
    <row r="68" spans="1:3" ht="16.5" customHeight="1" x14ac:dyDescent="0.25">
      <c r="A68" s="112">
        <v>60</v>
      </c>
      <c r="B68" s="166" t="s">
        <v>57</v>
      </c>
      <c r="C68" s="108">
        <v>52</v>
      </c>
    </row>
    <row r="69" spans="1:3" ht="16.5" customHeight="1" x14ac:dyDescent="0.25">
      <c r="A69" s="112">
        <v>61</v>
      </c>
      <c r="B69" s="166" t="s">
        <v>58</v>
      </c>
      <c r="C69" s="108">
        <v>53</v>
      </c>
    </row>
    <row r="70" spans="1:3" ht="16.5" customHeight="1" x14ac:dyDescent="0.25">
      <c r="A70" s="112">
        <v>62</v>
      </c>
      <c r="B70" s="166" t="s">
        <v>59</v>
      </c>
      <c r="C70" s="108">
        <v>54</v>
      </c>
    </row>
    <row r="71" spans="1:3" ht="16.5" customHeight="1" x14ac:dyDescent="0.25">
      <c r="A71" s="112">
        <v>63</v>
      </c>
      <c r="B71" s="166" t="s">
        <v>60</v>
      </c>
      <c r="C71" s="108">
        <v>55</v>
      </c>
    </row>
    <row r="72" spans="1:3" ht="16.5" customHeight="1" x14ac:dyDescent="0.25">
      <c r="A72" s="112">
        <v>64</v>
      </c>
      <c r="B72" s="166" t="s">
        <v>61</v>
      </c>
      <c r="C72" s="108">
        <v>56</v>
      </c>
    </row>
    <row r="73" spans="1:3" ht="16.5" customHeight="1" x14ac:dyDescent="0.25">
      <c r="A73" s="112">
        <v>65</v>
      </c>
      <c r="B73" s="166" t="s">
        <v>62</v>
      </c>
      <c r="C73" s="108">
        <v>57</v>
      </c>
    </row>
    <row r="74" spans="1:3" ht="16.5" customHeight="1" x14ac:dyDescent="0.25">
      <c r="A74" s="112">
        <v>66</v>
      </c>
      <c r="B74" s="166" t="s">
        <v>63</v>
      </c>
      <c r="C74" s="108">
        <v>58</v>
      </c>
    </row>
    <row r="75" spans="1:3" ht="16.5" customHeight="1" x14ac:dyDescent="0.25">
      <c r="A75" s="112">
        <v>67</v>
      </c>
      <c r="B75" s="166" t="s">
        <v>64</v>
      </c>
      <c r="C75" s="108">
        <v>59</v>
      </c>
    </row>
    <row r="76" spans="1:3" ht="16.5" customHeight="1" x14ac:dyDescent="0.25">
      <c r="A76" s="112">
        <v>68</v>
      </c>
      <c r="B76" s="166" t="s">
        <v>65</v>
      </c>
      <c r="C76" s="108">
        <v>60</v>
      </c>
    </row>
    <row r="77" spans="1:3" ht="16.5" customHeight="1" x14ac:dyDescent="0.25">
      <c r="A77" s="112">
        <v>69</v>
      </c>
      <c r="B77" s="166" t="s">
        <v>66</v>
      </c>
      <c r="C77" s="108">
        <v>61</v>
      </c>
    </row>
    <row r="78" spans="1:3" ht="16.5" customHeight="1" x14ac:dyDescent="0.25">
      <c r="A78" s="112">
        <v>70</v>
      </c>
      <c r="B78" s="166" t="s">
        <v>67</v>
      </c>
      <c r="C78" s="108">
        <v>62</v>
      </c>
    </row>
    <row r="79" spans="1:3" ht="16.5" customHeight="1" x14ac:dyDescent="0.25">
      <c r="A79" s="112">
        <v>71</v>
      </c>
      <c r="B79" s="166" t="s">
        <v>68</v>
      </c>
      <c r="C79" s="108">
        <v>63</v>
      </c>
    </row>
    <row r="80" spans="1:3" ht="16.5" customHeight="1" x14ac:dyDescent="0.25">
      <c r="A80" s="112">
        <v>72</v>
      </c>
      <c r="B80" s="166" t="s">
        <v>69</v>
      </c>
      <c r="C80" s="108">
        <v>64</v>
      </c>
    </row>
    <row r="81" spans="1:3" ht="16.5" customHeight="1" x14ac:dyDescent="0.25">
      <c r="A81" s="112">
        <v>73</v>
      </c>
      <c r="B81" s="166" t="s">
        <v>70</v>
      </c>
      <c r="C81" s="108">
        <v>65</v>
      </c>
    </row>
    <row r="82" spans="1:3" x14ac:dyDescent="0.25">
      <c r="A82" s="109"/>
    </row>
    <row r="83" spans="1:3" x14ac:dyDescent="0.25">
      <c r="B83" s="107"/>
    </row>
  </sheetData>
  <mergeCells count="1">
    <mergeCell ref="A2:C2"/>
  </mergeCells>
  <pageMargins left="0.98425196850393704" right="0.98425196850393704" top="1.2598425196850394" bottom="0.82677165354330717" header="0.31496062992125984" footer="0.31496062992125984"/>
  <pageSetup scale="92" fitToHeight="0" orientation="portrait" r:id="rId1"/>
  <headerFooter>
    <oddHeader>&amp;L&amp;9ODEPA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27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5" style="85" customWidth="1"/>
    <col min="2" max="2" width="17.6640625" style="85" bestFit="1" customWidth="1"/>
    <col min="3" max="13" width="7.109375" style="85" customWidth="1"/>
    <col min="14" max="14" width="9.33203125" style="85" customWidth="1"/>
    <col min="15" max="15" width="8" style="85" customWidth="1"/>
    <col min="16" max="16384" width="11.44140625" style="85"/>
  </cols>
  <sheetData>
    <row r="1" spans="1:15" ht="15.75" customHeight="1" x14ac:dyDescent="0.25">
      <c r="A1" s="265" t="s">
        <v>388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66" t="s">
        <v>438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9" customHeight="1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5" customHeight="1" x14ac:dyDescent="0.25">
      <c r="A5" s="181">
        <v>20</v>
      </c>
      <c r="B5" s="181" t="s">
        <v>257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" customHeight="1" x14ac:dyDescent="0.25">
      <c r="A6" s="181">
        <v>24</v>
      </c>
      <c r="B6" s="181" t="s">
        <v>229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" customHeight="1" x14ac:dyDescent="0.25">
      <c r="A7" s="181">
        <v>28</v>
      </c>
      <c r="B7" s="181" t="s">
        <v>230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5" customHeight="1" x14ac:dyDescent="0.25">
      <c r="A8" s="181">
        <v>29</v>
      </c>
      <c r="B8" s="181" t="s">
        <v>230</v>
      </c>
      <c r="C8" s="82">
        <v>58260</v>
      </c>
      <c r="D8" s="82">
        <v>11025</v>
      </c>
      <c r="E8" s="82">
        <v>7855</v>
      </c>
      <c r="F8" s="82">
        <v>20225</v>
      </c>
      <c r="G8" s="82">
        <v>52950</v>
      </c>
      <c r="H8" s="82">
        <v>45910</v>
      </c>
      <c r="I8" s="82">
        <v>51730</v>
      </c>
      <c r="J8" s="82">
        <v>29530</v>
      </c>
      <c r="K8" s="82">
        <v>37260</v>
      </c>
      <c r="L8" s="82">
        <v>113725</v>
      </c>
      <c r="M8" s="82">
        <v>102980</v>
      </c>
      <c r="N8" s="82">
        <v>142435</v>
      </c>
      <c r="O8" s="82">
        <v>673885</v>
      </c>
    </row>
    <row r="9" spans="1:15" ht="15" customHeight="1" x14ac:dyDescent="0.25">
      <c r="A9" s="181">
        <v>31</v>
      </c>
      <c r="B9" s="181" t="s">
        <v>98</v>
      </c>
      <c r="C9" s="82">
        <v>632700</v>
      </c>
      <c r="D9" s="82">
        <v>0</v>
      </c>
      <c r="E9" s="82">
        <v>0</v>
      </c>
      <c r="F9" s="82">
        <v>0</v>
      </c>
      <c r="G9" s="82">
        <v>100000</v>
      </c>
      <c r="H9" s="82">
        <v>442925</v>
      </c>
      <c r="I9" s="82">
        <v>391550</v>
      </c>
      <c r="J9" s="82">
        <v>192875</v>
      </c>
      <c r="K9" s="82">
        <v>775175</v>
      </c>
      <c r="L9" s="82">
        <v>1223850</v>
      </c>
      <c r="M9" s="82">
        <v>1054350</v>
      </c>
      <c r="N9" s="82">
        <v>995600</v>
      </c>
      <c r="O9" s="82">
        <v>5809025</v>
      </c>
    </row>
    <row r="10" spans="1:15" ht="15" customHeight="1" x14ac:dyDescent="0.25">
      <c r="A10" s="181">
        <v>32</v>
      </c>
      <c r="B10" s="181" t="s">
        <v>91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ht="15" customHeight="1" x14ac:dyDescent="0.25">
      <c r="A11" s="181">
        <v>34</v>
      </c>
      <c r="B11" s="181" t="s">
        <v>257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15" ht="15" customHeight="1" x14ac:dyDescent="0.25">
      <c r="A12" s="181">
        <v>35</v>
      </c>
      <c r="B12" s="181" t="s">
        <v>91</v>
      </c>
      <c r="C12" s="82">
        <v>1836525</v>
      </c>
      <c r="D12" s="82">
        <v>771900</v>
      </c>
      <c r="E12" s="82">
        <v>463225</v>
      </c>
      <c r="F12" s="82">
        <v>750025</v>
      </c>
      <c r="G12" s="82">
        <v>339525</v>
      </c>
      <c r="H12" s="82">
        <v>28350</v>
      </c>
      <c r="I12" s="82">
        <v>449450</v>
      </c>
      <c r="J12" s="82">
        <v>786025</v>
      </c>
      <c r="K12" s="82">
        <v>1805050</v>
      </c>
      <c r="L12" s="82">
        <v>3156525</v>
      </c>
      <c r="M12" s="82">
        <v>3170875</v>
      </c>
      <c r="N12" s="82">
        <v>3293975</v>
      </c>
      <c r="O12" s="82">
        <v>16851450</v>
      </c>
    </row>
    <row r="13" spans="1:15" ht="15" customHeight="1" x14ac:dyDescent="0.25">
      <c r="A13" s="181">
        <v>39</v>
      </c>
      <c r="B13" s="181" t="s">
        <v>256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15" customHeight="1" x14ac:dyDescent="0.25">
      <c r="A14" s="181">
        <v>41</v>
      </c>
      <c r="B14" s="181" t="s">
        <v>257</v>
      </c>
      <c r="C14" s="82">
        <v>969841</v>
      </c>
      <c r="D14" s="82">
        <v>637639</v>
      </c>
      <c r="E14" s="82">
        <v>859008</v>
      </c>
      <c r="F14" s="82">
        <v>488954</v>
      </c>
      <c r="G14" s="82">
        <v>384305</v>
      </c>
      <c r="H14" s="82">
        <v>371349</v>
      </c>
      <c r="I14" s="82">
        <v>425336</v>
      </c>
      <c r="J14" s="82">
        <v>729879</v>
      </c>
      <c r="K14" s="82">
        <v>519615</v>
      </c>
      <c r="L14" s="82">
        <v>1071066</v>
      </c>
      <c r="M14" s="82">
        <v>1247601</v>
      </c>
      <c r="N14" s="82">
        <v>1319319</v>
      </c>
      <c r="O14" s="82">
        <v>9023912</v>
      </c>
    </row>
    <row r="15" spans="1:15" ht="15" customHeight="1" x14ac:dyDescent="0.25">
      <c r="A15" s="181">
        <v>46</v>
      </c>
      <c r="B15" s="181" t="s">
        <v>256</v>
      </c>
      <c r="C15" s="82">
        <v>1622903</v>
      </c>
      <c r="D15" s="82">
        <v>486104</v>
      </c>
      <c r="E15" s="82">
        <v>776770</v>
      </c>
      <c r="F15" s="82">
        <v>701571</v>
      </c>
      <c r="G15" s="82">
        <v>951002</v>
      </c>
      <c r="H15" s="82">
        <v>476121</v>
      </c>
      <c r="I15" s="82">
        <v>321155</v>
      </c>
      <c r="J15" s="82">
        <v>408958</v>
      </c>
      <c r="K15" s="82">
        <v>380915</v>
      </c>
      <c r="L15" s="82">
        <v>0</v>
      </c>
      <c r="M15" s="82">
        <v>0</v>
      </c>
      <c r="N15" s="82">
        <v>0</v>
      </c>
      <c r="O15" s="82">
        <v>6125499</v>
      </c>
    </row>
    <row r="16" spans="1:15" ht="15" customHeight="1" x14ac:dyDescent="0.25">
      <c r="A16" s="181">
        <v>47</v>
      </c>
      <c r="B16" s="181" t="s">
        <v>105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</row>
    <row r="17" spans="1:15" ht="15" customHeight="1" x14ac:dyDescent="0.25">
      <c r="A17" s="181">
        <v>49</v>
      </c>
      <c r="B17" s="181" t="s">
        <v>258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15" ht="15" customHeight="1" x14ac:dyDescent="0.25">
      <c r="A18" s="181">
        <v>53</v>
      </c>
      <c r="B18" s="181" t="s">
        <v>111</v>
      </c>
      <c r="C18" s="82">
        <v>29000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94375</v>
      </c>
      <c r="M18" s="82">
        <v>334975</v>
      </c>
      <c r="N18" s="82">
        <v>205800</v>
      </c>
      <c r="O18" s="82">
        <v>664150</v>
      </c>
    </row>
    <row r="19" spans="1:15" ht="15" customHeight="1" x14ac:dyDescent="0.25">
      <c r="A19" s="181">
        <v>54</v>
      </c>
      <c r="B19" s="181" t="s">
        <v>235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</row>
    <row r="20" spans="1:15" ht="15" customHeight="1" x14ac:dyDescent="0.25">
      <c r="A20" s="181">
        <v>55</v>
      </c>
      <c r="B20" s="181" t="s">
        <v>236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</row>
    <row r="21" spans="1:15" ht="15" customHeight="1" x14ac:dyDescent="0.25">
      <c r="A21" s="181">
        <v>58</v>
      </c>
      <c r="B21" s="181" t="s">
        <v>256</v>
      </c>
      <c r="C21" s="82">
        <v>1738215</v>
      </c>
      <c r="D21" s="82">
        <v>2272568</v>
      </c>
      <c r="E21" s="82">
        <v>2188921</v>
      </c>
      <c r="F21" s="82">
        <v>1940945</v>
      </c>
      <c r="G21" s="82">
        <v>1212340</v>
      </c>
      <c r="H21" s="82">
        <v>1623543</v>
      </c>
      <c r="I21" s="82">
        <v>1324141</v>
      </c>
      <c r="J21" s="82">
        <v>1817867</v>
      </c>
      <c r="K21" s="82">
        <v>1891966</v>
      </c>
      <c r="L21" s="82">
        <v>2464168</v>
      </c>
      <c r="M21" s="82">
        <v>2671145</v>
      </c>
      <c r="N21" s="82">
        <v>2528054</v>
      </c>
      <c r="O21" s="82">
        <v>23673873</v>
      </c>
    </row>
    <row r="22" spans="1:15" ht="15" customHeight="1" thickBot="1" x14ac:dyDescent="0.3">
      <c r="A22" s="264" t="s">
        <v>166</v>
      </c>
      <c r="B22" s="264"/>
      <c r="C22" s="73">
        <v>6887444</v>
      </c>
      <c r="D22" s="73">
        <v>4179236</v>
      </c>
      <c r="E22" s="73">
        <v>4295779</v>
      </c>
      <c r="F22" s="73">
        <v>3901720</v>
      </c>
      <c r="G22" s="73">
        <v>3040122</v>
      </c>
      <c r="H22" s="73">
        <v>2988198</v>
      </c>
      <c r="I22" s="73">
        <v>2963362</v>
      </c>
      <c r="J22" s="73">
        <v>3965134</v>
      </c>
      <c r="K22" s="73">
        <v>5409981</v>
      </c>
      <c r="L22" s="73">
        <v>8123709</v>
      </c>
      <c r="M22" s="73">
        <v>8581926</v>
      </c>
      <c r="N22" s="73">
        <v>8485183</v>
      </c>
      <c r="O22" s="73">
        <v>62821794</v>
      </c>
    </row>
    <row r="23" spans="1:15" x14ac:dyDescent="0.25">
      <c r="A23" s="268" t="s">
        <v>152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N27" s="134"/>
    </row>
  </sheetData>
  <mergeCells count="4">
    <mergeCell ref="A23:O23"/>
    <mergeCell ref="A22:B22"/>
    <mergeCell ref="A1:O1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9" orientation="landscape" r:id="rId1"/>
  <headerFooter>
    <oddHeader>&amp;L&amp;9ODEPA</oddHeader>
    <oddFooter>&amp;C22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34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5" style="1" customWidth="1"/>
    <col min="2" max="2" width="17.6640625" style="1" customWidth="1"/>
    <col min="3" max="14" width="7.109375" style="1" customWidth="1"/>
    <col min="15" max="15" width="8.77734375" style="1" customWidth="1"/>
    <col min="16" max="16384" width="11.44140625" style="1"/>
  </cols>
  <sheetData>
    <row r="1" spans="1:15" ht="15.75" customHeight="1" x14ac:dyDescent="0.25">
      <c r="A1" s="265" t="s">
        <v>269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9" t="s">
        <v>439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3.8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5" customHeight="1" x14ac:dyDescent="0.25">
      <c r="A5" s="181">
        <v>24</v>
      </c>
      <c r="B5" s="181" t="s">
        <v>229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5" customHeight="1" x14ac:dyDescent="0.25">
      <c r="A6" s="181">
        <v>39</v>
      </c>
      <c r="B6" s="181" t="s">
        <v>256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" customHeight="1" x14ac:dyDescent="0.25">
      <c r="A7" s="181">
        <v>46</v>
      </c>
      <c r="B7" s="181" t="s">
        <v>256</v>
      </c>
      <c r="C7" s="82">
        <v>1108275</v>
      </c>
      <c r="D7" s="82">
        <v>183525</v>
      </c>
      <c r="E7" s="82">
        <v>307550</v>
      </c>
      <c r="F7" s="82">
        <v>344675</v>
      </c>
      <c r="G7" s="82">
        <v>760700</v>
      </c>
      <c r="H7" s="82">
        <v>177325</v>
      </c>
      <c r="I7" s="82">
        <v>85250</v>
      </c>
      <c r="J7" s="82">
        <v>29475</v>
      </c>
      <c r="K7" s="82">
        <v>53925</v>
      </c>
      <c r="L7" s="82">
        <v>0</v>
      </c>
      <c r="M7" s="82">
        <v>0</v>
      </c>
      <c r="N7" s="82">
        <v>0</v>
      </c>
      <c r="O7" s="82">
        <v>3050700</v>
      </c>
    </row>
    <row r="8" spans="1:15" ht="15" customHeight="1" x14ac:dyDescent="0.25">
      <c r="A8" s="181">
        <v>58</v>
      </c>
      <c r="B8" s="181" t="s">
        <v>256</v>
      </c>
      <c r="C8" s="82">
        <v>0</v>
      </c>
      <c r="D8" s="82">
        <v>50416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40800</v>
      </c>
      <c r="M8" s="82">
        <v>0</v>
      </c>
      <c r="N8" s="82">
        <v>0</v>
      </c>
      <c r="O8" s="82">
        <v>91216</v>
      </c>
    </row>
    <row r="9" spans="1:15" ht="15" customHeight="1" thickBot="1" x14ac:dyDescent="0.3">
      <c r="A9" s="88" t="s">
        <v>166</v>
      </c>
      <c r="B9" s="88"/>
      <c r="C9" s="276">
        <v>1108275</v>
      </c>
      <c r="D9" s="276">
        <v>233941</v>
      </c>
      <c r="E9" s="276">
        <v>307550</v>
      </c>
      <c r="F9" s="276">
        <v>344675</v>
      </c>
      <c r="G9" s="276">
        <v>760700</v>
      </c>
      <c r="H9" s="276">
        <v>177325</v>
      </c>
      <c r="I9" s="276">
        <v>85250</v>
      </c>
      <c r="J9" s="276">
        <v>29475</v>
      </c>
      <c r="K9" s="276">
        <v>53925</v>
      </c>
      <c r="L9" s="276">
        <v>40800</v>
      </c>
      <c r="M9" s="276">
        <v>0</v>
      </c>
      <c r="N9" s="276">
        <v>0</v>
      </c>
      <c r="O9" s="73">
        <v>3141916</v>
      </c>
    </row>
    <row r="10" spans="1:15" x14ac:dyDescent="0.25">
      <c r="A10" s="268" t="s">
        <v>152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3" spans="1:15" ht="15.75" customHeight="1" x14ac:dyDescent="0.25">
      <c r="A13" s="265" t="s">
        <v>270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</row>
    <row r="14" spans="1:15" ht="15.75" customHeight="1" x14ac:dyDescent="0.25">
      <c r="A14" s="29" t="s">
        <v>440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3.8" thickBot="1" x14ac:dyDescent="0.3">
      <c r="A15" s="29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21.75" customHeight="1" x14ac:dyDescent="0.25">
      <c r="A16" s="83" t="s">
        <v>241</v>
      </c>
      <c r="B16" s="83" t="s">
        <v>262</v>
      </c>
      <c r="C16" s="83" t="s">
        <v>243</v>
      </c>
      <c r="D16" s="83" t="s">
        <v>244</v>
      </c>
      <c r="E16" s="83" t="s">
        <v>245</v>
      </c>
      <c r="F16" s="83" t="s">
        <v>246</v>
      </c>
      <c r="G16" s="83" t="s">
        <v>247</v>
      </c>
      <c r="H16" s="83" t="s">
        <v>248</v>
      </c>
      <c r="I16" s="83" t="s">
        <v>249</v>
      </c>
      <c r="J16" s="83" t="s">
        <v>250</v>
      </c>
      <c r="K16" s="83" t="s">
        <v>251</v>
      </c>
      <c r="L16" s="83" t="s">
        <v>252</v>
      </c>
      <c r="M16" s="83" t="s">
        <v>253</v>
      </c>
      <c r="N16" s="83" t="s">
        <v>254</v>
      </c>
      <c r="O16" s="83" t="s">
        <v>166</v>
      </c>
    </row>
    <row r="17" spans="1:15" ht="15" customHeight="1" x14ac:dyDescent="0.25">
      <c r="A17" s="181">
        <v>20</v>
      </c>
      <c r="B17" s="181" t="s">
        <v>257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5" customHeight="1" x14ac:dyDescent="0.25">
      <c r="A18" s="181">
        <v>24</v>
      </c>
      <c r="B18" s="181" t="s">
        <v>229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5" customHeight="1" x14ac:dyDescent="0.25">
      <c r="A19" s="181">
        <v>28</v>
      </c>
      <c r="B19" s="181" t="s">
        <v>230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15" customHeight="1" x14ac:dyDescent="0.25">
      <c r="A20" s="181">
        <v>29</v>
      </c>
      <c r="B20" s="181" t="s">
        <v>230</v>
      </c>
      <c r="C20" s="82">
        <v>53225</v>
      </c>
      <c r="D20" s="82">
        <v>11025</v>
      </c>
      <c r="E20" s="82">
        <v>7375</v>
      </c>
      <c r="F20" s="82">
        <v>16025</v>
      </c>
      <c r="G20" s="82">
        <v>41650</v>
      </c>
      <c r="H20" s="82">
        <v>20050</v>
      </c>
      <c r="I20" s="82">
        <v>18350</v>
      </c>
      <c r="J20" s="82">
        <v>11650</v>
      </c>
      <c r="K20" s="82">
        <v>20300</v>
      </c>
      <c r="L20" s="82">
        <v>106625</v>
      </c>
      <c r="M20" s="82">
        <v>97600</v>
      </c>
      <c r="N20" s="82">
        <v>133575</v>
      </c>
      <c r="O20" s="82">
        <v>537450</v>
      </c>
    </row>
    <row r="21" spans="1:15" ht="15" customHeight="1" x14ac:dyDescent="0.25">
      <c r="A21" s="181">
        <v>31</v>
      </c>
      <c r="B21" s="181" t="s">
        <v>98</v>
      </c>
      <c r="C21" s="82">
        <v>489600</v>
      </c>
      <c r="D21" s="82">
        <v>0</v>
      </c>
      <c r="E21" s="82">
        <v>0</v>
      </c>
      <c r="F21" s="82">
        <v>0</v>
      </c>
      <c r="G21" s="82">
        <v>100000</v>
      </c>
      <c r="H21" s="82">
        <v>442925</v>
      </c>
      <c r="I21" s="82">
        <v>391550</v>
      </c>
      <c r="J21" s="82">
        <v>192875</v>
      </c>
      <c r="K21" s="82">
        <v>775175</v>
      </c>
      <c r="L21" s="82">
        <v>1223850</v>
      </c>
      <c r="M21" s="82">
        <v>1054350</v>
      </c>
      <c r="N21" s="82">
        <v>995600</v>
      </c>
      <c r="O21" s="82">
        <v>5665925</v>
      </c>
    </row>
    <row r="22" spans="1:15" ht="15" customHeight="1" x14ac:dyDescent="0.25">
      <c r="A22" s="181">
        <v>32</v>
      </c>
      <c r="B22" s="181" t="s">
        <v>91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</row>
    <row r="23" spans="1:15" ht="15" customHeight="1" x14ac:dyDescent="0.25">
      <c r="A23" s="181">
        <v>35</v>
      </c>
      <c r="B23" s="181" t="s">
        <v>91</v>
      </c>
      <c r="C23" s="82">
        <v>657025</v>
      </c>
      <c r="D23" s="82">
        <v>49600</v>
      </c>
      <c r="E23" s="82">
        <v>69500</v>
      </c>
      <c r="F23" s="82">
        <v>370500</v>
      </c>
      <c r="G23" s="82">
        <v>78200</v>
      </c>
      <c r="H23" s="82">
        <v>0</v>
      </c>
      <c r="I23" s="82">
        <v>262725</v>
      </c>
      <c r="J23" s="82">
        <v>429750</v>
      </c>
      <c r="K23" s="82">
        <v>1051350</v>
      </c>
      <c r="L23" s="82">
        <v>1704475</v>
      </c>
      <c r="M23" s="82">
        <v>1837575</v>
      </c>
      <c r="N23" s="82">
        <v>1862900</v>
      </c>
      <c r="O23" s="82">
        <v>8373600</v>
      </c>
    </row>
    <row r="24" spans="1:15" ht="15" customHeight="1" x14ac:dyDescent="0.25">
      <c r="A24" s="181">
        <v>39</v>
      </c>
      <c r="B24" s="181" t="s">
        <v>256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</row>
    <row r="25" spans="1:15" ht="15" customHeight="1" x14ac:dyDescent="0.25">
      <c r="A25" s="181">
        <v>41</v>
      </c>
      <c r="B25" s="181" t="s">
        <v>257</v>
      </c>
      <c r="C25" s="82">
        <v>530721</v>
      </c>
      <c r="D25" s="82">
        <v>156519</v>
      </c>
      <c r="E25" s="82">
        <v>155393</v>
      </c>
      <c r="F25" s="82">
        <v>258286</v>
      </c>
      <c r="G25" s="82">
        <v>146583</v>
      </c>
      <c r="H25" s="82">
        <v>71747</v>
      </c>
      <c r="I25" s="82">
        <v>60311</v>
      </c>
      <c r="J25" s="82">
        <v>283855</v>
      </c>
      <c r="K25" s="82">
        <v>140929</v>
      </c>
      <c r="L25" s="82">
        <v>625449</v>
      </c>
      <c r="M25" s="82">
        <v>500939</v>
      </c>
      <c r="N25" s="82">
        <v>783833</v>
      </c>
      <c r="O25" s="82">
        <v>3714565</v>
      </c>
    </row>
    <row r="26" spans="1:15" ht="15" customHeight="1" x14ac:dyDescent="0.25">
      <c r="A26" s="181">
        <v>46</v>
      </c>
      <c r="B26" s="181" t="s">
        <v>256</v>
      </c>
      <c r="C26" s="82">
        <v>48045</v>
      </c>
      <c r="D26" s="82">
        <v>4029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52074</v>
      </c>
    </row>
    <row r="27" spans="1:15" ht="15" customHeight="1" x14ac:dyDescent="0.25">
      <c r="A27" s="181">
        <v>47</v>
      </c>
      <c r="B27" s="181" t="s">
        <v>105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</row>
    <row r="28" spans="1:15" ht="15" customHeight="1" x14ac:dyDescent="0.25">
      <c r="A28" s="181">
        <v>49</v>
      </c>
      <c r="B28" s="181" t="s">
        <v>258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</row>
    <row r="29" spans="1:15" ht="15" customHeight="1" x14ac:dyDescent="0.25">
      <c r="A29" s="181">
        <v>53</v>
      </c>
      <c r="B29" s="181" t="s">
        <v>355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303250</v>
      </c>
      <c r="N29" s="82">
        <v>5600</v>
      </c>
      <c r="O29" s="82">
        <v>308850</v>
      </c>
    </row>
    <row r="30" spans="1:15" ht="15" customHeight="1" x14ac:dyDescent="0.25">
      <c r="A30" s="181">
        <v>54</v>
      </c>
      <c r="B30" s="181" t="s">
        <v>235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</row>
    <row r="31" spans="1:15" ht="15" customHeight="1" x14ac:dyDescent="0.25">
      <c r="A31" s="181">
        <v>55</v>
      </c>
      <c r="B31" s="181" t="s">
        <v>236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1:15" ht="15" customHeight="1" x14ac:dyDescent="0.25">
      <c r="A32" s="181">
        <v>58</v>
      </c>
      <c r="B32" s="181" t="s">
        <v>256</v>
      </c>
      <c r="C32" s="82">
        <v>373571</v>
      </c>
      <c r="D32" s="82">
        <v>341011</v>
      </c>
      <c r="E32" s="82">
        <v>184983</v>
      </c>
      <c r="F32" s="82">
        <v>275808</v>
      </c>
      <c r="G32" s="82">
        <v>46630</v>
      </c>
      <c r="H32" s="82">
        <v>164561</v>
      </c>
      <c r="I32" s="82">
        <v>389521</v>
      </c>
      <c r="J32" s="82">
        <v>338221</v>
      </c>
      <c r="K32" s="82">
        <v>1034430</v>
      </c>
      <c r="L32" s="82">
        <v>1318382</v>
      </c>
      <c r="M32" s="82">
        <v>737805</v>
      </c>
      <c r="N32" s="82">
        <v>556708</v>
      </c>
      <c r="O32" s="82">
        <v>5761631</v>
      </c>
    </row>
    <row r="33" spans="1:15" ht="15" customHeight="1" thickBot="1" x14ac:dyDescent="0.3">
      <c r="A33" s="264" t="s">
        <v>166</v>
      </c>
      <c r="B33" s="264"/>
      <c r="C33" s="276">
        <v>2152187</v>
      </c>
      <c r="D33" s="276">
        <v>562184</v>
      </c>
      <c r="E33" s="276">
        <v>417251</v>
      </c>
      <c r="F33" s="276">
        <v>920619</v>
      </c>
      <c r="G33" s="276">
        <v>413063</v>
      </c>
      <c r="H33" s="276">
        <v>699283</v>
      </c>
      <c r="I33" s="276">
        <v>1122457</v>
      </c>
      <c r="J33" s="276">
        <v>1256351</v>
      </c>
      <c r="K33" s="276">
        <v>3022184</v>
      </c>
      <c r="L33" s="276">
        <v>4978781</v>
      </c>
      <c r="M33" s="276">
        <v>4531519</v>
      </c>
      <c r="N33" s="276">
        <v>4338216</v>
      </c>
      <c r="O33" s="73">
        <v>24414095</v>
      </c>
    </row>
    <row r="34" spans="1:15" x14ac:dyDescent="0.25">
      <c r="A34" s="268" t="s">
        <v>152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</sheetData>
  <mergeCells count="5">
    <mergeCell ref="A33:B33"/>
    <mergeCell ref="A13:O13"/>
    <mergeCell ref="A34:O34"/>
    <mergeCell ref="A1:O1"/>
    <mergeCell ref="A10:O1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orientation="landscape" r:id="rId1"/>
  <headerFooter>
    <oddHeader>&amp;L&amp;9ODEPA</oddHeader>
    <oddFooter>&amp;C23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O41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44140625" style="85" customWidth="1"/>
    <col min="2" max="2" width="17.6640625" style="85" bestFit="1" customWidth="1"/>
    <col min="3" max="15" width="7.44140625" style="85" customWidth="1"/>
    <col min="16" max="16384" width="11.44140625" style="85"/>
  </cols>
  <sheetData>
    <row r="1" spans="1:15" ht="15.75" customHeight="1" x14ac:dyDescent="0.25">
      <c r="A1" s="269" t="s">
        <v>272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5" ht="15.75" customHeight="1" x14ac:dyDescent="0.25">
      <c r="A2" s="266" t="s">
        <v>443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13.8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x14ac:dyDescent="0.25">
      <c r="A5" s="218">
        <v>46</v>
      </c>
      <c r="B5" s="218" t="s">
        <v>256</v>
      </c>
      <c r="C5" s="218">
        <v>0</v>
      </c>
      <c r="D5" s="218">
        <v>0</v>
      </c>
      <c r="E5" s="219">
        <v>12343</v>
      </c>
      <c r="F5" s="219">
        <v>16622</v>
      </c>
      <c r="G5" s="219">
        <v>0</v>
      </c>
      <c r="H5" s="219">
        <v>0</v>
      </c>
      <c r="I5" s="219">
        <v>0</v>
      </c>
      <c r="J5" s="219">
        <v>0</v>
      </c>
      <c r="K5" s="219">
        <v>0</v>
      </c>
      <c r="L5" s="219">
        <v>0</v>
      </c>
      <c r="M5" s="219">
        <v>0</v>
      </c>
      <c r="N5" s="219">
        <v>0</v>
      </c>
      <c r="O5" s="219">
        <v>28965</v>
      </c>
    </row>
    <row r="6" spans="1:15" x14ac:dyDescent="0.25">
      <c r="A6" s="181">
        <v>58</v>
      </c>
      <c r="B6" s="181" t="s">
        <v>256</v>
      </c>
      <c r="C6" s="82">
        <v>19384</v>
      </c>
      <c r="D6" s="82">
        <v>0</v>
      </c>
      <c r="E6" s="82">
        <v>63565</v>
      </c>
      <c r="F6" s="82">
        <v>36585</v>
      </c>
      <c r="G6" s="82">
        <v>42519</v>
      </c>
      <c r="H6" s="82">
        <v>3128</v>
      </c>
      <c r="I6" s="82">
        <v>70070</v>
      </c>
      <c r="J6" s="82">
        <v>0</v>
      </c>
      <c r="K6" s="82">
        <v>0</v>
      </c>
      <c r="L6" s="82">
        <v>6339</v>
      </c>
      <c r="M6" s="82">
        <v>15508</v>
      </c>
      <c r="N6" s="82">
        <v>37755</v>
      </c>
      <c r="O6" s="82">
        <v>294853</v>
      </c>
    </row>
    <row r="7" spans="1:15" ht="13.8" thickBot="1" x14ac:dyDescent="0.3">
      <c r="A7" s="264" t="s">
        <v>166</v>
      </c>
      <c r="B7" s="264"/>
      <c r="C7" s="73">
        <v>19384</v>
      </c>
      <c r="D7" s="73">
        <v>0</v>
      </c>
      <c r="E7" s="73">
        <v>75908</v>
      </c>
      <c r="F7" s="73">
        <v>53207</v>
      </c>
      <c r="G7" s="73">
        <v>42519</v>
      </c>
      <c r="H7" s="73">
        <v>3128</v>
      </c>
      <c r="I7" s="73">
        <v>70070</v>
      </c>
      <c r="J7" s="73">
        <v>0</v>
      </c>
      <c r="K7" s="73">
        <v>0</v>
      </c>
      <c r="L7" s="73">
        <v>6339</v>
      </c>
      <c r="M7" s="73">
        <v>15508</v>
      </c>
      <c r="N7" s="73">
        <v>37755</v>
      </c>
      <c r="O7" s="73">
        <v>323818</v>
      </c>
    </row>
    <row r="8" spans="1:15" x14ac:dyDescent="0.25">
      <c r="A8" s="268" t="s">
        <v>152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1:15" x14ac:dyDescent="0.25">
      <c r="A9" s="29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x14ac:dyDescent="0.25">
      <c r="A10" s="269" t="s">
        <v>273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</row>
    <row r="11" spans="1:15" x14ac:dyDescent="0.25">
      <c r="A11" s="266" t="s">
        <v>442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</row>
    <row r="12" spans="1:15" ht="13.8" thickBot="1" x14ac:dyDescent="0.3">
      <c r="A12" s="29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21.75" customHeight="1" x14ac:dyDescent="0.25">
      <c r="A13" s="83" t="s">
        <v>241</v>
      </c>
      <c r="B13" s="83" t="s">
        <v>262</v>
      </c>
      <c r="C13" s="83" t="s">
        <v>243</v>
      </c>
      <c r="D13" s="83" t="s">
        <v>244</v>
      </c>
      <c r="E13" s="83" t="s">
        <v>245</v>
      </c>
      <c r="F13" s="83" t="s">
        <v>246</v>
      </c>
      <c r="G13" s="83" t="s">
        <v>247</v>
      </c>
      <c r="H13" s="83" t="s">
        <v>248</v>
      </c>
      <c r="I13" s="83" t="s">
        <v>249</v>
      </c>
      <c r="J13" s="83" t="s">
        <v>250</v>
      </c>
      <c r="K13" s="83" t="s">
        <v>251</v>
      </c>
      <c r="L13" s="83" t="s">
        <v>252</v>
      </c>
      <c r="M13" s="83" t="s">
        <v>253</v>
      </c>
      <c r="N13" s="83" t="s">
        <v>254</v>
      </c>
      <c r="O13" s="83" t="s">
        <v>166</v>
      </c>
    </row>
    <row r="14" spans="1:15" ht="15" customHeight="1" x14ac:dyDescent="0.25">
      <c r="A14" s="181">
        <v>20</v>
      </c>
      <c r="B14" s="181" t="s">
        <v>257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</row>
    <row r="15" spans="1:15" ht="15" customHeight="1" x14ac:dyDescent="0.25">
      <c r="A15" s="181">
        <v>29</v>
      </c>
      <c r="B15" s="181" t="s">
        <v>230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</row>
    <row r="16" spans="1:15" ht="15" customHeight="1" x14ac:dyDescent="0.25">
      <c r="A16" s="181">
        <v>31</v>
      </c>
      <c r="B16" s="181" t="s">
        <v>98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ht="15" customHeight="1" x14ac:dyDescent="0.25">
      <c r="A17" s="181">
        <v>32</v>
      </c>
      <c r="B17" s="181" t="s">
        <v>77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</row>
    <row r="18" spans="1:15" ht="15" customHeight="1" x14ac:dyDescent="0.25">
      <c r="A18" s="181">
        <v>39</v>
      </c>
      <c r="B18" s="181" t="s">
        <v>256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15" ht="15" customHeight="1" x14ac:dyDescent="0.25">
      <c r="A19" s="181">
        <v>41</v>
      </c>
      <c r="B19" s="181" t="s">
        <v>257</v>
      </c>
      <c r="C19" s="82">
        <v>38800</v>
      </c>
      <c r="D19" s="82">
        <v>16296</v>
      </c>
      <c r="E19" s="82">
        <v>29016</v>
      </c>
      <c r="F19" s="82">
        <v>0</v>
      </c>
      <c r="G19" s="82">
        <v>0</v>
      </c>
      <c r="H19" s="82">
        <v>0</v>
      </c>
      <c r="I19" s="82">
        <v>0</v>
      </c>
      <c r="J19" s="82">
        <v>30651</v>
      </c>
      <c r="K19" s="82">
        <v>22610</v>
      </c>
      <c r="L19" s="82">
        <v>7782</v>
      </c>
      <c r="M19" s="82">
        <v>47515</v>
      </c>
      <c r="N19" s="82">
        <v>48838</v>
      </c>
      <c r="O19" s="82">
        <v>241508</v>
      </c>
    </row>
    <row r="20" spans="1:15" ht="15" customHeight="1" x14ac:dyDescent="0.25">
      <c r="A20" s="181">
        <v>46</v>
      </c>
      <c r="B20" s="181" t="s">
        <v>256</v>
      </c>
      <c r="C20" s="82">
        <v>122664</v>
      </c>
      <c r="D20" s="82">
        <v>87909</v>
      </c>
      <c r="E20" s="82">
        <v>249483</v>
      </c>
      <c r="F20" s="82">
        <v>190418</v>
      </c>
      <c r="G20" s="82">
        <v>98610</v>
      </c>
      <c r="H20" s="82">
        <v>121770</v>
      </c>
      <c r="I20" s="82">
        <v>30801</v>
      </c>
      <c r="J20" s="82">
        <v>55485</v>
      </c>
      <c r="K20" s="82">
        <v>33334</v>
      </c>
      <c r="L20" s="82">
        <v>0</v>
      </c>
      <c r="M20" s="82">
        <v>0</v>
      </c>
      <c r="N20" s="82">
        <v>0</v>
      </c>
      <c r="O20" s="82">
        <v>990474</v>
      </c>
    </row>
    <row r="21" spans="1:15" ht="15" customHeight="1" x14ac:dyDescent="0.25">
      <c r="A21" s="181">
        <v>49</v>
      </c>
      <c r="B21" s="181" t="s">
        <v>258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ht="15" customHeight="1" x14ac:dyDescent="0.25">
      <c r="A22" s="181">
        <v>53</v>
      </c>
      <c r="B22" s="181" t="s">
        <v>271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</row>
    <row r="23" spans="1:15" ht="15" customHeight="1" x14ac:dyDescent="0.25">
      <c r="A23" s="213">
        <v>58</v>
      </c>
      <c r="B23" s="213" t="s">
        <v>256</v>
      </c>
      <c r="C23" s="82">
        <v>0</v>
      </c>
      <c r="D23" s="82">
        <v>0</v>
      </c>
      <c r="E23" s="82">
        <v>28019</v>
      </c>
      <c r="F23" s="82">
        <v>43741</v>
      </c>
      <c r="G23" s="82">
        <v>24884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96644</v>
      </c>
    </row>
    <row r="24" spans="1:15" ht="15" customHeight="1" thickBot="1" x14ac:dyDescent="0.3">
      <c r="A24" s="264" t="s">
        <v>166</v>
      </c>
      <c r="B24" s="264"/>
      <c r="C24" s="73">
        <v>161464</v>
      </c>
      <c r="D24" s="73">
        <v>104205</v>
      </c>
      <c r="E24" s="73">
        <v>306518</v>
      </c>
      <c r="F24" s="73">
        <v>234159</v>
      </c>
      <c r="G24" s="73">
        <v>123494</v>
      </c>
      <c r="H24" s="73">
        <v>121770</v>
      </c>
      <c r="I24" s="73">
        <v>30801</v>
      </c>
      <c r="J24" s="73">
        <v>86136</v>
      </c>
      <c r="K24" s="73">
        <v>55944</v>
      </c>
      <c r="L24" s="73">
        <v>7782</v>
      </c>
      <c r="M24" s="73">
        <v>47515</v>
      </c>
      <c r="N24" s="73">
        <v>48838</v>
      </c>
      <c r="O24" s="73">
        <v>1328626</v>
      </c>
    </row>
    <row r="25" spans="1:15" x14ac:dyDescent="0.25">
      <c r="A25" s="268" t="s">
        <v>152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25">
      <c r="A27" s="265" t="s">
        <v>367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</row>
    <row r="28" spans="1:15" ht="15.75" customHeight="1" x14ac:dyDescent="0.25">
      <c r="A28" s="29" t="s">
        <v>441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15" ht="13.8" thickBot="1" x14ac:dyDescent="0.3">
      <c r="A29" s="29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1:15" ht="21.75" customHeight="1" x14ac:dyDescent="0.25">
      <c r="A30" s="83" t="s">
        <v>241</v>
      </c>
      <c r="B30" s="83" t="s">
        <v>262</v>
      </c>
      <c r="C30" s="83" t="s">
        <v>243</v>
      </c>
      <c r="D30" s="83" t="s">
        <v>244</v>
      </c>
      <c r="E30" s="83" t="s">
        <v>245</v>
      </c>
      <c r="F30" s="83" t="s">
        <v>246</v>
      </c>
      <c r="G30" s="83" t="s">
        <v>247</v>
      </c>
      <c r="H30" s="83" t="s">
        <v>248</v>
      </c>
      <c r="I30" s="83" t="s">
        <v>249</v>
      </c>
      <c r="J30" s="83" t="s">
        <v>250</v>
      </c>
      <c r="K30" s="83" t="s">
        <v>251</v>
      </c>
      <c r="L30" s="83" t="s">
        <v>252</v>
      </c>
      <c r="M30" s="83" t="s">
        <v>253</v>
      </c>
      <c r="N30" s="83" t="s">
        <v>254</v>
      </c>
      <c r="O30" s="83" t="s">
        <v>166</v>
      </c>
    </row>
    <row r="31" spans="1:15" ht="15" customHeight="1" x14ac:dyDescent="0.25">
      <c r="A31" s="181">
        <v>20</v>
      </c>
      <c r="B31" s="181" t="s">
        <v>257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1:15" ht="15" customHeight="1" x14ac:dyDescent="0.25">
      <c r="A32" s="181">
        <v>24</v>
      </c>
      <c r="B32" s="181" t="s">
        <v>229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ht="15" customHeight="1" x14ac:dyDescent="0.25">
      <c r="A33" s="181">
        <v>31</v>
      </c>
      <c r="B33" s="181" t="s">
        <v>98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5" customHeight="1" x14ac:dyDescent="0.25">
      <c r="A34" s="181">
        <v>39</v>
      </c>
      <c r="B34" s="181" t="s">
        <v>256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</row>
    <row r="35" spans="1:15" ht="15" customHeight="1" x14ac:dyDescent="0.25">
      <c r="A35" s="181">
        <v>41</v>
      </c>
      <c r="B35" s="181" t="s">
        <v>257</v>
      </c>
      <c r="C35" s="82">
        <v>40121</v>
      </c>
      <c r="D35" s="82">
        <v>63064</v>
      </c>
      <c r="E35" s="82">
        <v>87129</v>
      </c>
      <c r="F35" s="82">
        <v>54928</v>
      </c>
      <c r="G35" s="82">
        <v>64740</v>
      </c>
      <c r="H35" s="82">
        <v>66128</v>
      </c>
      <c r="I35" s="82">
        <v>83080</v>
      </c>
      <c r="J35" s="82">
        <v>90093</v>
      </c>
      <c r="K35" s="82">
        <v>72644</v>
      </c>
      <c r="L35" s="82">
        <v>53826</v>
      </c>
      <c r="M35" s="82">
        <v>31720</v>
      </c>
      <c r="N35" s="82">
        <v>61367</v>
      </c>
      <c r="O35" s="82">
        <v>768840</v>
      </c>
    </row>
    <row r="36" spans="1:15" ht="15" customHeight="1" x14ac:dyDescent="0.25">
      <c r="A36" s="181">
        <v>46</v>
      </c>
      <c r="B36" s="181" t="s">
        <v>256</v>
      </c>
      <c r="C36" s="82">
        <v>151644</v>
      </c>
      <c r="D36" s="82">
        <v>125016</v>
      </c>
      <c r="E36" s="82">
        <v>207394</v>
      </c>
      <c r="F36" s="82">
        <v>97256</v>
      </c>
      <c r="G36" s="82">
        <v>57292</v>
      </c>
      <c r="H36" s="82">
        <v>137051</v>
      </c>
      <c r="I36" s="82">
        <v>95129</v>
      </c>
      <c r="J36" s="82">
        <v>128848</v>
      </c>
      <c r="K36" s="82">
        <v>97731</v>
      </c>
      <c r="L36" s="82">
        <v>0</v>
      </c>
      <c r="M36" s="82">
        <v>0</v>
      </c>
      <c r="N36" s="82">
        <v>0</v>
      </c>
      <c r="O36" s="82">
        <v>1097361</v>
      </c>
    </row>
    <row r="37" spans="1:15" ht="15" customHeight="1" x14ac:dyDescent="0.25">
      <c r="A37" s="181">
        <v>49</v>
      </c>
      <c r="B37" s="181" t="s">
        <v>258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</row>
    <row r="38" spans="1:15" ht="15" customHeight="1" x14ac:dyDescent="0.25">
      <c r="A38" s="181">
        <v>53</v>
      </c>
      <c r="B38" s="181" t="s">
        <v>271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</row>
    <row r="39" spans="1:15" ht="15" customHeight="1" x14ac:dyDescent="0.25">
      <c r="A39" s="181">
        <v>58</v>
      </c>
      <c r="B39" s="181" t="s">
        <v>256</v>
      </c>
      <c r="C39" s="82">
        <v>1345260</v>
      </c>
      <c r="D39" s="82">
        <v>1881141</v>
      </c>
      <c r="E39" s="82">
        <v>1912354</v>
      </c>
      <c r="F39" s="82">
        <v>1584811</v>
      </c>
      <c r="G39" s="82">
        <v>1098307</v>
      </c>
      <c r="H39" s="82">
        <v>1455854</v>
      </c>
      <c r="I39" s="82">
        <v>864550</v>
      </c>
      <c r="J39" s="82">
        <v>1479646</v>
      </c>
      <c r="K39" s="82">
        <v>857536</v>
      </c>
      <c r="L39" s="82">
        <v>1098647</v>
      </c>
      <c r="M39" s="82">
        <v>1917832</v>
      </c>
      <c r="N39" s="82">
        <v>1933591</v>
      </c>
      <c r="O39" s="82">
        <v>17429529</v>
      </c>
    </row>
    <row r="40" spans="1:15" ht="15" customHeight="1" thickBot="1" x14ac:dyDescent="0.3">
      <c r="A40" s="88" t="s">
        <v>166</v>
      </c>
      <c r="B40" s="88"/>
      <c r="C40" s="73">
        <v>1537025</v>
      </c>
      <c r="D40" s="73">
        <v>2069221</v>
      </c>
      <c r="E40" s="73">
        <v>2206877</v>
      </c>
      <c r="F40" s="73">
        <v>1736995</v>
      </c>
      <c r="G40" s="73">
        <v>1220339</v>
      </c>
      <c r="H40" s="73">
        <v>1659033</v>
      </c>
      <c r="I40" s="73">
        <v>1042759</v>
      </c>
      <c r="J40" s="73">
        <v>1698587</v>
      </c>
      <c r="K40" s="73">
        <v>1027911</v>
      </c>
      <c r="L40" s="73">
        <v>1152473</v>
      </c>
      <c r="M40" s="73">
        <v>1949552</v>
      </c>
      <c r="N40" s="73">
        <v>1994958</v>
      </c>
      <c r="O40" s="73">
        <v>19295730</v>
      </c>
    </row>
    <row r="41" spans="1:15" x14ac:dyDescent="0.25">
      <c r="A41" s="268" t="s">
        <v>152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</row>
  </sheetData>
  <mergeCells count="10">
    <mergeCell ref="A25:O25"/>
    <mergeCell ref="A24:B24"/>
    <mergeCell ref="A1:O1"/>
    <mergeCell ref="A27:O27"/>
    <mergeCell ref="A41:O41"/>
    <mergeCell ref="A11:O11"/>
    <mergeCell ref="A10:O10"/>
    <mergeCell ref="A2:O2"/>
    <mergeCell ref="A7:B7"/>
    <mergeCell ref="A8:O8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85" orientation="landscape" r:id="rId1"/>
  <headerFooter>
    <oddHeader>&amp;L&amp;9ODEPA</oddHeader>
    <oddFooter>&amp;C24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35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109375" style="85" customWidth="1"/>
    <col min="2" max="2" width="17.6640625" style="85" bestFit="1" customWidth="1"/>
    <col min="3" max="14" width="7.44140625" style="85" customWidth="1"/>
    <col min="15" max="15" width="7.88671875" style="85" customWidth="1"/>
    <col min="16" max="16384" width="11.44140625" style="85"/>
  </cols>
  <sheetData>
    <row r="1" spans="1:15" ht="15.75" customHeight="1" x14ac:dyDescent="0.25">
      <c r="A1" s="265" t="s">
        <v>274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66" t="s">
        <v>444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14.25" customHeight="1" thickBot="1" x14ac:dyDescent="0.3">
      <c r="A3" s="184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5" customHeight="1" x14ac:dyDescent="0.25">
      <c r="A5" s="181">
        <v>20</v>
      </c>
      <c r="B5" s="181" t="s">
        <v>257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" customHeight="1" x14ac:dyDescent="0.25">
      <c r="A6" s="181">
        <v>24</v>
      </c>
      <c r="B6" s="181" t="s">
        <v>229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" customHeight="1" x14ac:dyDescent="0.25">
      <c r="A7" s="181">
        <v>28</v>
      </c>
      <c r="B7" s="181" t="s">
        <v>230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5" customHeight="1" x14ac:dyDescent="0.25">
      <c r="A8" s="181">
        <v>29</v>
      </c>
      <c r="B8" s="181" t="s">
        <v>230</v>
      </c>
      <c r="C8" s="82">
        <v>5035</v>
      </c>
      <c r="D8" s="82">
        <v>0</v>
      </c>
      <c r="E8" s="82">
        <v>480</v>
      </c>
      <c r="F8" s="82">
        <v>4200</v>
      </c>
      <c r="G8" s="82">
        <v>11300</v>
      </c>
      <c r="H8" s="82">
        <v>25860</v>
      </c>
      <c r="I8" s="82">
        <v>33380</v>
      </c>
      <c r="J8" s="82">
        <v>17880</v>
      </c>
      <c r="K8" s="82">
        <v>16960</v>
      </c>
      <c r="L8" s="82">
        <v>7100</v>
      </c>
      <c r="M8" s="82">
        <v>5380</v>
      </c>
      <c r="N8" s="82">
        <v>8860</v>
      </c>
      <c r="O8" s="82">
        <v>136435</v>
      </c>
    </row>
    <row r="9" spans="1:15" ht="15" customHeight="1" x14ac:dyDescent="0.25">
      <c r="A9" s="181">
        <v>31</v>
      </c>
      <c r="B9" s="181" t="s">
        <v>98</v>
      </c>
      <c r="C9" s="82">
        <v>143100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143100</v>
      </c>
    </row>
    <row r="10" spans="1:15" ht="15" customHeight="1" x14ac:dyDescent="0.25">
      <c r="A10" s="181">
        <v>32</v>
      </c>
      <c r="B10" s="181" t="s">
        <v>91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ht="15" customHeight="1" x14ac:dyDescent="0.25">
      <c r="A11" s="181">
        <v>34</v>
      </c>
      <c r="B11" s="181" t="s">
        <v>257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15" ht="15" customHeight="1" x14ac:dyDescent="0.25">
      <c r="A12" s="181">
        <v>35</v>
      </c>
      <c r="B12" s="181" t="s">
        <v>91</v>
      </c>
      <c r="C12" s="82">
        <v>1179500</v>
      </c>
      <c r="D12" s="82">
        <v>722300</v>
      </c>
      <c r="E12" s="82">
        <v>393725</v>
      </c>
      <c r="F12" s="82">
        <v>379525</v>
      </c>
      <c r="G12" s="82">
        <v>261325</v>
      </c>
      <c r="H12" s="82">
        <v>28350</v>
      </c>
      <c r="I12" s="82">
        <v>186725</v>
      </c>
      <c r="J12" s="82">
        <v>356275</v>
      </c>
      <c r="K12" s="82">
        <v>753700</v>
      </c>
      <c r="L12" s="82">
        <v>1452050</v>
      </c>
      <c r="M12" s="82">
        <v>1333300</v>
      </c>
      <c r="N12" s="82">
        <v>1431075</v>
      </c>
      <c r="O12" s="82">
        <v>8477850</v>
      </c>
    </row>
    <row r="13" spans="1:15" ht="15" customHeight="1" x14ac:dyDescent="0.25">
      <c r="A13" s="181">
        <v>39</v>
      </c>
      <c r="B13" s="181" t="s">
        <v>256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x14ac:dyDescent="0.25">
      <c r="A14" s="181">
        <v>41</v>
      </c>
      <c r="B14" s="181" t="s">
        <v>257</v>
      </c>
      <c r="C14" s="82">
        <v>360199</v>
      </c>
      <c r="D14" s="82">
        <v>401760</v>
      </c>
      <c r="E14" s="82">
        <v>587470</v>
      </c>
      <c r="F14" s="82">
        <v>175740</v>
      </c>
      <c r="G14" s="82">
        <v>172982</v>
      </c>
      <c r="H14" s="82">
        <v>233474</v>
      </c>
      <c r="I14" s="82">
        <v>281945</v>
      </c>
      <c r="J14" s="82">
        <v>325280</v>
      </c>
      <c r="K14" s="82">
        <v>283432</v>
      </c>
      <c r="L14" s="82">
        <v>384009</v>
      </c>
      <c r="M14" s="82">
        <v>667427</v>
      </c>
      <c r="N14" s="82">
        <v>425281</v>
      </c>
      <c r="O14" s="82">
        <v>4298999</v>
      </c>
    </row>
    <row r="15" spans="1:15" x14ac:dyDescent="0.25">
      <c r="A15" s="181">
        <v>46</v>
      </c>
      <c r="B15" s="181" t="s">
        <v>256</v>
      </c>
      <c r="C15" s="82">
        <v>192275</v>
      </c>
      <c r="D15" s="82">
        <v>85625</v>
      </c>
      <c r="E15" s="82">
        <v>0</v>
      </c>
      <c r="F15" s="82">
        <v>52600</v>
      </c>
      <c r="G15" s="82">
        <v>34400</v>
      </c>
      <c r="H15" s="82">
        <v>39975</v>
      </c>
      <c r="I15" s="82">
        <v>109975</v>
      </c>
      <c r="J15" s="82">
        <v>195150</v>
      </c>
      <c r="K15" s="82">
        <v>195925</v>
      </c>
      <c r="L15" s="82">
        <v>0</v>
      </c>
      <c r="M15" s="82">
        <v>0</v>
      </c>
      <c r="N15" s="82">
        <v>0</v>
      </c>
      <c r="O15" s="82">
        <v>905925</v>
      </c>
    </row>
    <row r="16" spans="1:15" x14ac:dyDescent="0.25">
      <c r="A16" s="181">
        <v>49</v>
      </c>
      <c r="B16" s="181" t="s">
        <v>258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</row>
    <row r="17" spans="1:15" x14ac:dyDescent="0.25">
      <c r="A17" s="181">
        <v>53</v>
      </c>
      <c r="B17" s="181" t="s">
        <v>355</v>
      </c>
      <c r="C17" s="82">
        <v>29000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94375</v>
      </c>
      <c r="M17" s="82">
        <v>31725</v>
      </c>
      <c r="N17" s="82">
        <v>200200</v>
      </c>
      <c r="O17" s="82">
        <v>355300</v>
      </c>
    </row>
    <row r="18" spans="1:15" ht="12.75" customHeight="1" x14ac:dyDescent="0.25">
      <c r="A18" s="181">
        <v>54</v>
      </c>
      <c r="B18" s="181" t="s">
        <v>235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</row>
    <row r="19" spans="1:15" ht="12.75" customHeight="1" x14ac:dyDescent="0.25">
      <c r="A19" s="181">
        <v>58</v>
      </c>
      <c r="B19" s="181" t="s">
        <v>256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</row>
    <row r="20" spans="1:15" ht="16.5" customHeight="1" thickBot="1" x14ac:dyDescent="0.3">
      <c r="A20" s="88" t="s">
        <v>166</v>
      </c>
      <c r="B20" s="88"/>
      <c r="C20" s="73">
        <v>1909109</v>
      </c>
      <c r="D20" s="73">
        <v>1209685</v>
      </c>
      <c r="E20" s="73">
        <v>981675</v>
      </c>
      <c r="F20" s="73">
        <v>612065</v>
      </c>
      <c r="G20" s="73">
        <v>480007</v>
      </c>
      <c r="H20" s="73">
        <v>327659</v>
      </c>
      <c r="I20" s="73">
        <v>612025</v>
      </c>
      <c r="J20" s="73">
        <v>894585</v>
      </c>
      <c r="K20" s="73">
        <v>1250017</v>
      </c>
      <c r="L20" s="73">
        <v>1937534</v>
      </c>
      <c r="M20" s="73">
        <v>2037832</v>
      </c>
      <c r="N20" s="73">
        <v>2065416</v>
      </c>
      <c r="O20" s="73">
        <v>14317609</v>
      </c>
    </row>
    <row r="21" spans="1:15" ht="15" customHeight="1" x14ac:dyDescent="0.25">
      <c r="A21" s="268" t="s">
        <v>152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1:15" ht="15" customHeight="1" x14ac:dyDescent="0.25"/>
    <row r="23" spans="1:15" ht="15" customHeight="1" x14ac:dyDescent="0.25"/>
    <row r="24" spans="1:15" ht="15" customHeight="1" x14ac:dyDescent="0.25"/>
    <row r="25" spans="1:15" ht="15" customHeight="1" x14ac:dyDescent="0.25"/>
    <row r="26" spans="1:15" ht="15" customHeight="1" x14ac:dyDescent="0.25"/>
    <row r="27" spans="1:15" ht="15" customHeight="1" x14ac:dyDescent="0.25"/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ht="15" customHeight="1" x14ac:dyDescent="0.25"/>
    <row r="34" ht="15" customHeight="1" x14ac:dyDescent="0.25"/>
    <row r="35" ht="15" customHeight="1" x14ac:dyDescent="0.25"/>
  </sheetData>
  <mergeCells count="3">
    <mergeCell ref="A21:O21"/>
    <mergeCell ref="A1:O1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8" orientation="landscape" r:id="rId1"/>
  <headerFooter>
    <oddHeader>&amp;L&amp;9ODEPA</oddHeader>
    <oddFooter>&amp;C25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34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44140625" style="85" customWidth="1"/>
    <col min="2" max="2" width="17.6640625" style="85" bestFit="1" customWidth="1"/>
    <col min="3" max="14" width="7.44140625" style="85" customWidth="1"/>
    <col min="15" max="15" width="8.88671875" style="85" customWidth="1"/>
    <col min="16" max="16384" width="11.44140625" style="85"/>
  </cols>
  <sheetData>
    <row r="1" spans="1:15" ht="15.75" customHeight="1" x14ac:dyDescent="0.25">
      <c r="A1" s="265" t="s">
        <v>368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9" t="s">
        <v>446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3.8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5" customHeight="1" x14ac:dyDescent="0.25">
      <c r="A5" s="181">
        <v>8</v>
      </c>
      <c r="B5" s="181" t="s">
        <v>77</v>
      </c>
      <c r="C5" s="82">
        <v>101320</v>
      </c>
      <c r="D5" s="82">
        <v>84320</v>
      </c>
      <c r="E5" s="82">
        <v>100950</v>
      </c>
      <c r="F5" s="82">
        <v>92260</v>
      </c>
      <c r="G5" s="82">
        <v>98630</v>
      </c>
      <c r="H5" s="82">
        <v>112040</v>
      </c>
      <c r="I5" s="82">
        <v>92580</v>
      </c>
      <c r="J5" s="82">
        <v>96040</v>
      </c>
      <c r="K5" s="82">
        <v>87580</v>
      </c>
      <c r="L5" s="82">
        <v>93840</v>
      </c>
      <c r="M5" s="82">
        <v>95730</v>
      </c>
      <c r="N5" s="82">
        <v>83830</v>
      </c>
      <c r="O5" s="82">
        <v>1139120</v>
      </c>
    </row>
    <row r="6" spans="1:15" ht="15" customHeight="1" x14ac:dyDescent="0.25">
      <c r="A6" s="181">
        <v>16</v>
      </c>
      <c r="B6" s="181" t="s">
        <v>255</v>
      </c>
      <c r="C6" s="82">
        <v>289748</v>
      </c>
      <c r="D6" s="82">
        <v>282347</v>
      </c>
      <c r="E6" s="82">
        <v>309953</v>
      </c>
      <c r="F6" s="82">
        <v>231966</v>
      </c>
      <c r="G6" s="82">
        <v>215451</v>
      </c>
      <c r="H6" s="82">
        <v>228821</v>
      </c>
      <c r="I6" s="82">
        <v>235380</v>
      </c>
      <c r="J6" s="82">
        <v>226589</v>
      </c>
      <c r="K6" s="82">
        <v>223236</v>
      </c>
      <c r="L6" s="82">
        <v>271626</v>
      </c>
      <c r="M6" s="82">
        <v>244590</v>
      </c>
      <c r="N6" s="82">
        <v>256961</v>
      </c>
      <c r="O6" s="82">
        <v>3016668</v>
      </c>
    </row>
    <row r="7" spans="1:15" ht="15" customHeight="1" x14ac:dyDescent="0.25">
      <c r="A7" s="181">
        <v>20</v>
      </c>
      <c r="B7" s="181" t="s">
        <v>257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/>
      <c r="J7" s="82"/>
      <c r="K7" s="82"/>
      <c r="L7" s="82"/>
      <c r="M7" s="82">
        <v>0</v>
      </c>
      <c r="N7" s="82">
        <v>0</v>
      </c>
      <c r="O7" s="82">
        <v>0</v>
      </c>
    </row>
    <row r="8" spans="1:15" ht="15" customHeight="1" x14ac:dyDescent="0.25">
      <c r="A8" s="181">
        <v>31</v>
      </c>
      <c r="B8" s="181" t="s">
        <v>98</v>
      </c>
      <c r="C8" s="82">
        <v>457785</v>
      </c>
      <c r="D8" s="82">
        <v>507083</v>
      </c>
      <c r="E8" s="82">
        <v>615816</v>
      </c>
      <c r="F8" s="82">
        <v>512343</v>
      </c>
      <c r="G8" s="82">
        <v>572108</v>
      </c>
      <c r="H8" s="82">
        <v>410641</v>
      </c>
      <c r="I8" s="82">
        <v>414586</v>
      </c>
      <c r="J8" s="82">
        <v>555887</v>
      </c>
      <c r="K8" s="82">
        <v>538450</v>
      </c>
      <c r="L8" s="82">
        <v>481516</v>
      </c>
      <c r="M8" s="82">
        <v>475294</v>
      </c>
      <c r="N8" s="82">
        <v>506858</v>
      </c>
      <c r="O8" s="82">
        <v>6048367</v>
      </c>
    </row>
    <row r="9" spans="1:15" ht="15" customHeight="1" x14ac:dyDescent="0.25">
      <c r="A9" s="181">
        <v>32</v>
      </c>
      <c r="B9" s="181" t="s">
        <v>91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/>
      <c r="J9" s="82"/>
      <c r="K9" s="82"/>
      <c r="L9" s="82"/>
      <c r="M9" s="82">
        <v>0</v>
      </c>
      <c r="N9" s="82">
        <v>0</v>
      </c>
      <c r="O9" s="82">
        <v>0</v>
      </c>
    </row>
    <row r="10" spans="1:15" ht="15" customHeight="1" x14ac:dyDescent="0.25">
      <c r="A10" s="181">
        <v>49</v>
      </c>
      <c r="B10" s="181" t="s">
        <v>258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ht="15" customHeight="1" x14ac:dyDescent="0.25">
      <c r="A11" s="181">
        <v>57</v>
      </c>
      <c r="B11" s="181" t="s">
        <v>238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15" ht="15" customHeight="1" x14ac:dyDescent="0.25">
      <c r="A12" s="181">
        <v>60</v>
      </c>
      <c r="B12" s="181" t="s">
        <v>355</v>
      </c>
      <c r="C12" s="82">
        <v>262087</v>
      </c>
      <c r="D12" s="82">
        <v>263516</v>
      </c>
      <c r="E12" s="82">
        <v>305281</v>
      </c>
      <c r="F12" s="82">
        <v>294342</v>
      </c>
      <c r="G12" s="82">
        <v>269404</v>
      </c>
      <c r="H12" s="82">
        <v>269026</v>
      </c>
      <c r="I12" s="82">
        <v>238800</v>
      </c>
      <c r="J12" s="82">
        <v>269275</v>
      </c>
      <c r="K12" s="82">
        <v>216195</v>
      </c>
      <c r="L12" s="82">
        <v>248523</v>
      </c>
      <c r="M12" s="82">
        <v>255200</v>
      </c>
      <c r="N12" s="82">
        <v>237395</v>
      </c>
      <c r="O12" s="82">
        <v>3129044</v>
      </c>
    </row>
    <row r="13" spans="1:15" ht="15" customHeight="1" x14ac:dyDescent="0.25">
      <c r="A13" s="181">
        <v>61</v>
      </c>
      <c r="B13" s="181" t="s">
        <v>234</v>
      </c>
      <c r="C13" s="82">
        <v>161200</v>
      </c>
      <c r="D13" s="82">
        <v>151277</v>
      </c>
      <c r="E13" s="82">
        <v>165871</v>
      </c>
      <c r="F13" s="82">
        <v>142175</v>
      </c>
      <c r="G13" s="82">
        <v>129419</v>
      </c>
      <c r="H13" s="82">
        <v>129084</v>
      </c>
      <c r="I13" s="82">
        <v>126313</v>
      </c>
      <c r="J13" s="82">
        <v>129390</v>
      </c>
      <c r="K13" s="82">
        <v>123116</v>
      </c>
      <c r="L13" s="82">
        <v>149061</v>
      </c>
      <c r="M13" s="82">
        <v>152577</v>
      </c>
      <c r="N13" s="82">
        <v>178964</v>
      </c>
      <c r="O13" s="82">
        <v>1738447</v>
      </c>
    </row>
    <row r="14" spans="1:15" ht="15" customHeight="1" thickBot="1" x14ac:dyDescent="0.3">
      <c r="A14" s="264" t="s">
        <v>166</v>
      </c>
      <c r="B14" s="264"/>
      <c r="C14" s="73">
        <v>1272140</v>
      </c>
      <c r="D14" s="73">
        <v>1288543</v>
      </c>
      <c r="E14" s="73">
        <v>1497871</v>
      </c>
      <c r="F14" s="73">
        <v>1273086</v>
      </c>
      <c r="G14" s="73">
        <v>1285012</v>
      </c>
      <c r="H14" s="73">
        <v>1149612</v>
      </c>
      <c r="I14" s="73">
        <v>1107659</v>
      </c>
      <c r="J14" s="73">
        <v>1277181</v>
      </c>
      <c r="K14" s="73">
        <v>1188577</v>
      </c>
      <c r="L14" s="73">
        <v>1244566</v>
      </c>
      <c r="M14" s="73">
        <v>1223391</v>
      </c>
      <c r="N14" s="73">
        <v>1264008</v>
      </c>
      <c r="O14" s="73">
        <v>15071646</v>
      </c>
    </row>
    <row r="15" spans="1:15" x14ac:dyDescent="0.25">
      <c r="A15" s="268" t="s">
        <v>152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1:15" ht="15.75" customHeight="1" x14ac:dyDescent="0.25">
      <c r="A18" s="265" t="s">
        <v>369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</row>
    <row r="19" spans="1:15" ht="15.75" customHeight="1" x14ac:dyDescent="0.25">
      <c r="A19" s="29" t="s">
        <v>445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15" customHeight="1" thickBot="1" x14ac:dyDescent="0.3">
      <c r="A20" s="29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15" customHeight="1" x14ac:dyDescent="0.25">
      <c r="A21" s="83" t="s">
        <v>241</v>
      </c>
      <c r="B21" s="83" t="s">
        <v>262</v>
      </c>
      <c r="C21" s="83" t="s">
        <v>243</v>
      </c>
      <c r="D21" s="83" t="s">
        <v>244</v>
      </c>
      <c r="E21" s="83" t="s">
        <v>245</v>
      </c>
      <c r="F21" s="83" t="s">
        <v>246</v>
      </c>
      <c r="G21" s="83" t="s">
        <v>247</v>
      </c>
      <c r="H21" s="83" t="s">
        <v>248</v>
      </c>
      <c r="I21" s="83" t="s">
        <v>249</v>
      </c>
      <c r="J21" s="83" t="s">
        <v>250</v>
      </c>
      <c r="K21" s="83" t="s">
        <v>251</v>
      </c>
      <c r="L21" s="83" t="s">
        <v>252</v>
      </c>
      <c r="M21" s="83" t="s">
        <v>253</v>
      </c>
      <c r="N21" s="83" t="s">
        <v>254</v>
      </c>
      <c r="O21" s="83" t="s">
        <v>166</v>
      </c>
    </row>
    <row r="22" spans="1:15" ht="15" customHeight="1" x14ac:dyDescent="0.25">
      <c r="A22" s="181">
        <v>8</v>
      </c>
      <c r="B22" s="181" t="s">
        <v>77</v>
      </c>
      <c r="C22" s="82">
        <v>8179940</v>
      </c>
      <c r="D22" s="82">
        <v>7945020</v>
      </c>
      <c r="E22" s="82">
        <v>9752930</v>
      </c>
      <c r="F22" s="82">
        <v>8257260</v>
      </c>
      <c r="G22" s="82">
        <v>9166770</v>
      </c>
      <c r="H22" s="82">
        <v>8665590</v>
      </c>
      <c r="I22" s="82">
        <v>8157250</v>
      </c>
      <c r="J22" s="82">
        <v>9829660</v>
      </c>
      <c r="K22" s="82">
        <v>8111640</v>
      </c>
      <c r="L22" s="82">
        <v>8799410</v>
      </c>
      <c r="M22" s="82">
        <v>8793310</v>
      </c>
      <c r="N22" s="82">
        <v>8423460</v>
      </c>
      <c r="O22" s="82">
        <v>104082240</v>
      </c>
    </row>
    <row r="23" spans="1:15" ht="15" customHeight="1" x14ac:dyDescent="0.25">
      <c r="A23" s="181">
        <v>9</v>
      </c>
      <c r="B23" s="181" t="s">
        <v>256</v>
      </c>
      <c r="C23" s="82">
        <v>1399710.9839999999</v>
      </c>
      <c r="D23" s="82">
        <v>1954926.12</v>
      </c>
      <c r="E23" s="82">
        <v>1842612</v>
      </c>
      <c r="F23" s="82">
        <v>1678487</v>
      </c>
      <c r="G23" s="82">
        <v>1567028.9497600005</v>
      </c>
      <c r="H23" s="82">
        <v>1546589</v>
      </c>
      <c r="I23" s="82">
        <v>1688126</v>
      </c>
      <c r="J23" s="82">
        <v>1661310</v>
      </c>
      <c r="K23" s="82">
        <v>2158991</v>
      </c>
      <c r="L23" s="82">
        <v>1172966</v>
      </c>
      <c r="M23" s="82">
        <v>1344628</v>
      </c>
      <c r="N23" s="82">
        <v>1105784</v>
      </c>
      <c r="O23" s="82">
        <v>19121159.05376</v>
      </c>
    </row>
    <row r="24" spans="1:15" ht="15" customHeight="1" x14ac:dyDescent="0.25">
      <c r="A24" s="181">
        <v>10</v>
      </c>
      <c r="B24" s="181" t="s">
        <v>257</v>
      </c>
      <c r="C24" s="82">
        <v>127379</v>
      </c>
      <c r="D24" s="82">
        <v>147351</v>
      </c>
      <c r="E24" s="82">
        <v>195120</v>
      </c>
      <c r="F24" s="82">
        <v>181243</v>
      </c>
      <c r="G24" s="82">
        <v>238819</v>
      </c>
      <c r="H24" s="82">
        <v>226010</v>
      </c>
      <c r="I24" s="82">
        <v>141980</v>
      </c>
      <c r="J24" s="82">
        <v>207629</v>
      </c>
      <c r="K24" s="82">
        <v>127038</v>
      </c>
      <c r="L24" s="82">
        <v>192143</v>
      </c>
      <c r="M24" s="82">
        <v>215867</v>
      </c>
      <c r="N24" s="82">
        <v>155728</v>
      </c>
      <c r="O24" s="82">
        <v>2156307</v>
      </c>
    </row>
    <row r="25" spans="1:15" ht="15" customHeight="1" x14ac:dyDescent="0.25">
      <c r="A25" s="181">
        <v>16</v>
      </c>
      <c r="B25" s="181" t="s">
        <v>255</v>
      </c>
      <c r="C25" s="82">
        <v>214649</v>
      </c>
      <c r="D25" s="82">
        <v>183712</v>
      </c>
      <c r="E25" s="82">
        <v>252631</v>
      </c>
      <c r="F25" s="82">
        <v>198794</v>
      </c>
      <c r="G25" s="82">
        <v>277765</v>
      </c>
      <c r="H25" s="82">
        <v>188934</v>
      </c>
      <c r="I25" s="82">
        <v>211173</v>
      </c>
      <c r="J25" s="82">
        <v>224070</v>
      </c>
      <c r="K25" s="82">
        <v>206505</v>
      </c>
      <c r="L25" s="82">
        <v>215354</v>
      </c>
      <c r="M25" s="82">
        <v>196136</v>
      </c>
      <c r="N25" s="82">
        <v>193571</v>
      </c>
      <c r="O25" s="82">
        <v>2563294</v>
      </c>
    </row>
    <row r="26" spans="1:15" ht="15" customHeight="1" x14ac:dyDescent="0.25">
      <c r="A26" s="181">
        <v>20</v>
      </c>
      <c r="B26" s="181" t="s">
        <v>257</v>
      </c>
      <c r="C26" s="82">
        <v>1894932</v>
      </c>
      <c r="D26" s="82">
        <v>2490566</v>
      </c>
      <c r="E26" s="82">
        <v>2434718</v>
      </c>
      <c r="F26" s="82">
        <v>2734551</v>
      </c>
      <c r="G26" s="82">
        <v>2160269</v>
      </c>
      <c r="H26" s="82">
        <v>2169163</v>
      </c>
      <c r="I26" s="82">
        <v>2097163</v>
      </c>
      <c r="J26" s="82">
        <v>2413007</v>
      </c>
      <c r="K26" s="82">
        <v>2354351</v>
      </c>
      <c r="L26" s="82">
        <v>2802513</v>
      </c>
      <c r="M26" s="82">
        <v>2438811</v>
      </c>
      <c r="N26" s="82">
        <v>2109623</v>
      </c>
      <c r="O26" s="82">
        <v>28099667</v>
      </c>
    </row>
    <row r="27" spans="1:15" ht="15" customHeight="1" x14ac:dyDescent="0.25">
      <c r="A27" s="181">
        <v>28</v>
      </c>
      <c r="B27" s="181" t="s">
        <v>230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</row>
    <row r="28" spans="1:15" ht="15" customHeight="1" x14ac:dyDescent="0.25">
      <c r="A28" s="181">
        <v>29</v>
      </c>
      <c r="B28" s="181" t="s">
        <v>230</v>
      </c>
      <c r="C28" s="82">
        <v>337939</v>
      </c>
      <c r="D28" s="82">
        <v>443551</v>
      </c>
      <c r="E28" s="82">
        <v>701698</v>
      </c>
      <c r="F28" s="82">
        <v>442079</v>
      </c>
      <c r="G28" s="82">
        <v>281998</v>
      </c>
      <c r="H28" s="82">
        <v>357604</v>
      </c>
      <c r="I28" s="82">
        <v>294300</v>
      </c>
      <c r="J28" s="82">
        <v>367293</v>
      </c>
      <c r="K28" s="82">
        <v>332677</v>
      </c>
      <c r="L28" s="82">
        <v>454129</v>
      </c>
      <c r="M28" s="82">
        <v>338618</v>
      </c>
      <c r="N28" s="82">
        <v>279038</v>
      </c>
      <c r="O28" s="82">
        <v>4630924</v>
      </c>
    </row>
    <row r="29" spans="1:15" ht="15" customHeight="1" x14ac:dyDescent="0.25">
      <c r="A29" s="181">
        <v>31</v>
      </c>
      <c r="B29" s="181" t="s">
        <v>98</v>
      </c>
      <c r="C29" s="82">
        <v>4170759</v>
      </c>
      <c r="D29" s="82">
        <v>4562616</v>
      </c>
      <c r="E29" s="82">
        <v>5834645</v>
      </c>
      <c r="F29" s="82">
        <v>4870656</v>
      </c>
      <c r="G29" s="82">
        <v>4700201</v>
      </c>
      <c r="H29" s="82">
        <v>4384871</v>
      </c>
      <c r="I29" s="82">
        <v>4597986</v>
      </c>
      <c r="J29" s="82">
        <v>4844003</v>
      </c>
      <c r="K29" s="82">
        <v>4820058</v>
      </c>
      <c r="L29" s="82">
        <v>5879736</v>
      </c>
      <c r="M29" s="82">
        <v>5221302</v>
      </c>
      <c r="N29" s="82">
        <v>4438119</v>
      </c>
      <c r="O29" s="82">
        <v>58324952</v>
      </c>
    </row>
    <row r="30" spans="1:15" ht="15" customHeight="1" x14ac:dyDescent="0.25">
      <c r="A30" s="181">
        <v>46</v>
      </c>
      <c r="B30" s="181" t="s">
        <v>256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</row>
    <row r="31" spans="1:15" ht="15" customHeight="1" x14ac:dyDescent="0.25">
      <c r="A31" s="181">
        <v>47</v>
      </c>
      <c r="B31" s="181" t="s">
        <v>105</v>
      </c>
      <c r="C31" s="82">
        <v>7250</v>
      </c>
      <c r="D31" s="82">
        <v>11768</v>
      </c>
      <c r="E31" s="82">
        <v>9905</v>
      </c>
      <c r="F31" s="82">
        <v>11601</v>
      </c>
      <c r="G31" s="82">
        <v>9778</v>
      </c>
      <c r="H31" s="82">
        <v>13898</v>
      </c>
      <c r="I31" s="82">
        <v>13808</v>
      </c>
      <c r="J31" s="82">
        <v>11887</v>
      </c>
      <c r="K31" s="82">
        <v>11663</v>
      </c>
      <c r="L31" s="82">
        <v>11570</v>
      </c>
      <c r="M31" s="82">
        <v>15634</v>
      </c>
      <c r="N31" s="82">
        <v>12269</v>
      </c>
      <c r="O31" s="82">
        <v>141031</v>
      </c>
    </row>
    <row r="32" spans="1:15" ht="15" customHeight="1" x14ac:dyDescent="0.25">
      <c r="A32" s="181">
        <v>49</v>
      </c>
      <c r="B32" s="181" t="s">
        <v>258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</row>
    <row r="33" spans="1:15" ht="15" customHeight="1" thickBot="1" x14ac:dyDescent="0.3">
      <c r="A33" s="264" t="s">
        <v>166</v>
      </c>
      <c r="B33" s="264"/>
      <c r="C33" s="73">
        <v>16332558.983999999</v>
      </c>
      <c r="D33" s="73">
        <v>17739510.120000001</v>
      </c>
      <c r="E33" s="73">
        <v>21024259</v>
      </c>
      <c r="F33" s="73">
        <v>18374671</v>
      </c>
      <c r="G33" s="73">
        <v>18402628.949760001</v>
      </c>
      <c r="H33" s="73">
        <v>17552659</v>
      </c>
      <c r="I33" s="73">
        <v>17201786</v>
      </c>
      <c r="J33" s="73">
        <v>19558859</v>
      </c>
      <c r="K33" s="73">
        <v>18122923</v>
      </c>
      <c r="L33" s="73">
        <v>19527821</v>
      </c>
      <c r="M33" s="73">
        <v>18564306</v>
      </c>
      <c r="N33" s="73">
        <v>16717592</v>
      </c>
      <c r="O33" s="73">
        <v>219119574.05375999</v>
      </c>
    </row>
    <row r="34" spans="1:15" ht="15" customHeight="1" x14ac:dyDescent="0.25">
      <c r="A34" s="268" t="s">
        <v>152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</sheetData>
  <mergeCells count="6">
    <mergeCell ref="A34:O34"/>
    <mergeCell ref="A14:B14"/>
    <mergeCell ref="A1:O1"/>
    <mergeCell ref="A15:O15"/>
    <mergeCell ref="A18:O18"/>
    <mergeCell ref="A33:B3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7" orientation="landscape" r:id="rId1"/>
  <headerFooter>
    <oddHeader>&amp;L&amp;9ODEPA</oddHeader>
    <oddFooter>&amp;C26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O29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44140625" style="85" customWidth="1"/>
    <col min="2" max="2" width="17.6640625" style="85" bestFit="1" customWidth="1"/>
    <col min="3" max="14" width="7.6640625" style="85" customWidth="1"/>
    <col min="15" max="15" width="8.44140625" style="85" bestFit="1" customWidth="1"/>
    <col min="16" max="16384" width="11.44140625" style="85"/>
  </cols>
  <sheetData>
    <row r="1" spans="1:15" ht="15.75" customHeight="1" x14ac:dyDescent="0.25">
      <c r="A1" s="265" t="s">
        <v>389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9" t="s">
        <v>447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9" customHeight="1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8" customHeight="1" x14ac:dyDescent="0.25">
      <c r="A5" s="181">
        <v>16</v>
      </c>
      <c r="B5" s="181" t="s">
        <v>255</v>
      </c>
      <c r="C5" s="82">
        <v>23359</v>
      </c>
      <c r="D5" s="82">
        <v>21493</v>
      </c>
      <c r="E5" s="82">
        <v>7864</v>
      </c>
      <c r="F5" s="82">
        <v>6029</v>
      </c>
      <c r="G5" s="82">
        <v>13655</v>
      </c>
      <c r="H5" s="82">
        <v>19136</v>
      </c>
      <c r="I5" s="82">
        <v>21656</v>
      </c>
      <c r="J5" s="82">
        <v>13895</v>
      </c>
      <c r="K5" s="82">
        <v>10990</v>
      </c>
      <c r="L5" s="82">
        <v>7922</v>
      </c>
      <c r="M5" s="82">
        <v>7806</v>
      </c>
      <c r="N5" s="82">
        <v>9597</v>
      </c>
      <c r="O5" s="82">
        <v>163402</v>
      </c>
    </row>
    <row r="6" spans="1:15" ht="18" customHeight="1" x14ac:dyDescent="0.25">
      <c r="A6" s="181">
        <v>23</v>
      </c>
      <c r="B6" s="181" t="s">
        <v>77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</row>
    <row r="7" spans="1:15" ht="18" customHeight="1" x14ac:dyDescent="0.25">
      <c r="A7" s="181">
        <v>24</v>
      </c>
      <c r="B7" s="181" t="s">
        <v>229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</row>
    <row r="8" spans="1:15" ht="18" customHeight="1" x14ac:dyDescent="0.25">
      <c r="A8" s="181">
        <v>28</v>
      </c>
      <c r="B8" s="181" t="s">
        <v>230</v>
      </c>
      <c r="C8" s="82">
        <v>345899</v>
      </c>
      <c r="D8" s="82">
        <v>250421</v>
      </c>
      <c r="E8" s="82">
        <v>252512</v>
      </c>
      <c r="F8" s="82">
        <v>187852</v>
      </c>
      <c r="G8" s="82">
        <v>548388</v>
      </c>
      <c r="H8" s="82">
        <v>173110</v>
      </c>
      <c r="I8" s="82">
        <v>0</v>
      </c>
      <c r="J8" s="82">
        <v>218178</v>
      </c>
      <c r="K8" s="82">
        <v>314410</v>
      </c>
      <c r="L8" s="82">
        <v>511039</v>
      </c>
      <c r="M8" s="82">
        <v>592968</v>
      </c>
      <c r="N8" s="82">
        <v>592968</v>
      </c>
      <c r="O8" s="82">
        <v>3987745</v>
      </c>
    </row>
    <row r="9" spans="1:15" ht="18" customHeight="1" x14ac:dyDescent="0.25">
      <c r="A9" s="181">
        <v>29</v>
      </c>
      <c r="B9" s="181" t="s">
        <v>230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</row>
    <row r="10" spans="1:15" ht="18" customHeight="1" x14ac:dyDescent="0.25">
      <c r="A10" s="181">
        <v>31</v>
      </c>
      <c r="B10" s="181" t="s">
        <v>98</v>
      </c>
      <c r="C10" s="82">
        <v>3269426</v>
      </c>
      <c r="D10" s="82">
        <v>2848822</v>
      </c>
      <c r="E10" s="82">
        <v>3174918</v>
      </c>
      <c r="F10" s="82">
        <v>3124671</v>
      </c>
      <c r="G10" s="82">
        <v>3118563</v>
      </c>
      <c r="H10" s="82">
        <v>2339376</v>
      </c>
      <c r="I10" s="82">
        <v>2103078</v>
      </c>
      <c r="J10" s="82">
        <v>3405973</v>
      </c>
      <c r="K10" s="82">
        <v>3686484</v>
      </c>
      <c r="L10" s="82">
        <v>3910562</v>
      </c>
      <c r="M10" s="82">
        <v>3841886</v>
      </c>
      <c r="N10" s="82">
        <v>3878083</v>
      </c>
      <c r="O10" s="82">
        <v>38701842</v>
      </c>
    </row>
    <row r="11" spans="1:15" ht="18" customHeight="1" x14ac:dyDescent="0.25">
      <c r="A11" s="181">
        <v>32</v>
      </c>
      <c r="B11" s="181" t="s">
        <v>91</v>
      </c>
      <c r="C11" s="82">
        <v>2090966</v>
      </c>
      <c r="D11" s="82">
        <v>1901913</v>
      </c>
      <c r="E11" s="82">
        <v>2205792</v>
      </c>
      <c r="F11" s="82">
        <v>2035271</v>
      </c>
      <c r="G11" s="82">
        <v>2201540</v>
      </c>
      <c r="H11" s="82">
        <v>1953201</v>
      </c>
      <c r="I11" s="82">
        <v>1336429</v>
      </c>
      <c r="J11" s="82">
        <v>1873378</v>
      </c>
      <c r="K11" s="82">
        <v>1979142</v>
      </c>
      <c r="L11" s="82">
        <v>2094335</v>
      </c>
      <c r="M11" s="82">
        <v>2123994</v>
      </c>
      <c r="N11" s="82">
        <v>2121012</v>
      </c>
      <c r="O11" s="82">
        <v>23916973</v>
      </c>
    </row>
    <row r="12" spans="1:15" ht="18" customHeight="1" x14ac:dyDescent="0.25">
      <c r="A12" s="181">
        <v>34</v>
      </c>
      <c r="B12" s="181" t="s">
        <v>257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</row>
    <row r="13" spans="1:15" ht="18" customHeight="1" x14ac:dyDescent="0.25">
      <c r="A13" s="181">
        <v>35</v>
      </c>
      <c r="B13" s="181" t="s">
        <v>91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18" customHeight="1" x14ac:dyDescent="0.25">
      <c r="A14" s="181">
        <v>41</v>
      </c>
      <c r="B14" s="181" t="s">
        <v>257</v>
      </c>
      <c r="C14" s="82">
        <v>1566578</v>
      </c>
      <c r="D14" s="82">
        <v>1374728</v>
      </c>
      <c r="E14" s="82">
        <v>1697785</v>
      </c>
      <c r="F14" s="82">
        <v>1669288</v>
      </c>
      <c r="G14" s="82">
        <v>1577455</v>
      </c>
      <c r="H14" s="82">
        <v>1349943</v>
      </c>
      <c r="I14" s="82">
        <v>1229357</v>
      </c>
      <c r="J14" s="82">
        <v>1190784</v>
      </c>
      <c r="K14" s="82">
        <v>1785510</v>
      </c>
      <c r="L14" s="82">
        <v>1963279</v>
      </c>
      <c r="M14" s="82">
        <v>1944527</v>
      </c>
      <c r="N14" s="82">
        <v>1746570</v>
      </c>
      <c r="O14" s="82">
        <v>19095804</v>
      </c>
    </row>
    <row r="15" spans="1:15" ht="18" customHeight="1" x14ac:dyDescent="0.25">
      <c r="A15" s="181">
        <v>46</v>
      </c>
      <c r="B15" s="181" t="s">
        <v>256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</row>
    <row r="16" spans="1:15" ht="18" customHeight="1" x14ac:dyDescent="0.25">
      <c r="A16" s="181">
        <v>47</v>
      </c>
      <c r="B16" s="181" t="s">
        <v>105</v>
      </c>
      <c r="C16" s="82">
        <v>196984</v>
      </c>
      <c r="D16" s="82">
        <v>140985</v>
      </c>
      <c r="E16" s="82">
        <v>124709</v>
      </c>
      <c r="F16" s="82">
        <v>104228</v>
      </c>
      <c r="G16" s="82">
        <v>92694</v>
      </c>
      <c r="H16" s="82">
        <v>60025</v>
      </c>
      <c r="I16" s="82">
        <v>53779</v>
      </c>
      <c r="J16" s="82">
        <v>46270</v>
      </c>
      <c r="K16" s="82">
        <v>78992</v>
      </c>
      <c r="L16" s="82">
        <v>127248</v>
      </c>
      <c r="M16" s="82">
        <v>171532</v>
      </c>
      <c r="N16" s="82">
        <v>196743</v>
      </c>
      <c r="O16" s="82">
        <v>1394189</v>
      </c>
    </row>
    <row r="17" spans="1:15" ht="18" customHeight="1" x14ac:dyDescent="0.25">
      <c r="A17" s="181">
        <v>49</v>
      </c>
      <c r="B17" s="181" t="s">
        <v>258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15" ht="18" customHeight="1" x14ac:dyDescent="0.25">
      <c r="A18" s="181">
        <v>50</v>
      </c>
      <c r="B18" s="181" t="s">
        <v>234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</row>
    <row r="19" spans="1:15" ht="18" customHeight="1" x14ac:dyDescent="0.25">
      <c r="A19" s="181">
        <v>51</v>
      </c>
      <c r="B19" s="181" t="s">
        <v>255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</row>
    <row r="20" spans="1:15" ht="18" customHeight="1" x14ac:dyDescent="0.25">
      <c r="A20" s="181">
        <v>53</v>
      </c>
      <c r="B20" s="181" t="s">
        <v>355</v>
      </c>
      <c r="C20" s="82">
        <v>706747</v>
      </c>
      <c r="D20" s="82">
        <v>601216</v>
      </c>
      <c r="E20" s="82">
        <v>498188</v>
      </c>
      <c r="F20" s="82">
        <v>485072</v>
      </c>
      <c r="G20" s="82">
        <v>530253</v>
      </c>
      <c r="H20" s="82">
        <v>430530</v>
      </c>
      <c r="I20" s="82">
        <v>556061</v>
      </c>
      <c r="J20" s="82">
        <v>624575</v>
      </c>
      <c r="K20" s="82">
        <v>695488</v>
      </c>
      <c r="L20" s="82">
        <v>756239</v>
      </c>
      <c r="M20" s="82">
        <v>762492</v>
      </c>
      <c r="N20" s="82">
        <v>731158</v>
      </c>
      <c r="O20" s="82">
        <v>7378019</v>
      </c>
    </row>
    <row r="21" spans="1:15" ht="18" customHeight="1" x14ac:dyDescent="0.25">
      <c r="A21" s="181">
        <v>54</v>
      </c>
      <c r="B21" s="181" t="s">
        <v>235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ht="18" customHeight="1" x14ac:dyDescent="0.25">
      <c r="A22" s="181">
        <v>55</v>
      </c>
      <c r="B22" s="181" t="s">
        <v>355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</row>
    <row r="23" spans="1:15" ht="18" customHeight="1" x14ac:dyDescent="0.25">
      <c r="A23" s="181">
        <v>56</v>
      </c>
      <c r="B23" s="181" t="s">
        <v>237</v>
      </c>
      <c r="C23" s="82">
        <v>778828</v>
      </c>
      <c r="D23" s="82">
        <v>680367</v>
      </c>
      <c r="E23" s="82">
        <v>863883</v>
      </c>
      <c r="F23" s="82">
        <v>737933</v>
      </c>
      <c r="G23" s="82">
        <v>630030</v>
      </c>
      <c r="H23" s="82">
        <v>346425</v>
      </c>
      <c r="I23" s="82">
        <v>455720</v>
      </c>
      <c r="J23" s="82">
        <v>504119</v>
      </c>
      <c r="K23" s="82">
        <v>633663</v>
      </c>
      <c r="L23" s="82">
        <v>874410</v>
      </c>
      <c r="M23" s="82">
        <v>880718</v>
      </c>
      <c r="N23" s="82">
        <v>847170</v>
      </c>
      <c r="O23" s="82">
        <v>8233266</v>
      </c>
    </row>
    <row r="24" spans="1:15" ht="18" customHeight="1" x14ac:dyDescent="0.25">
      <c r="A24" s="181">
        <v>57</v>
      </c>
      <c r="B24" s="181" t="s">
        <v>275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</row>
    <row r="25" spans="1:15" ht="18" customHeight="1" x14ac:dyDescent="0.25">
      <c r="A25" s="181">
        <v>59</v>
      </c>
      <c r="B25" s="181" t="s">
        <v>355</v>
      </c>
      <c r="C25" s="82">
        <v>406921</v>
      </c>
      <c r="D25" s="82">
        <v>300398</v>
      </c>
      <c r="E25" s="82">
        <v>341469</v>
      </c>
      <c r="F25" s="82">
        <v>226077</v>
      </c>
      <c r="G25" s="82">
        <v>255259</v>
      </c>
      <c r="H25" s="82">
        <v>142813</v>
      </c>
      <c r="I25" s="82">
        <v>2710</v>
      </c>
      <c r="J25" s="82">
        <v>1302</v>
      </c>
      <c r="K25" s="82">
        <v>2758</v>
      </c>
      <c r="L25" s="82">
        <v>3517</v>
      </c>
      <c r="M25" s="82">
        <v>301</v>
      </c>
      <c r="N25" s="82">
        <v>2003</v>
      </c>
      <c r="O25" s="82">
        <v>1685528</v>
      </c>
    </row>
    <row r="26" spans="1:15" ht="18" customHeight="1" x14ac:dyDescent="0.25">
      <c r="A26" s="181">
        <v>60</v>
      </c>
      <c r="B26" s="181" t="s">
        <v>355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</row>
    <row r="27" spans="1:15" ht="18" customHeight="1" x14ac:dyDescent="0.25">
      <c r="A27" s="181">
        <v>61</v>
      </c>
      <c r="B27" s="181" t="s">
        <v>239</v>
      </c>
      <c r="C27" s="82">
        <v>123381</v>
      </c>
      <c r="D27" s="82">
        <v>93902</v>
      </c>
      <c r="E27" s="82">
        <v>102977</v>
      </c>
      <c r="F27" s="82">
        <v>108868</v>
      </c>
      <c r="G27" s="82">
        <v>116690</v>
      </c>
      <c r="H27" s="82">
        <v>127131</v>
      </c>
      <c r="I27" s="82">
        <v>110338</v>
      </c>
      <c r="J27" s="82">
        <v>106381</v>
      </c>
      <c r="K27" s="82">
        <v>117121</v>
      </c>
      <c r="L27" s="82">
        <v>128618</v>
      </c>
      <c r="M27" s="82">
        <v>130871</v>
      </c>
      <c r="N27" s="82">
        <v>112229</v>
      </c>
      <c r="O27" s="82">
        <v>1378507</v>
      </c>
    </row>
    <row r="28" spans="1:15" ht="18" customHeight="1" thickBot="1" x14ac:dyDescent="0.3">
      <c r="A28" s="264" t="s">
        <v>166</v>
      </c>
      <c r="B28" s="264"/>
      <c r="C28" s="73">
        <v>9509089</v>
      </c>
      <c r="D28" s="73">
        <v>8214245</v>
      </c>
      <c r="E28" s="73">
        <v>9270097</v>
      </c>
      <c r="F28" s="73">
        <v>8685289</v>
      </c>
      <c r="G28" s="73">
        <v>9084527</v>
      </c>
      <c r="H28" s="73">
        <v>6941690</v>
      </c>
      <c r="I28" s="73">
        <v>5869128</v>
      </c>
      <c r="J28" s="73">
        <v>7984855</v>
      </c>
      <c r="K28" s="73">
        <v>9304558</v>
      </c>
      <c r="L28" s="73">
        <v>10377169</v>
      </c>
      <c r="M28" s="73">
        <v>10457095</v>
      </c>
      <c r="N28" s="73">
        <v>10237533</v>
      </c>
      <c r="O28" s="73">
        <v>105935275</v>
      </c>
    </row>
    <row r="29" spans="1:15" x14ac:dyDescent="0.25">
      <c r="A29" s="268" t="s">
        <v>152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</sheetData>
  <mergeCells count="3">
    <mergeCell ref="A28:B28"/>
    <mergeCell ref="A1:O1"/>
    <mergeCell ref="A29:O2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5" orientation="landscape" r:id="rId1"/>
  <headerFooter>
    <oddHeader>&amp;L&amp;9ODEPA</oddHeader>
    <oddFooter>&amp;C27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25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5.6640625" style="85" customWidth="1"/>
    <col min="2" max="2" width="17.6640625" style="85" bestFit="1" customWidth="1"/>
    <col min="3" max="14" width="7.109375" style="85" customWidth="1"/>
    <col min="15" max="15" width="7.6640625" style="85" bestFit="1" customWidth="1"/>
    <col min="16" max="16384" width="11.44140625" style="85"/>
  </cols>
  <sheetData>
    <row r="1" spans="1:15" ht="15.75" customHeight="1" x14ac:dyDescent="0.25">
      <c r="A1" s="265" t="s">
        <v>370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9" t="s">
        <v>448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9" customHeight="1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7.25" customHeight="1" x14ac:dyDescent="0.25">
      <c r="A5" s="181">
        <v>8</v>
      </c>
      <c r="B5" s="181" t="s">
        <v>77</v>
      </c>
      <c r="C5" s="82">
        <v>672200</v>
      </c>
      <c r="D5" s="82">
        <v>585930</v>
      </c>
      <c r="E5" s="82">
        <v>714720</v>
      </c>
      <c r="F5" s="82">
        <v>537090</v>
      </c>
      <c r="G5" s="82">
        <v>698220</v>
      </c>
      <c r="H5" s="82">
        <v>664240</v>
      </c>
      <c r="I5" s="82">
        <v>492240</v>
      </c>
      <c r="J5" s="82">
        <v>726380</v>
      </c>
      <c r="K5" s="82">
        <v>687340</v>
      </c>
      <c r="L5" s="82">
        <v>675920</v>
      </c>
      <c r="M5" s="82">
        <v>821420</v>
      </c>
      <c r="N5" s="82">
        <v>766140</v>
      </c>
      <c r="O5" s="82">
        <v>8041840</v>
      </c>
    </row>
    <row r="6" spans="1:15" ht="17.25" customHeight="1" x14ac:dyDescent="0.25">
      <c r="A6" s="181">
        <v>9</v>
      </c>
      <c r="B6" s="181" t="s">
        <v>256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</row>
    <row r="7" spans="1:15" ht="17.25" customHeight="1" x14ac:dyDescent="0.25">
      <c r="A7" s="181">
        <v>10</v>
      </c>
      <c r="B7" s="181" t="s">
        <v>257</v>
      </c>
      <c r="C7" s="82">
        <v>162804</v>
      </c>
      <c r="D7" s="82">
        <v>106314</v>
      </c>
      <c r="E7" s="82">
        <v>156522</v>
      </c>
      <c r="F7" s="82">
        <v>167790</v>
      </c>
      <c r="G7" s="82">
        <v>201090</v>
      </c>
      <c r="H7" s="82">
        <v>141876</v>
      </c>
      <c r="I7" s="82">
        <v>212376</v>
      </c>
      <c r="J7" s="82">
        <v>108498</v>
      </c>
      <c r="K7" s="82">
        <v>185160</v>
      </c>
      <c r="L7" s="82">
        <v>166530</v>
      </c>
      <c r="M7" s="82">
        <v>158934</v>
      </c>
      <c r="N7" s="82">
        <v>242196</v>
      </c>
      <c r="O7" s="82">
        <v>2010090</v>
      </c>
    </row>
    <row r="8" spans="1:15" ht="17.25" customHeight="1" x14ac:dyDescent="0.25">
      <c r="A8" s="181">
        <v>16</v>
      </c>
      <c r="B8" s="181" t="s">
        <v>255</v>
      </c>
      <c r="C8" s="82">
        <v>20822</v>
      </c>
      <c r="D8" s="82">
        <v>20877</v>
      </c>
      <c r="E8" s="82">
        <v>21774</v>
      </c>
      <c r="F8" s="82">
        <v>18524</v>
      </c>
      <c r="G8" s="82">
        <v>21809</v>
      </c>
      <c r="H8" s="82">
        <v>19933</v>
      </c>
      <c r="I8" s="82">
        <v>16463</v>
      </c>
      <c r="J8" s="82">
        <v>25208</v>
      </c>
      <c r="K8" s="82">
        <v>24271</v>
      </c>
      <c r="L8" s="82">
        <v>25433</v>
      </c>
      <c r="M8" s="82">
        <v>21278</v>
      </c>
      <c r="N8" s="82">
        <v>22127</v>
      </c>
      <c r="O8" s="82">
        <v>258519</v>
      </c>
    </row>
    <row r="9" spans="1:15" ht="17.25" customHeight="1" x14ac:dyDescent="0.25">
      <c r="A9" s="181">
        <v>20</v>
      </c>
      <c r="B9" s="181" t="s">
        <v>257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</row>
    <row r="10" spans="1:15" ht="17.25" customHeight="1" x14ac:dyDescent="0.25">
      <c r="A10" s="181">
        <v>22</v>
      </c>
      <c r="B10" s="181" t="s">
        <v>256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ht="17.25" customHeight="1" x14ac:dyDescent="0.25">
      <c r="A11" s="181">
        <v>23</v>
      </c>
      <c r="B11" s="181" t="s">
        <v>77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15" ht="17.25" customHeight="1" x14ac:dyDescent="0.25">
      <c r="A12" s="181">
        <v>24</v>
      </c>
      <c r="B12" s="181" t="s">
        <v>255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</row>
    <row r="13" spans="1:15" ht="17.25" customHeight="1" x14ac:dyDescent="0.25">
      <c r="A13" s="181">
        <v>28</v>
      </c>
      <c r="B13" s="181" t="s">
        <v>230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17.25" customHeight="1" x14ac:dyDescent="0.25">
      <c r="A14" s="181">
        <v>29</v>
      </c>
      <c r="B14" s="181" t="s">
        <v>230</v>
      </c>
      <c r="C14" s="82">
        <v>597780</v>
      </c>
      <c r="D14" s="82">
        <v>564948</v>
      </c>
      <c r="E14" s="82">
        <v>645900</v>
      </c>
      <c r="F14" s="82">
        <v>658764</v>
      </c>
      <c r="G14" s="82">
        <v>648480</v>
      </c>
      <c r="H14" s="82">
        <v>742704</v>
      </c>
      <c r="I14" s="82">
        <v>583116</v>
      </c>
      <c r="J14" s="82">
        <v>640740</v>
      </c>
      <c r="K14" s="82">
        <v>643128</v>
      </c>
      <c r="L14" s="82">
        <v>826128</v>
      </c>
      <c r="M14" s="82">
        <v>654240</v>
      </c>
      <c r="N14" s="82">
        <v>592008</v>
      </c>
      <c r="O14" s="82">
        <v>7797936</v>
      </c>
    </row>
    <row r="15" spans="1:15" ht="17.25" customHeight="1" x14ac:dyDescent="0.25">
      <c r="A15" s="181">
        <v>31</v>
      </c>
      <c r="B15" s="181" t="s">
        <v>98</v>
      </c>
      <c r="C15" s="82">
        <v>1007093</v>
      </c>
      <c r="D15" s="82">
        <v>1199532</v>
      </c>
      <c r="E15" s="82">
        <v>1039030</v>
      </c>
      <c r="F15" s="82">
        <v>1113173</v>
      </c>
      <c r="G15" s="82">
        <v>1045006</v>
      </c>
      <c r="H15" s="82">
        <v>181694</v>
      </c>
      <c r="I15" s="82">
        <v>354442</v>
      </c>
      <c r="J15" s="82">
        <v>777540</v>
      </c>
      <c r="K15" s="82">
        <v>770045</v>
      </c>
      <c r="L15" s="82">
        <v>1053403</v>
      </c>
      <c r="M15" s="82">
        <v>948084</v>
      </c>
      <c r="N15" s="82">
        <v>1252870</v>
      </c>
      <c r="O15" s="82">
        <v>10741912</v>
      </c>
    </row>
    <row r="16" spans="1:15" ht="17.25" customHeight="1" x14ac:dyDescent="0.25">
      <c r="A16" s="181">
        <v>39</v>
      </c>
      <c r="B16" s="181" t="s">
        <v>256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</row>
    <row r="17" spans="1:15" ht="17.25" customHeight="1" x14ac:dyDescent="0.25">
      <c r="A17" s="181">
        <v>41</v>
      </c>
      <c r="B17" s="181" t="s">
        <v>257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15" ht="17.25" customHeight="1" x14ac:dyDescent="0.25">
      <c r="A18" s="181">
        <v>46</v>
      </c>
      <c r="B18" s="181" t="s">
        <v>256</v>
      </c>
      <c r="C18" s="82">
        <v>717006</v>
      </c>
      <c r="D18" s="82">
        <v>480687</v>
      </c>
      <c r="E18" s="82">
        <v>644568</v>
      </c>
      <c r="F18" s="82">
        <v>580536</v>
      </c>
      <c r="G18" s="82">
        <v>560088</v>
      </c>
      <c r="H18" s="82">
        <v>434303</v>
      </c>
      <c r="I18" s="82">
        <v>503452</v>
      </c>
      <c r="J18" s="82">
        <v>791383</v>
      </c>
      <c r="K18" s="82">
        <v>629963</v>
      </c>
      <c r="L18" s="82">
        <v>537096</v>
      </c>
      <c r="M18" s="82">
        <v>480415</v>
      </c>
      <c r="N18" s="82">
        <v>527538</v>
      </c>
      <c r="O18" s="82">
        <v>6887035</v>
      </c>
    </row>
    <row r="19" spans="1:15" ht="17.25" customHeight="1" x14ac:dyDescent="0.25">
      <c r="A19" s="181">
        <v>47</v>
      </c>
      <c r="B19" s="181" t="s">
        <v>105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</row>
    <row r="20" spans="1:15" ht="17.25" customHeight="1" x14ac:dyDescent="0.25">
      <c r="A20" s="181">
        <v>49</v>
      </c>
      <c r="B20" s="181" t="s">
        <v>258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</row>
    <row r="21" spans="1:15" ht="17.25" customHeight="1" x14ac:dyDescent="0.25">
      <c r="A21" s="181">
        <v>51</v>
      </c>
      <c r="B21" s="181" t="s">
        <v>255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ht="17.25" customHeight="1" x14ac:dyDescent="0.25">
      <c r="A22" s="181">
        <v>58</v>
      </c>
      <c r="B22" s="181" t="s">
        <v>256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</row>
    <row r="23" spans="1:15" ht="17.25" customHeight="1" x14ac:dyDescent="0.25">
      <c r="A23" s="181">
        <v>60</v>
      </c>
      <c r="B23" s="154" t="s">
        <v>355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</row>
    <row r="24" spans="1:15" ht="17.25" customHeight="1" thickBot="1" x14ac:dyDescent="0.3">
      <c r="A24" s="264" t="s">
        <v>166</v>
      </c>
      <c r="B24" s="264"/>
      <c r="C24" s="73">
        <v>3177705</v>
      </c>
      <c r="D24" s="73">
        <v>2958288</v>
      </c>
      <c r="E24" s="73">
        <v>3222514</v>
      </c>
      <c r="F24" s="73">
        <v>3075877</v>
      </c>
      <c r="G24" s="73">
        <v>3174693</v>
      </c>
      <c r="H24" s="73">
        <v>2184750</v>
      </c>
      <c r="I24" s="73">
        <v>2162089</v>
      </c>
      <c r="J24" s="73">
        <v>3069749</v>
      </c>
      <c r="K24" s="73">
        <v>2939907</v>
      </c>
      <c r="L24" s="73">
        <v>3284510</v>
      </c>
      <c r="M24" s="73">
        <v>3084371</v>
      </c>
      <c r="N24" s="73">
        <v>3402879</v>
      </c>
      <c r="O24" s="73">
        <v>35737332</v>
      </c>
    </row>
    <row r="25" spans="1:15" x14ac:dyDescent="0.25">
      <c r="A25" s="268" t="s">
        <v>152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</sheetData>
  <mergeCells count="3">
    <mergeCell ref="A24:B24"/>
    <mergeCell ref="A1:O1"/>
    <mergeCell ref="A25:O25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orientation="landscape" r:id="rId1"/>
  <headerFooter>
    <oddHeader>&amp;L&amp;9ODEPA</oddHeader>
    <oddFooter>&amp;C28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30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6640625" style="85" customWidth="1"/>
    <col min="2" max="2" width="17.6640625" style="85" bestFit="1" customWidth="1"/>
    <col min="3" max="15" width="7.44140625" style="85" customWidth="1"/>
    <col min="16" max="16384" width="11.44140625" style="85"/>
  </cols>
  <sheetData>
    <row r="1" spans="1:15" ht="15.75" customHeight="1" x14ac:dyDescent="0.25">
      <c r="A1" s="265" t="s">
        <v>390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66" t="s">
        <v>449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13.8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4.25" customHeight="1" x14ac:dyDescent="0.25">
      <c r="A5" s="181">
        <v>10</v>
      </c>
      <c r="B5" s="181" t="s">
        <v>257</v>
      </c>
      <c r="C5" s="71">
        <v>261835</v>
      </c>
      <c r="D5" s="71">
        <v>217371</v>
      </c>
      <c r="E5" s="71">
        <v>335901</v>
      </c>
      <c r="F5" s="71">
        <v>285967</v>
      </c>
      <c r="G5" s="71">
        <v>345542</v>
      </c>
      <c r="H5" s="71">
        <v>274231</v>
      </c>
      <c r="I5" s="71">
        <v>235090</v>
      </c>
      <c r="J5" s="71">
        <v>294283</v>
      </c>
      <c r="K5" s="71">
        <v>303565</v>
      </c>
      <c r="L5" s="71">
        <v>246956</v>
      </c>
      <c r="M5" s="71">
        <v>253428</v>
      </c>
      <c r="N5" s="71">
        <v>337610</v>
      </c>
      <c r="O5" s="71">
        <v>3391779</v>
      </c>
    </row>
    <row r="6" spans="1:15" ht="15" customHeight="1" x14ac:dyDescent="0.25">
      <c r="A6" s="181">
        <v>16</v>
      </c>
      <c r="B6" s="181" t="s">
        <v>255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</row>
    <row r="7" spans="1:15" ht="15" customHeight="1" x14ac:dyDescent="0.25">
      <c r="A7" s="181">
        <v>20</v>
      </c>
      <c r="B7" s="181" t="s">
        <v>257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</row>
    <row r="8" spans="1:15" ht="15" customHeight="1" x14ac:dyDescent="0.25">
      <c r="A8" s="181">
        <v>22</v>
      </c>
      <c r="B8" s="181" t="s">
        <v>256</v>
      </c>
      <c r="C8" s="82">
        <v>44580</v>
      </c>
      <c r="D8" s="82">
        <v>36480</v>
      </c>
      <c r="E8" s="82">
        <v>46920</v>
      </c>
      <c r="F8" s="82">
        <v>48160</v>
      </c>
      <c r="G8" s="82">
        <v>14000</v>
      </c>
      <c r="H8" s="82">
        <v>25840</v>
      </c>
      <c r="I8" s="82">
        <v>34780</v>
      </c>
      <c r="J8" s="82">
        <v>32980</v>
      </c>
      <c r="K8" s="82">
        <v>55240</v>
      </c>
      <c r="L8" s="82">
        <v>39300</v>
      </c>
      <c r="M8" s="82">
        <v>0</v>
      </c>
      <c r="N8" s="82">
        <v>50500</v>
      </c>
      <c r="O8" s="82">
        <v>428780</v>
      </c>
    </row>
    <row r="9" spans="1:15" ht="15" customHeight="1" x14ac:dyDescent="0.25">
      <c r="A9" s="181">
        <v>24</v>
      </c>
      <c r="B9" s="181" t="s">
        <v>229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</row>
    <row r="10" spans="1:15" ht="15" customHeight="1" x14ac:dyDescent="0.25">
      <c r="A10" s="181">
        <v>28</v>
      </c>
      <c r="B10" s="181" t="s">
        <v>230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ht="15" customHeight="1" x14ac:dyDescent="0.25">
      <c r="A11" s="181">
        <v>29</v>
      </c>
      <c r="B11" s="181" t="s">
        <v>230</v>
      </c>
      <c r="C11" s="82">
        <v>190263</v>
      </c>
      <c r="D11" s="82">
        <v>147940</v>
      </c>
      <c r="E11" s="82">
        <v>193531</v>
      </c>
      <c r="F11" s="82">
        <v>214160</v>
      </c>
      <c r="G11" s="82">
        <v>206225</v>
      </c>
      <c r="H11" s="82">
        <v>243671</v>
      </c>
      <c r="I11" s="82">
        <v>181212</v>
      </c>
      <c r="J11" s="82">
        <v>201313</v>
      </c>
      <c r="K11" s="82">
        <v>212250</v>
      </c>
      <c r="L11" s="82">
        <v>174456</v>
      </c>
      <c r="M11" s="82">
        <v>233837</v>
      </c>
      <c r="N11" s="82">
        <v>248883</v>
      </c>
      <c r="O11" s="82">
        <v>2447741</v>
      </c>
    </row>
    <row r="12" spans="1:15" ht="15" customHeight="1" x14ac:dyDescent="0.25">
      <c r="A12" s="181">
        <v>31</v>
      </c>
      <c r="B12" s="181" t="s">
        <v>98</v>
      </c>
      <c r="C12" s="82">
        <v>748666</v>
      </c>
      <c r="D12" s="82">
        <v>600102</v>
      </c>
      <c r="E12" s="82">
        <v>767303</v>
      </c>
      <c r="F12" s="82">
        <v>846588</v>
      </c>
      <c r="G12" s="82">
        <v>821503</v>
      </c>
      <c r="H12" s="82">
        <v>1026010</v>
      </c>
      <c r="I12" s="82">
        <v>803572</v>
      </c>
      <c r="J12" s="82">
        <v>806176</v>
      </c>
      <c r="K12" s="82">
        <v>778281</v>
      </c>
      <c r="L12" s="82">
        <v>813850</v>
      </c>
      <c r="M12" s="82">
        <v>983493</v>
      </c>
      <c r="N12" s="82">
        <v>878356</v>
      </c>
      <c r="O12" s="82">
        <v>9873900</v>
      </c>
    </row>
    <row r="13" spans="1:15" ht="15" customHeight="1" x14ac:dyDescent="0.25">
      <c r="A13" s="181">
        <v>32</v>
      </c>
      <c r="B13" s="181" t="s">
        <v>91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15" customHeight="1" x14ac:dyDescent="0.25">
      <c r="A14" s="181">
        <v>35</v>
      </c>
      <c r="B14" s="181" t="s">
        <v>91</v>
      </c>
      <c r="C14" s="82">
        <v>873839</v>
      </c>
      <c r="D14" s="82">
        <v>635527</v>
      </c>
      <c r="E14" s="82">
        <v>835511</v>
      </c>
      <c r="F14" s="82">
        <v>846043</v>
      </c>
      <c r="G14" s="82">
        <v>814268</v>
      </c>
      <c r="H14" s="82">
        <v>660909</v>
      </c>
      <c r="I14" s="82">
        <v>475540</v>
      </c>
      <c r="J14" s="82">
        <v>557594</v>
      </c>
      <c r="K14" s="82">
        <v>749930</v>
      </c>
      <c r="L14" s="82">
        <v>932311</v>
      </c>
      <c r="M14" s="82">
        <v>934204</v>
      </c>
      <c r="N14" s="82">
        <v>1053439</v>
      </c>
      <c r="O14" s="82">
        <v>9369115</v>
      </c>
    </row>
    <row r="15" spans="1:15" ht="15" customHeight="1" x14ac:dyDescent="0.25">
      <c r="A15" s="181">
        <v>39</v>
      </c>
      <c r="B15" s="181" t="s">
        <v>256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</row>
    <row r="16" spans="1:15" ht="15" customHeight="1" x14ac:dyDescent="0.25">
      <c r="A16" s="181">
        <v>41</v>
      </c>
      <c r="B16" s="181" t="s">
        <v>257</v>
      </c>
      <c r="C16" s="82">
        <v>0</v>
      </c>
      <c r="D16" s="82">
        <v>265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265</v>
      </c>
    </row>
    <row r="17" spans="1:15" ht="15" customHeight="1" x14ac:dyDescent="0.25">
      <c r="A17" s="181">
        <v>46</v>
      </c>
      <c r="B17" s="181" t="s">
        <v>256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15" ht="15" customHeight="1" x14ac:dyDescent="0.25">
      <c r="A18" s="181">
        <v>47</v>
      </c>
      <c r="B18" s="181" t="s">
        <v>105</v>
      </c>
      <c r="C18" s="82">
        <v>27603</v>
      </c>
      <c r="D18" s="82">
        <v>21203</v>
      </c>
      <c r="E18" s="82">
        <v>21246</v>
      </c>
      <c r="F18" s="82">
        <v>20199</v>
      </c>
      <c r="G18" s="82">
        <v>18547</v>
      </c>
      <c r="H18" s="82">
        <v>12729</v>
      </c>
      <c r="I18" s="82">
        <v>8261</v>
      </c>
      <c r="J18" s="82">
        <v>7158</v>
      </c>
      <c r="K18" s="82">
        <v>8583</v>
      </c>
      <c r="L18" s="82">
        <v>11898</v>
      </c>
      <c r="M18" s="82">
        <v>22369</v>
      </c>
      <c r="N18" s="82">
        <v>29968</v>
      </c>
      <c r="O18" s="82">
        <v>209764</v>
      </c>
    </row>
    <row r="19" spans="1:15" ht="15" customHeight="1" x14ac:dyDescent="0.25">
      <c r="A19" s="181">
        <v>49</v>
      </c>
      <c r="B19" s="181" t="s">
        <v>258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</row>
    <row r="20" spans="1:15" ht="15" customHeight="1" x14ac:dyDescent="0.25">
      <c r="A20" s="181">
        <v>50</v>
      </c>
      <c r="B20" s="181" t="s">
        <v>234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</row>
    <row r="21" spans="1:15" ht="15" customHeight="1" x14ac:dyDescent="0.25">
      <c r="A21" s="181">
        <v>51</v>
      </c>
      <c r="B21" s="181" t="s">
        <v>255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ht="15" customHeight="1" x14ac:dyDescent="0.25">
      <c r="A22" s="181">
        <v>53</v>
      </c>
      <c r="B22" s="181" t="s">
        <v>355</v>
      </c>
      <c r="C22" s="82">
        <v>96588</v>
      </c>
      <c r="D22" s="82">
        <v>83493</v>
      </c>
      <c r="E22" s="82">
        <v>82714</v>
      </c>
      <c r="F22" s="82">
        <v>60766</v>
      </c>
      <c r="G22" s="82">
        <v>74097</v>
      </c>
      <c r="H22" s="82">
        <v>15451</v>
      </c>
      <c r="I22" s="82">
        <v>66121</v>
      </c>
      <c r="J22" s="82">
        <v>71704</v>
      </c>
      <c r="K22" s="82">
        <v>79324</v>
      </c>
      <c r="L22" s="82">
        <v>145445</v>
      </c>
      <c r="M22" s="82">
        <v>179564</v>
      </c>
      <c r="N22" s="82">
        <v>202202</v>
      </c>
      <c r="O22" s="82">
        <v>1157469</v>
      </c>
    </row>
    <row r="23" spans="1:15" ht="15" customHeight="1" x14ac:dyDescent="0.25">
      <c r="A23" s="181">
        <v>55</v>
      </c>
      <c r="B23" s="181" t="s">
        <v>355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</row>
    <row r="24" spans="1:15" ht="15" customHeight="1" x14ac:dyDescent="0.25">
      <c r="A24" s="181">
        <v>56</v>
      </c>
      <c r="B24" s="181" t="s">
        <v>237</v>
      </c>
      <c r="C24" s="82">
        <v>96160</v>
      </c>
      <c r="D24" s="82">
        <v>80460</v>
      </c>
      <c r="E24" s="82">
        <v>117400</v>
      </c>
      <c r="F24" s="82">
        <v>100360</v>
      </c>
      <c r="G24" s="82">
        <v>87440</v>
      </c>
      <c r="H24" s="82">
        <v>40720</v>
      </c>
      <c r="I24" s="82">
        <v>82300</v>
      </c>
      <c r="J24" s="82">
        <v>121880</v>
      </c>
      <c r="K24" s="82">
        <v>93987</v>
      </c>
      <c r="L24" s="82">
        <v>86240</v>
      </c>
      <c r="M24" s="82">
        <v>101000</v>
      </c>
      <c r="N24" s="82">
        <v>114183</v>
      </c>
      <c r="O24" s="82">
        <v>1122130</v>
      </c>
    </row>
    <row r="25" spans="1:15" ht="15" customHeight="1" x14ac:dyDescent="0.25">
      <c r="A25" s="181">
        <v>57</v>
      </c>
      <c r="B25" s="181" t="s">
        <v>275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</row>
    <row r="26" spans="1:15" ht="15" customHeight="1" x14ac:dyDescent="0.25">
      <c r="A26" s="181">
        <v>58</v>
      </c>
      <c r="B26" s="181" t="s">
        <v>256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</row>
    <row r="27" spans="1:15" ht="15" customHeight="1" x14ac:dyDescent="0.25">
      <c r="A27" s="181">
        <v>59</v>
      </c>
      <c r="B27" s="181" t="s">
        <v>355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</row>
    <row r="28" spans="1:15" ht="15" customHeight="1" x14ac:dyDescent="0.25">
      <c r="A28" s="181">
        <v>61</v>
      </c>
      <c r="B28" s="181" t="s">
        <v>239</v>
      </c>
      <c r="C28" s="82">
        <v>260</v>
      </c>
      <c r="D28" s="82">
        <v>1590</v>
      </c>
      <c r="E28" s="82">
        <v>820</v>
      </c>
      <c r="F28" s="82">
        <v>1900</v>
      </c>
      <c r="G28" s="82">
        <v>2300</v>
      </c>
      <c r="H28" s="82">
        <v>1180</v>
      </c>
      <c r="I28" s="82">
        <v>2545</v>
      </c>
      <c r="J28" s="82">
        <v>1745</v>
      </c>
      <c r="K28" s="82">
        <v>1042</v>
      </c>
      <c r="L28" s="82">
        <v>1940</v>
      </c>
      <c r="M28" s="82">
        <v>1725</v>
      </c>
      <c r="N28" s="82">
        <v>1999</v>
      </c>
      <c r="O28" s="82">
        <v>19046</v>
      </c>
    </row>
    <row r="29" spans="1:15" ht="15" customHeight="1" thickBot="1" x14ac:dyDescent="0.3">
      <c r="A29" s="264" t="s">
        <v>166</v>
      </c>
      <c r="B29" s="264"/>
      <c r="C29" s="73">
        <v>2339794</v>
      </c>
      <c r="D29" s="73">
        <v>1824431</v>
      </c>
      <c r="E29" s="73">
        <v>2401346</v>
      </c>
      <c r="F29" s="73">
        <v>2424143</v>
      </c>
      <c r="G29" s="73">
        <v>2383922</v>
      </c>
      <c r="H29" s="73">
        <v>2300741</v>
      </c>
      <c r="I29" s="73">
        <v>1889421</v>
      </c>
      <c r="J29" s="73">
        <v>2094833</v>
      </c>
      <c r="K29" s="73">
        <v>2282202</v>
      </c>
      <c r="L29" s="73">
        <v>2452396</v>
      </c>
      <c r="M29" s="73">
        <v>2709620</v>
      </c>
      <c r="N29" s="73">
        <v>2917140</v>
      </c>
      <c r="O29" s="73">
        <v>28019989</v>
      </c>
    </row>
    <row r="30" spans="1:15" x14ac:dyDescent="0.25">
      <c r="A30" s="268" t="s">
        <v>152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</sheetData>
  <mergeCells count="4">
    <mergeCell ref="A29:B29"/>
    <mergeCell ref="A1:O1"/>
    <mergeCell ref="A2:O2"/>
    <mergeCell ref="A30:O3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8" orientation="landscape" r:id="rId1"/>
  <headerFooter>
    <oddHeader>&amp;L&amp;9ODEPA</oddHeader>
    <oddFooter>&amp;C29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20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44140625" style="85" customWidth="1"/>
    <col min="2" max="2" width="17.6640625" style="85" bestFit="1" customWidth="1"/>
    <col min="3" max="14" width="7.109375" style="85" customWidth="1"/>
    <col min="15" max="15" width="7.6640625" style="85" bestFit="1" customWidth="1"/>
    <col min="16" max="16384" width="11.44140625" style="85"/>
  </cols>
  <sheetData>
    <row r="1" spans="1:15" ht="15.75" customHeight="1" x14ac:dyDescent="0.25">
      <c r="A1" s="265" t="s">
        <v>276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9" t="s">
        <v>450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3.8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7.25" customHeight="1" x14ac:dyDescent="0.25">
      <c r="A5" s="181">
        <v>20</v>
      </c>
      <c r="B5" s="181" t="s">
        <v>257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7.25" customHeight="1" x14ac:dyDescent="0.25">
      <c r="A6" s="181">
        <v>24</v>
      </c>
      <c r="B6" s="181" t="s">
        <v>229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7.25" customHeight="1" x14ac:dyDescent="0.25">
      <c r="A7" s="181">
        <v>28</v>
      </c>
      <c r="B7" s="181" t="s">
        <v>230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7.25" customHeight="1" x14ac:dyDescent="0.25">
      <c r="A8" s="181">
        <v>29</v>
      </c>
      <c r="B8" s="181" t="s">
        <v>230</v>
      </c>
      <c r="C8" s="82">
        <v>87525</v>
      </c>
      <c r="D8" s="82">
        <v>71625</v>
      </c>
      <c r="E8" s="82">
        <v>67900</v>
      </c>
      <c r="F8" s="82">
        <v>66050</v>
      </c>
      <c r="G8" s="82">
        <v>32475</v>
      </c>
      <c r="H8" s="82">
        <v>44225</v>
      </c>
      <c r="I8" s="82">
        <v>7325</v>
      </c>
      <c r="J8" s="82">
        <v>30700</v>
      </c>
      <c r="K8" s="82">
        <v>82855</v>
      </c>
      <c r="L8" s="82">
        <v>84830</v>
      </c>
      <c r="M8" s="82">
        <v>101440</v>
      </c>
      <c r="N8" s="82">
        <v>71255</v>
      </c>
      <c r="O8" s="82">
        <v>748205</v>
      </c>
    </row>
    <row r="9" spans="1:15" ht="17.25" customHeight="1" x14ac:dyDescent="0.25">
      <c r="A9" s="181">
        <v>31</v>
      </c>
      <c r="B9" s="181" t="s">
        <v>98</v>
      </c>
      <c r="C9" s="82">
        <v>1630000</v>
      </c>
      <c r="D9" s="82">
        <v>1480000</v>
      </c>
      <c r="E9" s="82">
        <v>1530000</v>
      </c>
      <c r="F9" s="82">
        <v>1468000</v>
      </c>
      <c r="G9" s="82">
        <v>1454000</v>
      </c>
      <c r="H9" s="82">
        <v>1100000</v>
      </c>
      <c r="I9" s="82">
        <v>750000</v>
      </c>
      <c r="J9" s="82">
        <v>1500000</v>
      </c>
      <c r="K9" s="82">
        <v>1600000</v>
      </c>
      <c r="L9" s="82">
        <v>1312000</v>
      </c>
      <c r="M9" s="82">
        <v>0</v>
      </c>
      <c r="N9" s="82">
        <v>1400000</v>
      </c>
      <c r="O9" s="82">
        <v>15224000</v>
      </c>
    </row>
    <row r="10" spans="1:15" ht="17.25" customHeight="1" x14ac:dyDescent="0.25">
      <c r="A10" s="181">
        <v>32</v>
      </c>
      <c r="B10" s="181" t="s">
        <v>91</v>
      </c>
      <c r="C10" s="82">
        <v>427350</v>
      </c>
      <c r="D10" s="82">
        <v>396800</v>
      </c>
      <c r="E10" s="82">
        <v>399075</v>
      </c>
      <c r="F10" s="82">
        <v>366225</v>
      </c>
      <c r="G10" s="82">
        <v>364000</v>
      </c>
      <c r="H10" s="82">
        <v>490500</v>
      </c>
      <c r="I10" s="82">
        <v>214225</v>
      </c>
      <c r="J10" s="82">
        <v>356475</v>
      </c>
      <c r="K10" s="82">
        <v>433275</v>
      </c>
      <c r="L10" s="82">
        <v>412250</v>
      </c>
      <c r="M10" s="82">
        <v>383225</v>
      </c>
      <c r="N10" s="82">
        <v>445875</v>
      </c>
      <c r="O10" s="82">
        <v>4689275</v>
      </c>
    </row>
    <row r="11" spans="1:15" ht="17.25" customHeight="1" x14ac:dyDescent="0.25">
      <c r="A11" s="181">
        <v>35</v>
      </c>
      <c r="B11" s="181" t="s">
        <v>91</v>
      </c>
      <c r="C11" s="82">
        <v>71425</v>
      </c>
      <c r="D11" s="82">
        <v>66725</v>
      </c>
      <c r="E11" s="82">
        <v>38550</v>
      </c>
      <c r="F11" s="82">
        <v>43225</v>
      </c>
      <c r="G11" s="82">
        <v>27500</v>
      </c>
      <c r="H11" s="82">
        <v>0</v>
      </c>
      <c r="I11" s="82">
        <v>2200</v>
      </c>
      <c r="J11" s="82">
        <v>114300</v>
      </c>
      <c r="K11" s="82">
        <v>55925</v>
      </c>
      <c r="L11" s="82">
        <v>4275</v>
      </c>
      <c r="M11" s="82">
        <v>0</v>
      </c>
      <c r="N11" s="82">
        <v>0</v>
      </c>
      <c r="O11" s="82">
        <v>424125</v>
      </c>
    </row>
    <row r="12" spans="1:15" ht="17.25" customHeight="1" x14ac:dyDescent="0.25">
      <c r="A12" s="181">
        <v>41</v>
      </c>
      <c r="B12" s="181" t="s">
        <v>257</v>
      </c>
      <c r="C12" s="82">
        <v>41000</v>
      </c>
      <c r="D12" s="82">
        <v>332300</v>
      </c>
      <c r="E12" s="82">
        <v>322325</v>
      </c>
      <c r="F12" s="82">
        <v>349425</v>
      </c>
      <c r="G12" s="82">
        <v>277800</v>
      </c>
      <c r="H12" s="82">
        <v>230775</v>
      </c>
      <c r="I12" s="82">
        <v>195125</v>
      </c>
      <c r="J12" s="82">
        <v>186225</v>
      </c>
      <c r="K12" s="82">
        <v>382800</v>
      </c>
      <c r="L12" s="82">
        <v>425925</v>
      </c>
      <c r="M12" s="82">
        <v>452250</v>
      </c>
      <c r="N12" s="82">
        <v>422475</v>
      </c>
      <c r="O12" s="82">
        <v>3618425</v>
      </c>
    </row>
    <row r="13" spans="1:15" ht="17.25" customHeight="1" x14ac:dyDescent="0.25">
      <c r="A13" s="181">
        <v>46</v>
      </c>
      <c r="B13" s="181" t="s">
        <v>256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17.25" customHeight="1" x14ac:dyDescent="0.25">
      <c r="A14" s="181">
        <v>49</v>
      </c>
      <c r="B14" s="181" t="s">
        <v>258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</row>
    <row r="15" spans="1:15" ht="17.25" customHeight="1" x14ac:dyDescent="0.25">
      <c r="A15" s="181">
        <v>53</v>
      </c>
      <c r="B15" s="181" t="s">
        <v>355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</row>
    <row r="16" spans="1:15" ht="17.25" customHeight="1" x14ac:dyDescent="0.25">
      <c r="A16" s="181">
        <v>54</v>
      </c>
      <c r="B16" s="181" t="s">
        <v>235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</row>
    <row r="17" spans="1:15" ht="17.25" customHeight="1" x14ac:dyDescent="0.25">
      <c r="A17" s="181">
        <v>55</v>
      </c>
      <c r="B17" s="181" t="s">
        <v>355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15" ht="13.8" thickBot="1" x14ac:dyDescent="0.3">
      <c r="A18" s="264" t="s">
        <v>166</v>
      </c>
      <c r="B18" s="264"/>
      <c r="C18" s="73">
        <v>2257300</v>
      </c>
      <c r="D18" s="73">
        <v>2347450</v>
      </c>
      <c r="E18" s="73">
        <v>2357850</v>
      </c>
      <c r="F18" s="73">
        <v>2292925</v>
      </c>
      <c r="G18" s="73">
        <v>2155775</v>
      </c>
      <c r="H18" s="73">
        <v>1865500</v>
      </c>
      <c r="I18" s="73">
        <v>1168875</v>
      </c>
      <c r="J18" s="73">
        <v>2187700</v>
      </c>
      <c r="K18" s="73">
        <v>2554855</v>
      </c>
      <c r="L18" s="73">
        <v>2239280</v>
      </c>
      <c r="M18" s="73">
        <v>936915</v>
      </c>
      <c r="N18" s="73">
        <v>2339605</v>
      </c>
      <c r="O18" s="73">
        <v>24704030</v>
      </c>
    </row>
    <row r="19" spans="1:15" x14ac:dyDescent="0.25">
      <c r="A19" s="268" t="s">
        <v>152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</sheetData>
  <mergeCells count="3">
    <mergeCell ref="A18:B18"/>
    <mergeCell ref="A1:O1"/>
    <mergeCell ref="A19:O19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orientation="landscape" r:id="rId1"/>
  <headerFooter>
    <oddHeader>&amp;L&amp;9ODEPA</oddHeader>
    <oddFooter>&amp;C30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O28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44140625" style="85" customWidth="1"/>
    <col min="2" max="2" width="17.6640625" style="85" bestFit="1" customWidth="1"/>
    <col min="3" max="15" width="7.6640625" style="85" customWidth="1"/>
    <col min="16" max="16384" width="11.44140625" style="85"/>
  </cols>
  <sheetData>
    <row r="1" spans="1:15" ht="15.75" customHeight="1" x14ac:dyDescent="0.25">
      <c r="A1" s="265" t="s">
        <v>371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15.75" customHeight="1" x14ac:dyDescent="0.25">
      <c r="A2" s="29" t="s">
        <v>451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3.8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5" customHeight="1" x14ac:dyDescent="0.25">
      <c r="A5" s="181">
        <v>22</v>
      </c>
      <c r="B5" s="181" t="s">
        <v>256</v>
      </c>
      <c r="C5" s="82">
        <v>2910585</v>
      </c>
      <c r="D5" s="82">
        <v>2791750</v>
      </c>
      <c r="E5" s="82">
        <v>3245681</v>
      </c>
      <c r="F5" s="82">
        <v>3002777</v>
      </c>
      <c r="G5" s="82">
        <v>3728216</v>
      </c>
      <c r="H5" s="82">
        <v>3257073</v>
      </c>
      <c r="I5" s="82">
        <v>1865802</v>
      </c>
      <c r="J5" s="82">
        <v>3226343</v>
      </c>
      <c r="K5" s="82">
        <v>3207353</v>
      </c>
      <c r="L5" s="82">
        <v>3746852</v>
      </c>
      <c r="M5" s="82">
        <v>4064258</v>
      </c>
      <c r="N5" s="82">
        <v>4023132</v>
      </c>
      <c r="O5" s="82">
        <v>39069822</v>
      </c>
    </row>
    <row r="6" spans="1:15" ht="15" customHeight="1" x14ac:dyDescent="0.25">
      <c r="A6" s="181">
        <v>24</v>
      </c>
      <c r="B6" s="181" t="s">
        <v>229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5" customHeight="1" x14ac:dyDescent="0.25">
      <c r="A7" s="181">
        <v>29</v>
      </c>
      <c r="B7" s="181" t="s">
        <v>230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5" customHeight="1" x14ac:dyDescent="0.25">
      <c r="A8" s="181">
        <v>46</v>
      </c>
      <c r="B8" s="181" t="s">
        <v>256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5" customHeight="1" thickBot="1" x14ac:dyDescent="0.3">
      <c r="A9" s="264" t="s">
        <v>166</v>
      </c>
      <c r="B9" s="264"/>
      <c r="C9" s="73">
        <v>2910585</v>
      </c>
      <c r="D9" s="73">
        <v>2791750</v>
      </c>
      <c r="E9" s="73">
        <v>3245681</v>
      </c>
      <c r="F9" s="73">
        <v>3002777</v>
      </c>
      <c r="G9" s="73">
        <v>3728216</v>
      </c>
      <c r="H9" s="73">
        <v>3257073</v>
      </c>
      <c r="I9" s="73">
        <v>1865802</v>
      </c>
      <c r="J9" s="73">
        <v>3226343</v>
      </c>
      <c r="K9" s="73">
        <v>3207353</v>
      </c>
      <c r="L9" s="73">
        <v>3746852</v>
      </c>
      <c r="M9" s="73">
        <v>4064258</v>
      </c>
      <c r="N9" s="73">
        <v>4023132</v>
      </c>
      <c r="O9" s="73">
        <v>39069822</v>
      </c>
    </row>
    <row r="10" spans="1:15" x14ac:dyDescent="0.25">
      <c r="A10" s="268" t="s">
        <v>152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ht="15.75" customHeight="1" x14ac:dyDescent="0.25">
      <c r="A12" s="265" t="s">
        <v>391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</row>
    <row r="13" spans="1:15" ht="15.75" customHeight="1" x14ac:dyDescent="0.25">
      <c r="A13" s="29" t="s">
        <v>452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3.8" thickBot="1" x14ac:dyDescent="0.3">
      <c r="A14" s="2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21.75" customHeight="1" x14ac:dyDescent="0.25">
      <c r="A15" s="83" t="s">
        <v>241</v>
      </c>
      <c r="B15" s="83" t="s">
        <v>262</v>
      </c>
      <c r="C15" s="83" t="s">
        <v>243</v>
      </c>
      <c r="D15" s="83" t="s">
        <v>244</v>
      </c>
      <c r="E15" s="83" t="s">
        <v>245</v>
      </c>
      <c r="F15" s="83" t="s">
        <v>246</v>
      </c>
      <c r="G15" s="83" t="s">
        <v>247</v>
      </c>
      <c r="H15" s="83" t="s">
        <v>248</v>
      </c>
      <c r="I15" s="83" t="s">
        <v>249</v>
      </c>
      <c r="J15" s="83" t="s">
        <v>250</v>
      </c>
      <c r="K15" s="83" t="s">
        <v>251</v>
      </c>
      <c r="L15" s="83" t="s">
        <v>252</v>
      </c>
      <c r="M15" s="83" t="s">
        <v>253</v>
      </c>
      <c r="N15" s="83" t="s">
        <v>254</v>
      </c>
      <c r="O15" s="83" t="s">
        <v>166</v>
      </c>
    </row>
    <row r="16" spans="1:15" ht="15" customHeight="1" x14ac:dyDescent="0.25">
      <c r="A16" s="181">
        <v>8</v>
      </c>
      <c r="B16" s="181" t="s">
        <v>77</v>
      </c>
      <c r="C16" s="82">
        <v>291260</v>
      </c>
      <c r="D16" s="82">
        <v>268950</v>
      </c>
      <c r="E16" s="82">
        <v>452950</v>
      </c>
      <c r="F16" s="82">
        <v>360680</v>
      </c>
      <c r="G16" s="82">
        <v>385520</v>
      </c>
      <c r="H16" s="82">
        <v>416050</v>
      </c>
      <c r="I16" s="82">
        <v>336790</v>
      </c>
      <c r="J16" s="82">
        <v>452450</v>
      </c>
      <c r="K16" s="82">
        <v>388750</v>
      </c>
      <c r="L16" s="82">
        <v>343470</v>
      </c>
      <c r="M16" s="82">
        <v>354100</v>
      </c>
      <c r="N16" s="82">
        <v>325370</v>
      </c>
      <c r="O16" s="82">
        <v>4376340</v>
      </c>
    </row>
    <row r="17" spans="1:15" ht="15" customHeight="1" x14ac:dyDescent="0.25">
      <c r="A17" s="181">
        <v>16</v>
      </c>
      <c r="B17" s="181" t="s">
        <v>255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</row>
    <row r="18" spans="1:15" ht="15" customHeight="1" x14ac:dyDescent="0.25">
      <c r="A18" s="181">
        <v>22</v>
      </c>
      <c r="B18" s="181" t="s">
        <v>256</v>
      </c>
      <c r="C18" s="82">
        <v>1611794</v>
      </c>
      <c r="D18" s="82">
        <v>1391384</v>
      </c>
      <c r="E18" s="82">
        <v>1622643</v>
      </c>
      <c r="F18" s="82">
        <v>1366765</v>
      </c>
      <c r="G18" s="82">
        <v>1000848</v>
      </c>
      <c r="H18" s="82">
        <v>1601834</v>
      </c>
      <c r="I18" s="82">
        <v>1233060</v>
      </c>
      <c r="J18" s="82">
        <v>2641163</v>
      </c>
      <c r="K18" s="82">
        <v>2057168</v>
      </c>
      <c r="L18" s="82">
        <v>1884751</v>
      </c>
      <c r="M18" s="82">
        <v>1670524</v>
      </c>
      <c r="N18" s="82">
        <v>1703835</v>
      </c>
      <c r="O18" s="82">
        <v>19785769</v>
      </c>
    </row>
    <row r="19" spans="1:15" ht="15" customHeight="1" x14ac:dyDescent="0.25">
      <c r="A19" s="181">
        <v>24</v>
      </c>
      <c r="B19" s="181" t="s">
        <v>229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</row>
    <row r="20" spans="1:15" ht="15" customHeight="1" x14ac:dyDescent="0.25">
      <c r="A20" s="181">
        <v>28</v>
      </c>
      <c r="B20" s="181" t="s">
        <v>230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</row>
    <row r="21" spans="1:15" ht="15" customHeight="1" x14ac:dyDescent="0.25">
      <c r="A21" s="181">
        <v>29</v>
      </c>
      <c r="B21" s="181" t="s">
        <v>230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ht="15" customHeight="1" x14ac:dyDescent="0.25">
      <c r="A22" s="181">
        <v>31</v>
      </c>
      <c r="B22" s="181" t="s">
        <v>98</v>
      </c>
      <c r="C22" s="82">
        <v>412636</v>
      </c>
      <c r="D22" s="82">
        <v>596801</v>
      </c>
      <c r="E22" s="82">
        <v>794141</v>
      </c>
      <c r="F22" s="82">
        <v>877762</v>
      </c>
      <c r="G22" s="82">
        <v>945736</v>
      </c>
      <c r="H22" s="82">
        <v>970886</v>
      </c>
      <c r="I22" s="82">
        <v>1001595</v>
      </c>
      <c r="J22" s="82">
        <v>961425</v>
      </c>
      <c r="K22" s="82">
        <v>858000</v>
      </c>
      <c r="L22" s="82">
        <v>866357</v>
      </c>
      <c r="M22" s="82">
        <v>729442</v>
      </c>
      <c r="N22" s="82">
        <v>507336</v>
      </c>
      <c r="O22" s="82">
        <v>9522117</v>
      </c>
    </row>
    <row r="23" spans="1:15" ht="15" customHeight="1" x14ac:dyDescent="0.25">
      <c r="A23" s="181">
        <v>41</v>
      </c>
      <c r="B23" s="181" t="s">
        <v>257</v>
      </c>
      <c r="C23" s="82">
        <v>298231</v>
      </c>
      <c r="D23" s="82">
        <v>202071</v>
      </c>
      <c r="E23" s="82">
        <v>226069</v>
      </c>
      <c r="F23" s="82">
        <v>195844</v>
      </c>
      <c r="G23" s="82">
        <v>419006</v>
      </c>
      <c r="H23" s="82">
        <v>307225</v>
      </c>
      <c r="I23" s="82">
        <v>314828</v>
      </c>
      <c r="J23" s="82">
        <v>278578</v>
      </c>
      <c r="K23" s="82">
        <v>287025</v>
      </c>
      <c r="L23" s="82">
        <v>445470</v>
      </c>
      <c r="M23" s="82">
        <v>388003</v>
      </c>
      <c r="N23" s="82">
        <v>331490</v>
      </c>
      <c r="O23" s="82">
        <v>3693840</v>
      </c>
    </row>
    <row r="24" spans="1:15" ht="15" customHeight="1" x14ac:dyDescent="0.25">
      <c r="A24" s="181">
        <v>47</v>
      </c>
      <c r="B24" s="181" t="s">
        <v>105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</row>
    <row r="25" spans="1:15" ht="15" customHeight="1" x14ac:dyDescent="0.25">
      <c r="A25" s="181">
        <v>49</v>
      </c>
      <c r="B25" s="181" t="s">
        <v>258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</row>
    <row r="26" spans="1:15" ht="13.8" thickBot="1" x14ac:dyDescent="0.3">
      <c r="A26" s="264" t="s">
        <v>166</v>
      </c>
      <c r="B26" s="264"/>
      <c r="C26" s="73">
        <v>2613921</v>
      </c>
      <c r="D26" s="73">
        <v>2459206</v>
      </c>
      <c r="E26" s="73">
        <v>3095803</v>
      </c>
      <c r="F26" s="73">
        <v>2801051</v>
      </c>
      <c r="G26" s="73">
        <v>2751110</v>
      </c>
      <c r="H26" s="73">
        <v>3295995</v>
      </c>
      <c r="I26" s="73">
        <v>2886273</v>
      </c>
      <c r="J26" s="73">
        <v>4333616</v>
      </c>
      <c r="K26" s="73">
        <v>3590943</v>
      </c>
      <c r="L26" s="73">
        <v>3540048</v>
      </c>
      <c r="M26" s="73">
        <v>3142069</v>
      </c>
      <c r="N26" s="73">
        <v>2868031</v>
      </c>
      <c r="O26" s="73">
        <v>37378066</v>
      </c>
    </row>
    <row r="27" spans="1:15" x14ac:dyDescent="0.25">
      <c r="A27" s="268" t="s">
        <v>152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</sheetData>
  <mergeCells count="6">
    <mergeCell ref="A27:O27"/>
    <mergeCell ref="A26:B26"/>
    <mergeCell ref="A9:B9"/>
    <mergeCell ref="A1:O1"/>
    <mergeCell ref="A12:O12"/>
    <mergeCell ref="A10:O10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6" orientation="landscape" r:id="rId1"/>
  <headerFooter>
    <oddHeader>&amp;L&amp;9ODEPA</oddHeader>
    <oddFooter>&amp;C31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view="pageBreakPreview" zoomScaleNormal="100" zoomScaleSheetLayoutView="100" workbookViewId="0">
      <selection activeCell="B1" sqref="B1"/>
    </sheetView>
  </sheetViews>
  <sheetFormatPr baseColWidth="10" defaultColWidth="11.44140625" defaultRowHeight="10.199999999999999" x14ac:dyDescent="0.2"/>
  <cols>
    <col min="1" max="1" width="2.44140625" style="30" customWidth="1"/>
    <col min="2" max="2" width="9" style="30" customWidth="1"/>
    <col min="3" max="3" width="10.109375" style="30" customWidth="1"/>
    <col min="4" max="4" width="41.88671875" style="30" customWidth="1"/>
    <col min="5" max="5" width="16.44140625" style="30" customWidth="1"/>
    <col min="6" max="6" width="2.6640625" style="30" customWidth="1"/>
    <col min="7" max="16384" width="11.44140625" style="30"/>
  </cols>
  <sheetData>
    <row r="1" spans="1:7" ht="32.25" customHeight="1" thickBot="1" x14ac:dyDescent="0.25">
      <c r="A1" s="31"/>
      <c r="B1" s="39" t="s">
        <v>71</v>
      </c>
      <c r="C1" s="37"/>
      <c r="D1" s="38"/>
      <c r="E1" s="37"/>
      <c r="F1" s="37"/>
      <c r="G1" s="31"/>
    </row>
    <row r="2" spans="1:7" ht="21" customHeight="1" thickBot="1" x14ac:dyDescent="0.25">
      <c r="A2" s="31"/>
      <c r="B2" s="36" t="s">
        <v>72</v>
      </c>
      <c r="C2" s="36" t="s">
        <v>73</v>
      </c>
      <c r="D2" s="36" t="s">
        <v>74</v>
      </c>
      <c r="E2" s="36" t="s">
        <v>75</v>
      </c>
      <c r="F2" s="35"/>
      <c r="G2" s="31"/>
    </row>
    <row r="3" spans="1:7" ht="18.75" customHeight="1" x14ac:dyDescent="0.2">
      <c r="A3" s="31"/>
      <c r="B3" s="34">
        <v>8</v>
      </c>
      <c r="C3" s="33" t="s">
        <v>76</v>
      </c>
      <c r="D3" s="32" t="s">
        <v>77</v>
      </c>
      <c r="E3" s="32" t="s">
        <v>78</v>
      </c>
      <c r="F3" s="31"/>
      <c r="G3" s="31"/>
    </row>
    <row r="4" spans="1:7" ht="18.75" customHeight="1" x14ac:dyDescent="0.2">
      <c r="A4" s="31"/>
      <c r="B4" s="34">
        <v>9</v>
      </c>
      <c r="C4" s="33" t="s">
        <v>76</v>
      </c>
      <c r="D4" s="32" t="s">
        <v>79</v>
      </c>
      <c r="E4" s="32" t="s">
        <v>80</v>
      </c>
      <c r="F4" s="31"/>
      <c r="G4" s="31"/>
    </row>
    <row r="5" spans="1:7" ht="18.75" customHeight="1" x14ac:dyDescent="0.2">
      <c r="A5" s="31"/>
      <c r="B5" s="34">
        <v>10</v>
      </c>
      <c r="C5" s="33" t="s">
        <v>76</v>
      </c>
      <c r="D5" s="32" t="s">
        <v>81</v>
      </c>
      <c r="E5" s="32" t="s">
        <v>82</v>
      </c>
      <c r="F5" s="31"/>
      <c r="G5" s="31"/>
    </row>
    <row r="6" spans="1:7" ht="18.75" customHeight="1" x14ac:dyDescent="0.2">
      <c r="A6" s="31"/>
      <c r="B6" s="33">
        <v>16</v>
      </c>
      <c r="C6" s="33" t="s">
        <v>76</v>
      </c>
      <c r="D6" s="32" t="s">
        <v>229</v>
      </c>
      <c r="E6" s="32" t="s">
        <v>84</v>
      </c>
      <c r="F6" s="31"/>
      <c r="G6" s="31"/>
    </row>
    <row r="7" spans="1:7" ht="18.75" customHeight="1" x14ac:dyDescent="0.2">
      <c r="A7" s="31"/>
      <c r="B7" s="34">
        <v>20</v>
      </c>
      <c r="C7" s="33" t="s">
        <v>85</v>
      </c>
      <c r="D7" s="32" t="s">
        <v>81</v>
      </c>
      <c r="E7" s="32" t="s">
        <v>86</v>
      </c>
      <c r="F7" s="31"/>
      <c r="G7" s="31"/>
    </row>
    <row r="8" spans="1:7" ht="18.75" customHeight="1" x14ac:dyDescent="0.2">
      <c r="A8" s="31"/>
      <c r="B8" s="33">
        <v>22</v>
      </c>
      <c r="C8" s="33" t="s">
        <v>87</v>
      </c>
      <c r="D8" s="32" t="s">
        <v>79</v>
      </c>
      <c r="E8" s="32" t="s">
        <v>88</v>
      </c>
      <c r="F8" s="31"/>
      <c r="G8" s="31"/>
    </row>
    <row r="9" spans="1:7" ht="18.75" customHeight="1" x14ac:dyDescent="0.2">
      <c r="A9" s="31"/>
      <c r="B9" s="33">
        <v>23</v>
      </c>
      <c r="C9" s="33" t="s">
        <v>87</v>
      </c>
      <c r="D9" s="32" t="s">
        <v>77</v>
      </c>
      <c r="E9" s="32" t="s">
        <v>88</v>
      </c>
      <c r="F9" s="31"/>
      <c r="G9" s="31"/>
    </row>
    <row r="10" spans="1:7" ht="18.75" customHeight="1" x14ac:dyDescent="0.2">
      <c r="A10" s="31"/>
      <c r="B10" s="33">
        <v>24</v>
      </c>
      <c r="C10" s="33" t="s">
        <v>89</v>
      </c>
      <c r="D10" s="32" t="s">
        <v>229</v>
      </c>
      <c r="E10" s="32" t="s">
        <v>90</v>
      </c>
      <c r="F10" s="31"/>
      <c r="G10" s="31"/>
    </row>
    <row r="11" spans="1:7" ht="18.75" customHeight="1" x14ac:dyDescent="0.2">
      <c r="A11" s="31"/>
      <c r="B11" s="33">
        <v>27</v>
      </c>
      <c r="C11" s="33" t="s">
        <v>89</v>
      </c>
      <c r="D11" s="32" t="s">
        <v>91</v>
      </c>
      <c r="E11" s="32" t="s">
        <v>92</v>
      </c>
      <c r="F11" s="31"/>
      <c r="G11" s="31"/>
    </row>
    <row r="12" spans="1:7" ht="18.75" customHeight="1" x14ac:dyDescent="0.2">
      <c r="A12" s="31"/>
      <c r="B12" s="33">
        <v>28</v>
      </c>
      <c r="C12" s="33" t="s">
        <v>89</v>
      </c>
      <c r="D12" s="32" t="s">
        <v>93</v>
      </c>
      <c r="E12" s="32" t="s">
        <v>94</v>
      </c>
      <c r="F12" s="31"/>
      <c r="G12" s="31"/>
    </row>
    <row r="13" spans="1:7" ht="18.75" customHeight="1" x14ac:dyDescent="0.2">
      <c r="A13" s="31"/>
      <c r="B13" s="33">
        <v>29</v>
      </c>
      <c r="C13" s="33" t="s">
        <v>89</v>
      </c>
      <c r="D13" s="32" t="s">
        <v>95</v>
      </c>
      <c r="E13" s="32" t="s">
        <v>96</v>
      </c>
      <c r="F13" s="31"/>
      <c r="G13" s="31"/>
    </row>
    <row r="14" spans="1:7" ht="18.75" customHeight="1" x14ac:dyDescent="0.2">
      <c r="A14" s="31"/>
      <c r="B14" s="33">
        <v>31</v>
      </c>
      <c r="C14" s="33" t="s">
        <v>97</v>
      </c>
      <c r="D14" s="32" t="s">
        <v>98</v>
      </c>
      <c r="E14" s="32" t="s">
        <v>99</v>
      </c>
      <c r="F14" s="31"/>
      <c r="G14" s="31"/>
    </row>
    <row r="15" spans="1:7" ht="18.75" customHeight="1" x14ac:dyDescent="0.2">
      <c r="A15" s="31"/>
      <c r="B15" s="33">
        <v>32</v>
      </c>
      <c r="C15" s="33" t="s">
        <v>97</v>
      </c>
      <c r="D15" s="32" t="s">
        <v>91</v>
      </c>
      <c r="E15" s="32" t="s">
        <v>100</v>
      </c>
      <c r="F15" s="31"/>
      <c r="G15" s="31"/>
    </row>
    <row r="16" spans="1:7" ht="18.75" customHeight="1" x14ac:dyDescent="0.2">
      <c r="A16" s="31"/>
      <c r="B16" s="33">
        <v>34</v>
      </c>
      <c r="C16" s="33" t="s">
        <v>97</v>
      </c>
      <c r="D16" s="32" t="s">
        <v>81</v>
      </c>
      <c r="E16" s="32" t="s">
        <v>101</v>
      </c>
      <c r="F16" s="31"/>
      <c r="G16" s="31"/>
    </row>
    <row r="17" spans="1:7" ht="18.75" customHeight="1" x14ac:dyDescent="0.2">
      <c r="A17" s="31"/>
      <c r="B17" s="33">
        <v>35</v>
      </c>
      <c r="C17" s="33" t="s">
        <v>102</v>
      </c>
      <c r="D17" s="32" t="s">
        <v>91</v>
      </c>
      <c r="E17" s="32" t="s">
        <v>103</v>
      </c>
      <c r="F17" s="31"/>
      <c r="G17" s="31"/>
    </row>
    <row r="18" spans="1:7" ht="18.75" customHeight="1" x14ac:dyDescent="0.2">
      <c r="A18" s="31"/>
      <c r="B18" s="33">
        <v>39</v>
      </c>
      <c r="C18" s="33" t="s">
        <v>102</v>
      </c>
      <c r="D18" s="32" t="s">
        <v>79</v>
      </c>
      <c r="E18" s="32" t="s">
        <v>103</v>
      </c>
      <c r="F18" s="31"/>
      <c r="G18" s="31"/>
    </row>
    <row r="19" spans="1:7" ht="18.75" customHeight="1" x14ac:dyDescent="0.2">
      <c r="A19" s="31"/>
      <c r="B19" s="33">
        <v>41</v>
      </c>
      <c r="C19" s="33" t="s">
        <v>102</v>
      </c>
      <c r="D19" s="32" t="s">
        <v>81</v>
      </c>
      <c r="E19" s="32" t="s">
        <v>103</v>
      </c>
      <c r="F19" s="31"/>
      <c r="G19" s="31"/>
    </row>
    <row r="20" spans="1:7" ht="18.75" customHeight="1" x14ac:dyDescent="0.2">
      <c r="A20" s="31"/>
      <c r="B20" s="33">
        <v>46</v>
      </c>
      <c r="C20" s="33" t="s">
        <v>102</v>
      </c>
      <c r="D20" s="32" t="s">
        <v>79</v>
      </c>
      <c r="E20" s="32" t="s">
        <v>104</v>
      </c>
      <c r="F20" s="31"/>
      <c r="G20" s="31"/>
    </row>
    <row r="21" spans="1:7" ht="18.75" customHeight="1" x14ac:dyDescent="0.2">
      <c r="A21" s="31"/>
      <c r="B21" s="33">
        <v>47</v>
      </c>
      <c r="C21" s="33" t="s">
        <v>102</v>
      </c>
      <c r="D21" s="32" t="s">
        <v>105</v>
      </c>
      <c r="E21" s="32" t="s">
        <v>106</v>
      </c>
      <c r="F21" s="31"/>
      <c r="G21" s="31"/>
    </row>
    <row r="22" spans="1:7" ht="18.75" customHeight="1" x14ac:dyDescent="0.2">
      <c r="A22" s="31"/>
      <c r="B22" s="33">
        <v>49</v>
      </c>
      <c r="C22" s="33" t="s">
        <v>102</v>
      </c>
      <c r="D22" s="32" t="s">
        <v>107</v>
      </c>
      <c r="E22" s="32" t="s">
        <v>108</v>
      </c>
      <c r="F22" s="31"/>
      <c r="G22" s="31"/>
    </row>
    <row r="23" spans="1:7" ht="18.75" customHeight="1" x14ac:dyDescent="0.2">
      <c r="A23" s="31"/>
      <c r="B23" s="33">
        <v>50</v>
      </c>
      <c r="C23" s="33" t="s">
        <v>102</v>
      </c>
      <c r="D23" s="32" t="s">
        <v>109</v>
      </c>
      <c r="E23" s="32" t="s">
        <v>103</v>
      </c>
      <c r="F23" s="31"/>
      <c r="G23" s="31"/>
    </row>
    <row r="24" spans="1:7" ht="18.75" customHeight="1" x14ac:dyDescent="0.2">
      <c r="A24" s="31"/>
      <c r="B24" s="33">
        <v>51</v>
      </c>
      <c r="C24" s="33" t="s">
        <v>97</v>
      </c>
      <c r="D24" s="32" t="s">
        <v>83</v>
      </c>
      <c r="E24" s="32" t="s">
        <v>110</v>
      </c>
      <c r="F24" s="31"/>
      <c r="G24" s="31"/>
    </row>
    <row r="25" spans="1:7" ht="18.75" customHeight="1" x14ac:dyDescent="0.2">
      <c r="A25" s="31"/>
      <c r="B25" s="33">
        <v>53</v>
      </c>
      <c r="C25" s="33" t="s">
        <v>102</v>
      </c>
      <c r="D25" s="32" t="s">
        <v>355</v>
      </c>
      <c r="E25" s="32" t="s">
        <v>103</v>
      </c>
      <c r="F25" s="31"/>
      <c r="G25" s="31"/>
    </row>
    <row r="26" spans="1:7" ht="18.75" customHeight="1" x14ac:dyDescent="0.2">
      <c r="A26" s="31"/>
      <c r="B26" s="33">
        <v>54</v>
      </c>
      <c r="C26" s="33" t="s">
        <v>97</v>
      </c>
      <c r="D26" s="32" t="s">
        <v>112</v>
      </c>
      <c r="E26" s="32" t="s">
        <v>101</v>
      </c>
      <c r="F26" s="31"/>
      <c r="G26" s="31"/>
    </row>
    <row r="27" spans="1:7" ht="18.75" customHeight="1" x14ac:dyDescent="0.2">
      <c r="A27" s="31"/>
      <c r="B27" s="33">
        <v>55</v>
      </c>
      <c r="C27" s="33" t="s">
        <v>97</v>
      </c>
      <c r="D27" s="32" t="s">
        <v>355</v>
      </c>
      <c r="E27" s="32" t="s">
        <v>113</v>
      </c>
      <c r="F27" s="31"/>
      <c r="G27" s="31"/>
    </row>
    <row r="28" spans="1:7" s="122" customFormat="1" ht="18.75" customHeight="1" x14ac:dyDescent="0.2">
      <c r="A28" s="135"/>
      <c r="B28" s="136">
        <v>56</v>
      </c>
      <c r="C28" s="136" t="s">
        <v>102</v>
      </c>
      <c r="D28" s="137" t="s">
        <v>114</v>
      </c>
      <c r="E28" s="137" t="s">
        <v>103</v>
      </c>
      <c r="F28" s="135"/>
      <c r="G28" s="135"/>
    </row>
    <row r="29" spans="1:7" s="122" customFormat="1" ht="18.75" customHeight="1" x14ac:dyDescent="0.2">
      <c r="A29" s="135"/>
      <c r="B29" s="136">
        <v>57</v>
      </c>
      <c r="C29" s="136" t="s">
        <v>87</v>
      </c>
      <c r="D29" s="137" t="s">
        <v>115</v>
      </c>
      <c r="E29" s="137" t="s">
        <v>88</v>
      </c>
      <c r="F29" s="135"/>
      <c r="G29" s="135"/>
    </row>
    <row r="30" spans="1:7" s="122" customFormat="1" ht="18.75" customHeight="1" x14ac:dyDescent="0.2">
      <c r="A30" s="135"/>
      <c r="B30" s="136">
        <v>58</v>
      </c>
      <c r="C30" s="136" t="s">
        <v>102</v>
      </c>
      <c r="D30" s="137" t="s">
        <v>79</v>
      </c>
      <c r="E30" s="137" t="s">
        <v>116</v>
      </c>
      <c r="F30" s="135"/>
      <c r="G30" s="135"/>
    </row>
    <row r="31" spans="1:7" s="122" customFormat="1" ht="18.75" customHeight="1" x14ac:dyDescent="0.2">
      <c r="A31" s="135"/>
      <c r="B31" s="136">
        <v>59</v>
      </c>
      <c r="C31" s="136" t="s">
        <v>102</v>
      </c>
      <c r="D31" s="137" t="s">
        <v>355</v>
      </c>
      <c r="E31" s="137" t="s">
        <v>117</v>
      </c>
      <c r="F31" s="135"/>
      <c r="G31" s="135"/>
    </row>
    <row r="32" spans="1:7" s="122" customFormat="1" ht="18.75" customHeight="1" x14ac:dyDescent="0.2">
      <c r="A32" s="135"/>
      <c r="B32" s="136">
        <v>60</v>
      </c>
      <c r="C32" s="136" t="s">
        <v>76</v>
      </c>
      <c r="D32" s="137" t="s">
        <v>355</v>
      </c>
      <c r="E32" s="137" t="s">
        <v>118</v>
      </c>
      <c r="F32" s="135"/>
      <c r="G32" s="135"/>
    </row>
    <row r="33" spans="1:6" ht="18.75" customHeight="1" x14ac:dyDescent="0.2">
      <c r="A33" s="31"/>
      <c r="B33" s="136">
        <v>61</v>
      </c>
      <c r="C33" s="136" t="s">
        <v>85</v>
      </c>
      <c r="D33" s="137" t="s">
        <v>119</v>
      </c>
      <c r="E33" s="137" t="s">
        <v>120</v>
      </c>
      <c r="F33" s="31"/>
    </row>
    <row r="34" spans="1:6" ht="16.5" customHeight="1" x14ac:dyDescent="0.2"/>
    <row r="35" spans="1:6" ht="16.5" customHeight="1" x14ac:dyDescent="0.2"/>
    <row r="36" spans="1:6" ht="16.5" customHeight="1" x14ac:dyDescent="0.2"/>
    <row r="37" spans="1:6" ht="16.5" customHeight="1" x14ac:dyDescent="0.2"/>
    <row r="38" spans="1:6" ht="16.5" customHeight="1" x14ac:dyDescent="0.2"/>
    <row r="39" spans="1:6" ht="16.5" customHeight="1" x14ac:dyDescent="0.2"/>
    <row r="40" spans="1:6" ht="16.5" customHeight="1" x14ac:dyDescent="0.2"/>
    <row r="41" spans="1:6" ht="16.5" customHeight="1" x14ac:dyDescent="0.2"/>
    <row r="42" spans="1:6" ht="16.5" customHeight="1" x14ac:dyDescent="0.2"/>
    <row r="43" spans="1:6" ht="16.5" customHeight="1" x14ac:dyDescent="0.2"/>
    <row r="44" spans="1:6" ht="16.5" customHeight="1" x14ac:dyDescent="0.2"/>
    <row r="45" spans="1:6" ht="16.5" customHeight="1" x14ac:dyDescent="0.2"/>
    <row r="46" spans="1:6" ht="16.5" customHeight="1" x14ac:dyDescent="0.2"/>
    <row r="47" spans="1:6" ht="16.5" customHeight="1" x14ac:dyDescent="0.2"/>
    <row r="48" spans="1:6" ht="16.5" customHeight="1" x14ac:dyDescent="0.2"/>
    <row r="49" ht="16.5" customHeight="1" x14ac:dyDescent="0.2"/>
    <row r="50" ht="16.5" customHeight="1" x14ac:dyDescent="0.2"/>
    <row r="51" ht="16.5" customHeight="1" x14ac:dyDescent="0.2"/>
  </sheetData>
  <pageMargins left="0.98425196850393704" right="0.98425196850393704" top="1.2598425196850394" bottom="0.82677165354330717" header="0.31496062992125984" footer="0.31496062992125984"/>
  <pageSetup firstPageNumber="4" fitToHeight="0" orientation="portrait" r:id="rId1"/>
  <headerFooter>
    <oddHeader>&amp;L&amp;9ODEPA</oddHeader>
    <oddFooter>&amp;C&amp;9 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O17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3.2" x14ac:dyDescent="0.25"/>
  <cols>
    <col min="1" max="1" width="4.109375" style="85" customWidth="1"/>
    <col min="2" max="2" width="17.6640625" style="85" bestFit="1" customWidth="1"/>
    <col min="3" max="15" width="7.44140625" style="85" customWidth="1"/>
    <col min="16" max="16384" width="11.44140625" style="85"/>
  </cols>
  <sheetData>
    <row r="1" spans="1:15" ht="15.75" customHeight="1" x14ac:dyDescent="0.25">
      <c r="A1" s="266" t="s">
        <v>392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15.75" customHeight="1" x14ac:dyDescent="0.25">
      <c r="A2" s="29" t="s">
        <v>453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3.8" thickBot="1" x14ac:dyDescent="0.3">
      <c r="A3" s="29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21.75" customHeight="1" x14ac:dyDescent="0.25">
      <c r="A4" s="83" t="s">
        <v>241</v>
      </c>
      <c r="B4" s="83" t="s">
        <v>262</v>
      </c>
      <c r="C4" s="83" t="s">
        <v>243</v>
      </c>
      <c r="D4" s="83" t="s">
        <v>244</v>
      </c>
      <c r="E4" s="83" t="s">
        <v>245</v>
      </c>
      <c r="F4" s="83" t="s">
        <v>246</v>
      </c>
      <c r="G4" s="83" t="s">
        <v>247</v>
      </c>
      <c r="H4" s="83" t="s">
        <v>248</v>
      </c>
      <c r="I4" s="83" t="s">
        <v>249</v>
      </c>
      <c r="J4" s="83" t="s">
        <v>250</v>
      </c>
      <c r="K4" s="83" t="s">
        <v>251</v>
      </c>
      <c r="L4" s="83" t="s">
        <v>252</v>
      </c>
      <c r="M4" s="83" t="s">
        <v>253</v>
      </c>
      <c r="N4" s="83" t="s">
        <v>254</v>
      </c>
      <c r="O4" s="83" t="s">
        <v>166</v>
      </c>
    </row>
    <row r="5" spans="1:15" ht="15" customHeight="1" x14ac:dyDescent="0.25">
      <c r="A5" s="181">
        <v>8</v>
      </c>
      <c r="B5" s="181" t="s">
        <v>77</v>
      </c>
      <c r="C5" s="82">
        <v>856650</v>
      </c>
      <c r="D5" s="82">
        <v>825100</v>
      </c>
      <c r="E5" s="82">
        <v>1010450</v>
      </c>
      <c r="F5" s="82">
        <v>788850</v>
      </c>
      <c r="G5" s="82">
        <v>824850</v>
      </c>
      <c r="H5" s="82">
        <v>737750</v>
      </c>
      <c r="I5" s="82">
        <v>680090</v>
      </c>
      <c r="J5" s="82">
        <v>975510</v>
      </c>
      <c r="K5" s="82">
        <v>679630</v>
      </c>
      <c r="L5" s="82">
        <v>855980</v>
      </c>
      <c r="M5" s="82">
        <v>849650</v>
      </c>
      <c r="N5" s="82">
        <v>711130</v>
      </c>
      <c r="O5" s="82">
        <v>9795640</v>
      </c>
    </row>
    <row r="6" spans="1:15" ht="15" customHeight="1" x14ac:dyDescent="0.25">
      <c r="A6" s="181">
        <v>9</v>
      </c>
      <c r="B6" s="181" t="s">
        <v>256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>
        <v>0</v>
      </c>
    </row>
    <row r="7" spans="1:15" ht="15" customHeight="1" x14ac:dyDescent="0.25">
      <c r="A7" s="181">
        <v>10</v>
      </c>
      <c r="B7" s="181" t="s">
        <v>257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</row>
    <row r="8" spans="1:15" ht="15" customHeight="1" x14ac:dyDescent="0.25">
      <c r="A8" s="181">
        <v>16</v>
      </c>
      <c r="B8" s="181" t="s">
        <v>255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</row>
    <row r="9" spans="1:15" ht="15" customHeight="1" x14ac:dyDescent="0.25">
      <c r="A9" s="181">
        <v>20</v>
      </c>
      <c r="B9" s="181" t="s">
        <v>257</v>
      </c>
      <c r="C9" s="82">
        <v>86276</v>
      </c>
      <c r="D9" s="82">
        <v>61814</v>
      </c>
      <c r="E9" s="82">
        <v>73786</v>
      </c>
      <c r="F9" s="82">
        <v>58072</v>
      </c>
      <c r="G9" s="82">
        <v>64206</v>
      </c>
      <c r="H9" s="82">
        <v>54837</v>
      </c>
      <c r="I9" s="82">
        <v>48551</v>
      </c>
      <c r="J9" s="82">
        <v>48411</v>
      </c>
      <c r="K9" s="82">
        <v>41834</v>
      </c>
      <c r="L9" s="82">
        <v>55280</v>
      </c>
      <c r="M9" s="82">
        <v>61000</v>
      </c>
      <c r="N9" s="82">
        <v>47320</v>
      </c>
      <c r="O9" s="82">
        <v>701387</v>
      </c>
    </row>
    <row r="10" spans="1:15" ht="15" customHeight="1" x14ac:dyDescent="0.25">
      <c r="A10" s="181">
        <v>28</v>
      </c>
      <c r="B10" s="181" t="s">
        <v>230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ht="15" customHeight="1" x14ac:dyDescent="0.25">
      <c r="A11" s="181">
        <v>29</v>
      </c>
      <c r="B11" s="181" t="s">
        <v>230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15" ht="15" customHeight="1" x14ac:dyDescent="0.25">
      <c r="A12" s="181">
        <v>31</v>
      </c>
      <c r="B12" s="181" t="s">
        <v>98</v>
      </c>
      <c r="C12" s="82">
        <v>328662</v>
      </c>
      <c r="D12" s="82">
        <v>294363</v>
      </c>
      <c r="E12" s="82">
        <v>333115</v>
      </c>
      <c r="F12" s="82">
        <v>311477</v>
      </c>
      <c r="G12" s="82">
        <v>339562</v>
      </c>
      <c r="H12" s="82">
        <v>201570</v>
      </c>
      <c r="I12" s="82">
        <v>268128</v>
      </c>
      <c r="J12" s="82">
        <v>283073</v>
      </c>
      <c r="K12" s="82">
        <v>228738</v>
      </c>
      <c r="L12" s="82">
        <v>357768</v>
      </c>
      <c r="M12" s="82">
        <v>234492</v>
      </c>
      <c r="N12" s="82">
        <v>221840</v>
      </c>
      <c r="O12" s="82">
        <v>3402788</v>
      </c>
    </row>
    <row r="13" spans="1:15" ht="15" customHeight="1" x14ac:dyDescent="0.25">
      <c r="A13" s="181">
        <v>46</v>
      </c>
      <c r="B13" s="181" t="s">
        <v>256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15" customHeight="1" x14ac:dyDescent="0.25">
      <c r="A14" s="181">
        <v>47</v>
      </c>
      <c r="B14" s="181" t="s">
        <v>105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</row>
    <row r="15" spans="1:15" ht="15" customHeight="1" x14ac:dyDescent="0.25">
      <c r="A15" s="181">
        <v>49</v>
      </c>
      <c r="B15" s="181" t="s">
        <v>258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</row>
    <row r="16" spans="1:15" ht="15" customHeight="1" thickBot="1" x14ac:dyDescent="0.3">
      <c r="A16" s="264" t="s">
        <v>166</v>
      </c>
      <c r="B16" s="264"/>
      <c r="C16" s="73">
        <v>1271588</v>
      </c>
      <c r="D16" s="73">
        <v>1181277</v>
      </c>
      <c r="E16" s="73">
        <v>1417351</v>
      </c>
      <c r="F16" s="73">
        <v>1158399</v>
      </c>
      <c r="G16" s="73">
        <v>1228618</v>
      </c>
      <c r="H16" s="73">
        <v>994157</v>
      </c>
      <c r="I16" s="73">
        <v>996769</v>
      </c>
      <c r="J16" s="73">
        <v>1306994</v>
      </c>
      <c r="K16" s="73">
        <v>950202</v>
      </c>
      <c r="L16" s="73">
        <v>1269028</v>
      </c>
      <c r="M16" s="73">
        <v>1145142</v>
      </c>
      <c r="N16" s="73">
        <v>980290</v>
      </c>
      <c r="O16" s="73">
        <v>13899815</v>
      </c>
    </row>
    <row r="17" spans="1:15" x14ac:dyDescent="0.25">
      <c r="A17" s="268" t="s">
        <v>152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</row>
  </sheetData>
  <mergeCells count="3">
    <mergeCell ref="A16:B16"/>
    <mergeCell ref="A1:O1"/>
    <mergeCell ref="A17:O17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99" orientation="landscape" r:id="rId1"/>
  <headerFooter>
    <oddHeader>&amp;L&amp;9ODEPA</oddHeader>
    <oddFooter>&amp;C32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Q42"/>
  <sheetViews>
    <sheetView view="pageBreakPreview" zoomScaleNormal="100" zoomScaleSheetLayoutView="100" workbookViewId="0"/>
  </sheetViews>
  <sheetFormatPr baseColWidth="10" defaultColWidth="11.44140625" defaultRowHeight="13.2" x14ac:dyDescent="0.25"/>
  <cols>
    <col min="1" max="1" width="11.44140625" style="1"/>
    <col min="2" max="2" width="8.44140625" style="1" bestFit="1" customWidth="1"/>
    <col min="3" max="3" width="8.33203125" style="1" customWidth="1"/>
    <col min="4" max="9" width="7.44140625" style="1" customWidth="1"/>
    <col min="10" max="11" width="8.44140625" style="1" bestFit="1" customWidth="1"/>
    <col min="12" max="15" width="7.44140625" style="1" customWidth="1"/>
    <col min="16" max="16" width="8.44140625" style="1" bestFit="1" customWidth="1"/>
    <col min="17" max="17" width="8.5546875" style="1" customWidth="1"/>
    <col min="18" max="16384" width="11.44140625" style="1"/>
  </cols>
  <sheetData>
    <row r="1" spans="1:17" ht="15.75" customHeight="1" x14ac:dyDescent="0.25">
      <c r="A1" s="91" t="s">
        <v>372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5.75" customHeight="1" x14ac:dyDescent="0.25">
      <c r="A2" s="29" t="s">
        <v>277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5.75" customHeight="1" x14ac:dyDescent="0.25">
      <c r="A3" s="203" t="s">
        <v>454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7" ht="13.8" thickBot="1" x14ac:dyDescent="0.3">
      <c r="A4" s="69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7" x14ac:dyDescent="0.25">
      <c r="A5" s="257" t="s">
        <v>200</v>
      </c>
      <c r="B5" s="92" t="s">
        <v>278</v>
      </c>
      <c r="C5" s="92"/>
      <c r="D5" s="92" t="s">
        <v>279</v>
      </c>
      <c r="E5" s="92"/>
      <c r="F5" s="92" t="s">
        <v>279</v>
      </c>
      <c r="G5" s="92"/>
      <c r="H5" s="92" t="s">
        <v>279</v>
      </c>
      <c r="I5" s="92"/>
      <c r="J5" s="92" t="s">
        <v>280</v>
      </c>
      <c r="K5" s="92"/>
      <c r="L5" s="257" t="s">
        <v>280</v>
      </c>
      <c r="M5" s="257"/>
      <c r="N5" s="257" t="s">
        <v>280</v>
      </c>
      <c r="O5" s="257"/>
      <c r="P5" s="92" t="s">
        <v>280</v>
      </c>
      <c r="Q5" s="92"/>
    </row>
    <row r="6" spans="1:17" x14ac:dyDescent="0.25">
      <c r="A6" s="259"/>
      <c r="B6" s="93" t="s">
        <v>224</v>
      </c>
      <c r="C6" s="93"/>
      <c r="D6" s="93" t="s">
        <v>281</v>
      </c>
      <c r="E6" s="93"/>
      <c r="F6" s="93" t="s">
        <v>282</v>
      </c>
      <c r="G6" s="93"/>
      <c r="H6" s="93" t="s">
        <v>283</v>
      </c>
      <c r="I6" s="93"/>
      <c r="J6" s="93" t="s">
        <v>284</v>
      </c>
      <c r="K6" s="93"/>
      <c r="L6" s="258" t="s">
        <v>283</v>
      </c>
      <c r="M6" s="258"/>
      <c r="N6" s="258" t="s">
        <v>386</v>
      </c>
      <c r="O6" s="258"/>
      <c r="P6" s="93" t="s">
        <v>385</v>
      </c>
      <c r="Q6" s="93"/>
    </row>
    <row r="7" spans="1:17" ht="22.5" customHeight="1" x14ac:dyDescent="0.25">
      <c r="A7" s="258"/>
      <c r="B7" s="182">
        <v>2022</v>
      </c>
      <c r="C7" s="182">
        <v>2023</v>
      </c>
      <c r="D7" s="182">
        <v>2022</v>
      </c>
      <c r="E7" s="182">
        <v>2023</v>
      </c>
      <c r="F7" s="182">
        <v>2022</v>
      </c>
      <c r="G7" s="182">
        <v>2023</v>
      </c>
      <c r="H7" s="182">
        <v>2022</v>
      </c>
      <c r="I7" s="182">
        <v>2023</v>
      </c>
      <c r="J7" s="182">
        <v>2022</v>
      </c>
      <c r="K7" s="182">
        <v>2023</v>
      </c>
      <c r="L7" s="182">
        <v>2022</v>
      </c>
      <c r="M7" s="182">
        <v>2023</v>
      </c>
      <c r="N7" s="182">
        <v>2022</v>
      </c>
      <c r="O7" s="182">
        <v>2023</v>
      </c>
      <c r="P7" s="182">
        <v>2022</v>
      </c>
      <c r="Q7" s="182">
        <v>2023</v>
      </c>
    </row>
    <row r="8" spans="1:17" ht="16.5" customHeight="1" x14ac:dyDescent="0.25">
      <c r="A8" s="181" t="s">
        <v>154</v>
      </c>
      <c r="B8" s="82">
        <v>38388211</v>
      </c>
      <c r="C8" s="82">
        <v>35077813</v>
      </c>
      <c r="D8" s="82">
        <v>72940</v>
      </c>
      <c r="E8" s="82">
        <v>88550</v>
      </c>
      <c r="F8" s="82">
        <v>1487410</v>
      </c>
      <c r="G8" s="82">
        <v>1947360</v>
      </c>
      <c r="H8" s="82">
        <v>281505</v>
      </c>
      <c r="I8" s="90">
        <v>287280</v>
      </c>
      <c r="J8" s="71">
        <v>10221424</v>
      </c>
      <c r="K8" s="82">
        <v>8452270</v>
      </c>
      <c r="L8" s="90">
        <v>6366499</v>
      </c>
      <c r="M8" s="82">
        <v>6601546</v>
      </c>
      <c r="N8" s="90">
        <v>2523282</v>
      </c>
      <c r="O8" s="82">
        <v>3295895</v>
      </c>
      <c r="P8" s="82">
        <v>17435151</v>
      </c>
      <c r="Q8" s="82">
        <v>14404912</v>
      </c>
    </row>
    <row r="9" spans="1:17" ht="16.5" customHeight="1" x14ac:dyDescent="0.25">
      <c r="A9" s="181" t="s">
        <v>155</v>
      </c>
      <c r="B9" s="82">
        <v>35288342</v>
      </c>
      <c r="C9" s="82">
        <v>33415251</v>
      </c>
      <c r="D9" s="82">
        <v>149342</v>
      </c>
      <c r="E9" s="82">
        <v>264729</v>
      </c>
      <c r="F9" s="82">
        <v>1304380</v>
      </c>
      <c r="G9" s="82">
        <v>1101300</v>
      </c>
      <c r="H9" s="82">
        <v>203260</v>
      </c>
      <c r="I9" s="90">
        <v>167931</v>
      </c>
      <c r="J9" s="71">
        <v>10575642</v>
      </c>
      <c r="K9" s="82">
        <v>10966238</v>
      </c>
      <c r="L9" s="82">
        <v>5051633</v>
      </c>
      <c r="M9" s="82">
        <v>3878873</v>
      </c>
      <c r="N9" s="82">
        <v>2977997</v>
      </c>
      <c r="O9" s="82">
        <v>2794963</v>
      </c>
      <c r="P9" s="82">
        <v>15026088</v>
      </c>
      <c r="Q9" s="82">
        <v>14241217</v>
      </c>
    </row>
    <row r="10" spans="1:17" ht="16.5" customHeight="1" x14ac:dyDescent="0.25">
      <c r="A10" s="181" t="s">
        <v>156</v>
      </c>
      <c r="B10" s="82">
        <v>41518644</v>
      </c>
      <c r="C10" s="82">
        <v>38795956</v>
      </c>
      <c r="D10" s="90">
        <v>122807</v>
      </c>
      <c r="E10" s="82">
        <v>134135</v>
      </c>
      <c r="F10" s="82">
        <v>1856180</v>
      </c>
      <c r="G10" s="82">
        <v>1717830</v>
      </c>
      <c r="H10" s="82">
        <v>241430</v>
      </c>
      <c r="I10" s="90">
        <v>102690</v>
      </c>
      <c r="J10" s="71">
        <v>13721104</v>
      </c>
      <c r="K10" s="82">
        <v>13840285</v>
      </c>
      <c r="L10" s="82">
        <v>5868980</v>
      </c>
      <c r="M10" s="82">
        <v>6612126</v>
      </c>
      <c r="N10" s="82">
        <v>3714587</v>
      </c>
      <c r="O10" s="82">
        <v>3291794</v>
      </c>
      <c r="P10" s="82">
        <v>15993556</v>
      </c>
      <c r="Q10" s="82">
        <v>13097096</v>
      </c>
    </row>
    <row r="11" spans="1:17" ht="16.5" customHeight="1" x14ac:dyDescent="0.25">
      <c r="A11" s="181" t="s">
        <v>157</v>
      </c>
      <c r="B11" s="82">
        <v>39806188</v>
      </c>
      <c r="C11" s="82">
        <v>39278732</v>
      </c>
      <c r="D11" s="90">
        <v>154295</v>
      </c>
      <c r="E11" s="82">
        <v>73138</v>
      </c>
      <c r="F11" s="82">
        <v>1344460</v>
      </c>
      <c r="G11" s="82">
        <v>1817530</v>
      </c>
      <c r="H11" s="82">
        <v>176320</v>
      </c>
      <c r="I11" s="90">
        <v>0</v>
      </c>
      <c r="J11" s="71">
        <v>10428911</v>
      </c>
      <c r="K11" s="82">
        <v>11643613</v>
      </c>
      <c r="L11" s="82">
        <v>7619228</v>
      </c>
      <c r="M11" s="82">
        <v>6442020</v>
      </c>
      <c r="N11" s="82">
        <v>3619698</v>
      </c>
      <c r="O11" s="82">
        <v>3312162</v>
      </c>
      <c r="P11" s="82">
        <v>16463276</v>
      </c>
      <c r="Q11" s="82">
        <v>15990269</v>
      </c>
    </row>
    <row r="12" spans="1:17" ht="16.5" customHeight="1" x14ac:dyDescent="0.25">
      <c r="A12" s="181" t="s">
        <v>158</v>
      </c>
      <c r="B12" s="82">
        <v>37366506</v>
      </c>
      <c r="C12" s="82">
        <v>38608133</v>
      </c>
      <c r="D12" s="82">
        <v>173000</v>
      </c>
      <c r="E12" s="82">
        <v>201746</v>
      </c>
      <c r="F12" s="82">
        <v>1483810</v>
      </c>
      <c r="G12" s="82">
        <v>2083695</v>
      </c>
      <c r="H12" s="82">
        <v>169666</v>
      </c>
      <c r="I12" s="90">
        <v>69220</v>
      </c>
      <c r="J12" s="71">
        <v>12648046</v>
      </c>
      <c r="K12" s="82">
        <v>9794368</v>
      </c>
      <c r="L12" s="82">
        <v>5652340</v>
      </c>
      <c r="M12" s="82">
        <v>6730489</v>
      </c>
      <c r="N12" s="82">
        <v>2833634</v>
      </c>
      <c r="O12" s="82">
        <v>3578508</v>
      </c>
      <c r="P12" s="82">
        <v>14406010</v>
      </c>
      <c r="Q12" s="82">
        <v>16150107</v>
      </c>
    </row>
    <row r="13" spans="1:17" ht="16.5" customHeight="1" x14ac:dyDescent="0.25">
      <c r="A13" s="181" t="s">
        <v>159</v>
      </c>
      <c r="B13" s="82">
        <v>33022599</v>
      </c>
      <c r="C13" s="82">
        <v>34404821</v>
      </c>
      <c r="D13" s="82">
        <v>106150</v>
      </c>
      <c r="E13" s="82">
        <v>0</v>
      </c>
      <c r="F13" s="82">
        <v>1895230</v>
      </c>
      <c r="G13" s="82">
        <v>1200230</v>
      </c>
      <c r="H13" s="82">
        <v>73910</v>
      </c>
      <c r="I13" s="90">
        <v>42550</v>
      </c>
      <c r="J13" s="71">
        <v>12383377</v>
      </c>
      <c r="K13" s="82">
        <v>10409485</v>
      </c>
      <c r="L13" s="82">
        <v>5203841</v>
      </c>
      <c r="M13" s="82">
        <v>6684053</v>
      </c>
      <c r="N13" s="82">
        <v>2950980</v>
      </c>
      <c r="O13" s="82">
        <v>2976133</v>
      </c>
      <c r="P13" s="82">
        <v>10409111</v>
      </c>
      <c r="Q13" s="82">
        <v>13092370</v>
      </c>
    </row>
    <row r="14" spans="1:17" ht="16.5" customHeight="1" x14ac:dyDescent="0.25">
      <c r="A14" s="181" t="s">
        <v>160</v>
      </c>
      <c r="B14" s="82">
        <v>36527527</v>
      </c>
      <c r="C14" s="82">
        <v>40301510</v>
      </c>
      <c r="D14" s="82">
        <v>121260</v>
      </c>
      <c r="E14" s="82">
        <v>21650</v>
      </c>
      <c r="F14" s="82">
        <v>844510</v>
      </c>
      <c r="G14" s="82">
        <v>1609780</v>
      </c>
      <c r="H14" s="81">
        <v>53180</v>
      </c>
      <c r="I14" s="90">
        <v>24685</v>
      </c>
      <c r="J14" s="71">
        <v>10189319</v>
      </c>
      <c r="K14" s="82">
        <v>10045145</v>
      </c>
      <c r="L14" s="82">
        <v>5444368</v>
      </c>
      <c r="M14" s="82">
        <v>7402185</v>
      </c>
      <c r="N14" s="82">
        <v>2348284</v>
      </c>
      <c r="O14" s="82">
        <v>3994053</v>
      </c>
      <c r="P14" s="82">
        <v>17526606</v>
      </c>
      <c r="Q14" s="82">
        <v>17204012</v>
      </c>
    </row>
    <row r="15" spans="1:17" ht="16.5" customHeight="1" x14ac:dyDescent="0.25">
      <c r="A15" s="181" t="s">
        <v>161</v>
      </c>
      <c r="B15" s="82">
        <v>36479741</v>
      </c>
      <c r="C15" s="82">
        <v>39578675</v>
      </c>
      <c r="D15" s="82">
        <v>158550</v>
      </c>
      <c r="E15" s="82">
        <v>19780</v>
      </c>
      <c r="F15" s="82">
        <v>1547550</v>
      </c>
      <c r="G15" s="82">
        <v>2311910</v>
      </c>
      <c r="H15" s="81">
        <v>146410</v>
      </c>
      <c r="I15" s="90">
        <v>100720</v>
      </c>
      <c r="J15" s="71">
        <v>11377588</v>
      </c>
      <c r="K15" s="82">
        <v>9737315</v>
      </c>
      <c r="L15" s="82">
        <v>6242087</v>
      </c>
      <c r="M15" s="82">
        <v>7287204</v>
      </c>
      <c r="N15" s="82">
        <v>2688345</v>
      </c>
      <c r="O15" s="82">
        <v>3469021</v>
      </c>
      <c r="P15" s="82">
        <v>14319211</v>
      </c>
      <c r="Q15" s="82">
        <v>16652725</v>
      </c>
    </row>
    <row r="16" spans="1:17" ht="16.5" customHeight="1" x14ac:dyDescent="0.25">
      <c r="A16" s="181" t="s">
        <v>162</v>
      </c>
      <c r="B16" s="82">
        <v>38507619</v>
      </c>
      <c r="C16" s="82">
        <v>44386944</v>
      </c>
      <c r="D16" s="82">
        <v>94310</v>
      </c>
      <c r="E16" s="82">
        <v>12640</v>
      </c>
      <c r="F16" s="82">
        <v>1073480</v>
      </c>
      <c r="G16" s="82">
        <v>1906430</v>
      </c>
      <c r="H16" s="82">
        <v>131690</v>
      </c>
      <c r="I16" s="90"/>
      <c r="J16" s="71">
        <v>10576732</v>
      </c>
      <c r="K16" s="82">
        <v>10871716</v>
      </c>
      <c r="L16" s="82">
        <v>5687710</v>
      </c>
      <c r="M16" s="82">
        <v>7450783</v>
      </c>
      <c r="N16" s="82">
        <v>2414995</v>
      </c>
      <c r="O16" s="82">
        <v>3749986</v>
      </c>
      <c r="P16" s="82">
        <v>18528702</v>
      </c>
      <c r="Q16" s="82">
        <v>20395389</v>
      </c>
    </row>
    <row r="17" spans="1:17" ht="16.5" customHeight="1" x14ac:dyDescent="0.25">
      <c r="A17" s="181" t="s">
        <v>163</v>
      </c>
      <c r="B17" s="82">
        <v>41688891</v>
      </c>
      <c r="C17" s="82">
        <v>47560801</v>
      </c>
      <c r="D17" s="82">
        <v>179455</v>
      </c>
      <c r="E17" s="82">
        <v>86755</v>
      </c>
      <c r="F17" s="82">
        <v>1701840</v>
      </c>
      <c r="G17" s="82">
        <v>2220550</v>
      </c>
      <c r="H17" s="82">
        <v>255290</v>
      </c>
      <c r="I17" s="90"/>
      <c r="J17" s="71">
        <v>9859574</v>
      </c>
      <c r="K17" s="82">
        <v>11667390</v>
      </c>
      <c r="L17" s="82">
        <v>6864127</v>
      </c>
      <c r="M17" s="82">
        <v>7684961</v>
      </c>
      <c r="N17" s="82">
        <v>3698325</v>
      </c>
      <c r="O17" s="82">
        <v>4409312</v>
      </c>
      <c r="P17" s="82">
        <v>19130280</v>
      </c>
      <c r="Q17" s="82">
        <v>21491833</v>
      </c>
    </row>
    <row r="18" spans="1:17" ht="16.5" customHeight="1" x14ac:dyDescent="0.25">
      <c r="A18" s="181" t="s">
        <v>164</v>
      </c>
      <c r="B18" s="82">
        <v>40891076</v>
      </c>
      <c r="C18" s="82">
        <v>48467465</v>
      </c>
      <c r="D18" s="82">
        <v>113718</v>
      </c>
      <c r="E18" s="82">
        <v>28730</v>
      </c>
      <c r="F18" s="82">
        <v>1395610</v>
      </c>
      <c r="G18" s="82">
        <v>1191460</v>
      </c>
      <c r="H18" s="82">
        <v>253330</v>
      </c>
      <c r="I18" s="90"/>
      <c r="J18" s="71">
        <v>10210099</v>
      </c>
      <c r="K18" s="82">
        <v>8913004</v>
      </c>
      <c r="L18" s="82">
        <v>6604746</v>
      </c>
      <c r="M18" s="82">
        <v>6756184</v>
      </c>
      <c r="N18" s="82">
        <v>3030544</v>
      </c>
      <c r="O18" s="82">
        <v>4585416</v>
      </c>
      <c r="P18" s="82">
        <v>19283029</v>
      </c>
      <c r="Q18" s="82">
        <v>26992671</v>
      </c>
    </row>
    <row r="19" spans="1:17" ht="16.5" customHeight="1" x14ac:dyDescent="0.25">
      <c r="A19" s="181" t="s">
        <v>165</v>
      </c>
      <c r="B19" s="82">
        <v>40126374</v>
      </c>
      <c r="C19" s="82">
        <v>44786341</v>
      </c>
      <c r="D19" s="82">
        <v>125000</v>
      </c>
      <c r="E19" s="82">
        <v>37083</v>
      </c>
      <c r="F19" s="82">
        <v>1427290</v>
      </c>
      <c r="G19" s="82">
        <v>1775150</v>
      </c>
      <c r="H19" s="82">
        <v>256010</v>
      </c>
      <c r="I19" s="90"/>
      <c r="J19" s="71">
        <v>9009678</v>
      </c>
      <c r="K19" s="82">
        <v>7410150</v>
      </c>
      <c r="L19" s="82">
        <v>5834415</v>
      </c>
      <c r="M19" s="82">
        <v>7578113</v>
      </c>
      <c r="N19" s="82">
        <v>3408278</v>
      </c>
      <c r="O19" s="82">
        <v>4001586</v>
      </c>
      <c r="P19" s="82">
        <v>20065703</v>
      </c>
      <c r="Q19" s="82">
        <v>23984259</v>
      </c>
    </row>
    <row r="20" spans="1:17" ht="16.5" customHeight="1" thickBot="1" x14ac:dyDescent="0.3">
      <c r="A20" s="183" t="s">
        <v>166</v>
      </c>
      <c r="B20" s="73">
        <v>459611718</v>
      </c>
      <c r="C20" s="73">
        <v>484662442</v>
      </c>
      <c r="D20" s="73">
        <v>1570827</v>
      </c>
      <c r="E20" s="73">
        <v>968936</v>
      </c>
      <c r="F20" s="73">
        <v>17361750</v>
      </c>
      <c r="G20" s="73">
        <v>20883225</v>
      </c>
      <c r="H20" s="73">
        <v>2242001</v>
      </c>
      <c r="I20" s="185">
        <v>795076</v>
      </c>
      <c r="J20" s="185">
        <v>131201494</v>
      </c>
      <c r="K20" s="73">
        <v>123750979</v>
      </c>
      <c r="L20" s="73">
        <v>72439974</v>
      </c>
      <c r="M20" s="73">
        <v>81108537</v>
      </c>
      <c r="N20" s="73">
        <v>36208949</v>
      </c>
      <c r="O20" s="73">
        <v>43458829</v>
      </c>
      <c r="P20" s="73">
        <v>198586723</v>
      </c>
      <c r="Q20" s="73">
        <v>213696860</v>
      </c>
    </row>
    <row r="21" spans="1:17" x14ac:dyDescent="0.25">
      <c r="A21" s="268" t="s">
        <v>152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  <row r="22" spans="1:17" ht="7.5" customHeight="1" x14ac:dyDescent="0.25"/>
    <row r="23" spans="1:17" x14ac:dyDescent="0.25">
      <c r="A23" s="91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x14ac:dyDescent="0.25">
      <c r="A24" s="29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x14ac:dyDescent="0.25">
      <c r="A25" s="69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x14ac:dyDescent="0.25">
      <c r="A26" s="259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x14ac:dyDescent="0.25">
      <c r="A27" s="259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x14ac:dyDescent="0.25">
      <c r="A28" s="259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x14ac:dyDescent="0.25">
      <c r="A29" s="181"/>
      <c r="B29" s="82"/>
      <c r="C29" s="82"/>
      <c r="D29" s="82"/>
      <c r="E29" s="82"/>
      <c r="F29" s="82"/>
      <c r="G29" s="82"/>
      <c r="H29" s="81"/>
      <c r="I29" s="82"/>
      <c r="J29" s="71"/>
      <c r="K29" s="82"/>
      <c r="L29" s="82"/>
      <c r="M29" s="82"/>
      <c r="N29" s="82"/>
      <c r="O29" s="82"/>
      <c r="P29" s="82"/>
      <c r="Q29" s="82"/>
    </row>
    <row r="30" spans="1:17" x14ac:dyDescent="0.25">
      <c r="A30" s="181"/>
      <c r="B30" s="82"/>
      <c r="C30" s="82"/>
      <c r="D30" s="82"/>
      <c r="E30" s="82"/>
      <c r="F30" s="82"/>
      <c r="G30" s="82"/>
      <c r="H30" s="81"/>
      <c r="I30" s="82"/>
      <c r="J30" s="71"/>
      <c r="K30" s="82"/>
      <c r="L30" s="82"/>
      <c r="M30" s="82"/>
      <c r="N30" s="82"/>
      <c r="O30" s="82"/>
      <c r="P30" s="82"/>
      <c r="Q30" s="82"/>
    </row>
    <row r="31" spans="1:17" x14ac:dyDescent="0.25">
      <c r="A31" s="181"/>
      <c r="B31" s="82"/>
      <c r="C31" s="82"/>
      <c r="D31" s="82"/>
      <c r="E31" s="82"/>
      <c r="F31" s="82"/>
      <c r="G31" s="82"/>
      <c r="H31" s="81"/>
      <c r="I31" s="82"/>
      <c r="J31" s="71"/>
      <c r="K31" s="82"/>
      <c r="L31" s="82"/>
      <c r="M31" s="82"/>
      <c r="N31" s="82"/>
      <c r="O31" s="82"/>
      <c r="P31" s="82"/>
      <c r="Q31" s="82"/>
    </row>
    <row r="32" spans="1:17" x14ac:dyDescent="0.25">
      <c r="A32" s="181"/>
      <c r="B32" s="82"/>
      <c r="C32" s="82"/>
      <c r="D32" s="82"/>
      <c r="E32" s="82"/>
      <c r="F32" s="82"/>
      <c r="G32" s="82"/>
      <c r="H32" s="81"/>
      <c r="I32" s="71"/>
      <c r="J32" s="71"/>
      <c r="K32" s="82"/>
      <c r="L32" s="82"/>
      <c r="M32" s="82"/>
      <c r="N32" s="82"/>
      <c r="O32" s="82"/>
      <c r="P32" s="82"/>
      <c r="Q32" s="82"/>
    </row>
    <row r="33" spans="1:17" x14ac:dyDescent="0.25">
      <c r="A33" s="181"/>
      <c r="B33" s="82"/>
      <c r="C33" s="82"/>
      <c r="D33" s="82"/>
      <c r="E33" s="82"/>
      <c r="F33" s="82"/>
      <c r="G33" s="82"/>
      <c r="H33" s="81"/>
      <c r="I33" s="71"/>
      <c r="J33" s="71"/>
      <c r="K33" s="82"/>
      <c r="L33" s="82"/>
      <c r="M33" s="82"/>
      <c r="N33" s="82"/>
      <c r="O33" s="82"/>
      <c r="P33" s="82"/>
      <c r="Q33" s="82"/>
    </row>
    <row r="34" spans="1:17" x14ac:dyDescent="0.25">
      <c r="A34" s="181"/>
      <c r="B34" s="82"/>
      <c r="C34" s="82"/>
      <c r="D34" s="82"/>
      <c r="E34" s="82"/>
      <c r="F34" s="82"/>
      <c r="G34" s="82"/>
      <c r="H34" s="81"/>
      <c r="I34" s="71"/>
      <c r="J34" s="71"/>
      <c r="K34" s="82"/>
      <c r="L34" s="82"/>
      <c r="M34" s="82"/>
      <c r="N34" s="82"/>
      <c r="O34" s="82"/>
      <c r="P34" s="82"/>
      <c r="Q34" s="82"/>
    </row>
    <row r="35" spans="1:17" x14ac:dyDescent="0.25">
      <c r="A35" s="181"/>
      <c r="B35" s="82"/>
      <c r="C35" s="82"/>
      <c r="D35" s="82"/>
      <c r="E35" s="82"/>
      <c r="F35" s="82"/>
      <c r="G35" s="82"/>
      <c r="H35" s="81"/>
      <c r="I35" s="71"/>
      <c r="J35" s="71"/>
      <c r="K35" s="82"/>
      <c r="L35" s="82"/>
      <c r="M35" s="82"/>
      <c r="N35" s="82"/>
      <c r="O35" s="82"/>
      <c r="P35" s="82"/>
      <c r="Q35" s="82"/>
    </row>
    <row r="36" spans="1:17" x14ac:dyDescent="0.25">
      <c r="A36" s="181"/>
      <c r="B36" s="82"/>
      <c r="C36" s="82"/>
      <c r="D36" s="82"/>
      <c r="E36" s="82"/>
      <c r="F36" s="82"/>
      <c r="G36" s="82"/>
      <c r="H36" s="81"/>
      <c r="I36" s="71"/>
      <c r="J36" s="71"/>
      <c r="K36" s="82"/>
      <c r="L36" s="82"/>
      <c r="M36" s="82"/>
      <c r="N36" s="82"/>
      <c r="O36" s="82"/>
      <c r="P36" s="82"/>
      <c r="Q36" s="82"/>
    </row>
    <row r="37" spans="1:17" x14ac:dyDescent="0.25">
      <c r="A37" s="181"/>
      <c r="B37" s="82"/>
      <c r="C37" s="82"/>
      <c r="D37" s="82"/>
      <c r="E37" s="82"/>
      <c r="F37" s="82"/>
      <c r="G37" s="82"/>
      <c r="H37" s="81"/>
      <c r="I37" s="71"/>
      <c r="J37" s="71"/>
      <c r="K37" s="82"/>
      <c r="L37" s="82"/>
      <c r="M37" s="82"/>
      <c r="N37" s="82"/>
      <c r="O37" s="82"/>
      <c r="P37" s="82"/>
      <c r="Q37" s="82"/>
    </row>
    <row r="38" spans="1:17" x14ac:dyDescent="0.25">
      <c r="A38" s="181"/>
      <c r="B38" s="82"/>
      <c r="C38" s="82"/>
      <c r="D38" s="82"/>
      <c r="E38" s="82"/>
      <c r="F38" s="82"/>
      <c r="G38" s="82"/>
      <c r="H38" s="81"/>
      <c r="I38" s="71"/>
      <c r="J38" s="71"/>
      <c r="K38" s="82"/>
      <c r="L38" s="82"/>
      <c r="M38" s="82"/>
      <c r="N38" s="82"/>
      <c r="O38" s="82"/>
      <c r="P38" s="82"/>
      <c r="Q38" s="82"/>
    </row>
    <row r="39" spans="1:17" x14ac:dyDescent="0.25">
      <c r="A39" s="181"/>
      <c r="B39" s="82"/>
      <c r="C39" s="82"/>
      <c r="D39" s="82"/>
      <c r="E39" s="82"/>
      <c r="F39" s="82"/>
      <c r="G39" s="82"/>
      <c r="H39" s="81"/>
      <c r="I39" s="71"/>
      <c r="J39" s="71"/>
      <c r="K39" s="82"/>
      <c r="L39" s="82"/>
      <c r="M39" s="82"/>
      <c r="N39" s="82"/>
      <c r="O39" s="82"/>
      <c r="P39" s="82"/>
      <c r="Q39" s="82"/>
    </row>
    <row r="40" spans="1:17" x14ac:dyDescent="0.25">
      <c r="A40" s="181"/>
      <c r="B40" s="82"/>
      <c r="C40" s="82"/>
      <c r="D40" s="82"/>
      <c r="E40" s="82"/>
      <c r="F40" s="82"/>
      <c r="G40" s="82"/>
      <c r="H40" s="81"/>
      <c r="I40" s="71"/>
      <c r="J40" s="71"/>
      <c r="K40" s="82"/>
      <c r="L40" s="82"/>
      <c r="M40" s="82"/>
      <c r="N40" s="82"/>
      <c r="O40" s="82"/>
      <c r="P40" s="82"/>
      <c r="Q40" s="82"/>
    </row>
    <row r="41" spans="1:17" x14ac:dyDescent="0.25">
      <c r="A41" s="181"/>
      <c r="B41" s="82"/>
      <c r="C41" s="82"/>
      <c r="D41" s="82"/>
      <c r="E41" s="82"/>
      <c r="F41" s="82"/>
      <c r="G41" s="82"/>
      <c r="H41" s="81"/>
      <c r="I41" s="82"/>
      <c r="J41" s="71"/>
      <c r="K41" s="82"/>
      <c r="L41" s="82"/>
      <c r="M41" s="82"/>
      <c r="N41" s="82"/>
      <c r="O41" s="82"/>
      <c r="P41" s="82"/>
      <c r="Q41" s="82"/>
    </row>
    <row r="42" spans="1:17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</sheetData>
  <mergeCells count="7">
    <mergeCell ref="A5:A7"/>
    <mergeCell ref="A26:A28"/>
    <mergeCell ref="A21:Q21"/>
    <mergeCell ref="L5:M5"/>
    <mergeCell ref="L6:M6"/>
    <mergeCell ref="N5:O5"/>
    <mergeCell ref="N6:O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&amp;L&amp;9ODEPA</oddHeader>
    <oddFooter>&amp;C33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Q21"/>
  <sheetViews>
    <sheetView view="pageBreakPreview" zoomScaleNormal="100" zoomScaleSheetLayoutView="100" workbookViewId="0"/>
  </sheetViews>
  <sheetFormatPr baseColWidth="10" defaultColWidth="11.44140625" defaultRowHeight="13.2" x14ac:dyDescent="0.25"/>
  <cols>
    <col min="1" max="1" width="9.109375" style="1" customWidth="1"/>
    <col min="2" max="15" width="9.44140625" style="1" customWidth="1"/>
    <col min="16" max="16384" width="11.44140625" style="1"/>
  </cols>
  <sheetData>
    <row r="1" spans="1:17" ht="15.75" customHeight="1" x14ac:dyDescent="0.25">
      <c r="A1" s="91" t="s">
        <v>393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7" ht="15.75" customHeight="1" x14ac:dyDescent="0.25">
      <c r="A2" s="29" t="s">
        <v>285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7" ht="15.75" customHeight="1" x14ac:dyDescent="0.25">
      <c r="A3" s="203" t="s">
        <v>454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7" ht="13.8" thickBot="1" x14ac:dyDescent="0.3">
      <c r="A4" s="69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7" x14ac:dyDescent="0.25">
      <c r="A5" s="257" t="s">
        <v>200</v>
      </c>
      <c r="B5" s="92" t="s">
        <v>278</v>
      </c>
      <c r="C5" s="92"/>
      <c r="D5" s="92" t="s">
        <v>286</v>
      </c>
      <c r="E5" s="92"/>
      <c r="F5" s="92" t="s">
        <v>286</v>
      </c>
      <c r="G5" s="92"/>
      <c r="H5" s="92" t="s">
        <v>286</v>
      </c>
      <c r="I5" s="92"/>
      <c r="J5" s="92" t="s">
        <v>286</v>
      </c>
      <c r="K5" s="92"/>
      <c r="L5" s="92" t="s">
        <v>286</v>
      </c>
      <c r="M5" s="92"/>
      <c r="N5" s="92" t="s">
        <v>286</v>
      </c>
      <c r="O5" s="92"/>
    </row>
    <row r="6" spans="1:17" x14ac:dyDescent="0.25">
      <c r="A6" s="259"/>
      <c r="B6" s="93" t="s">
        <v>287</v>
      </c>
      <c r="C6" s="93"/>
      <c r="D6" s="93" t="s">
        <v>288</v>
      </c>
      <c r="E6" s="93"/>
      <c r="F6" s="93" t="s">
        <v>289</v>
      </c>
      <c r="G6" s="93"/>
      <c r="H6" s="93" t="s">
        <v>359</v>
      </c>
      <c r="I6" s="93"/>
      <c r="J6" s="93" t="s">
        <v>290</v>
      </c>
      <c r="K6" s="93"/>
      <c r="L6" s="93" t="s">
        <v>291</v>
      </c>
      <c r="M6" s="93"/>
      <c r="N6" s="93" t="s">
        <v>283</v>
      </c>
      <c r="O6" s="93"/>
    </row>
    <row r="7" spans="1:17" ht="21.75" customHeight="1" x14ac:dyDescent="0.25">
      <c r="A7" s="258"/>
      <c r="B7" s="182">
        <v>2022</v>
      </c>
      <c r="C7" s="182">
        <v>2023</v>
      </c>
      <c r="D7" s="182">
        <v>2022</v>
      </c>
      <c r="E7" s="182">
        <v>2023</v>
      </c>
      <c r="F7" s="182">
        <v>2022</v>
      </c>
      <c r="G7" s="182">
        <v>2023</v>
      </c>
      <c r="H7" s="182">
        <v>2022</v>
      </c>
      <c r="I7" s="182">
        <v>2023</v>
      </c>
      <c r="J7" s="182">
        <v>2022</v>
      </c>
      <c r="K7" s="182">
        <v>2023</v>
      </c>
      <c r="L7" s="182">
        <v>2022</v>
      </c>
      <c r="M7" s="182">
        <v>2023</v>
      </c>
      <c r="N7" s="182">
        <v>2022</v>
      </c>
      <c r="O7" s="182">
        <v>2023</v>
      </c>
      <c r="P7" s="181"/>
      <c r="Q7" s="181"/>
    </row>
    <row r="8" spans="1:17" ht="16.5" customHeight="1" x14ac:dyDescent="0.25">
      <c r="A8" s="181" t="s">
        <v>154</v>
      </c>
      <c r="B8" s="82">
        <v>7473352</v>
      </c>
      <c r="C8" s="82">
        <v>6887444</v>
      </c>
      <c r="D8" s="82">
        <v>1126767</v>
      </c>
      <c r="E8" s="82">
        <v>1108275</v>
      </c>
      <c r="F8" s="82">
        <v>2256191</v>
      </c>
      <c r="G8" s="82">
        <v>2152187</v>
      </c>
      <c r="H8" s="82">
        <v>0</v>
      </c>
      <c r="I8" s="90">
        <v>19384</v>
      </c>
      <c r="J8" s="90">
        <v>148724</v>
      </c>
      <c r="K8" s="90">
        <v>161464</v>
      </c>
      <c r="L8" s="82">
        <v>2280336</v>
      </c>
      <c r="M8" s="82">
        <v>1537025</v>
      </c>
      <c r="N8" s="82">
        <v>1661334</v>
      </c>
      <c r="O8" s="82">
        <v>1909109</v>
      </c>
    </row>
    <row r="9" spans="1:17" ht="16.5" customHeight="1" x14ac:dyDescent="0.25">
      <c r="A9" s="181" t="s">
        <v>155</v>
      </c>
      <c r="B9" s="82">
        <v>5603277</v>
      </c>
      <c r="C9" s="82">
        <v>4179236</v>
      </c>
      <c r="D9" s="82">
        <v>944950</v>
      </c>
      <c r="E9" s="82">
        <v>233941</v>
      </c>
      <c r="F9" s="82">
        <v>1348749</v>
      </c>
      <c r="G9" s="82">
        <v>562184</v>
      </c>
      <c r="H9" s="90">
        <v>0</v>
      </c>
      <c r="I9" s="90">
        <v>0</v>
      </c>
      <c r="J9" s="90">
        <v>95395</v>
      </c>
      <c r="K9" s="82">
        <v>104205</v>
      </c>
      <c r="L9" s="82">
        <v>2339429</v>
      </c>
      <c r="M9" s="82">
        <v>2069221</v>
      </c>
      <c r="N9" s="82">
        <v>874754</v>
      </c>
      <c r="O9" s="82">
        <v>1209685</v>
      </c>
    </row>
    <row r="10" spans="1:17" ht="16.5" customHeight="1" x14ac:dyDescent="0.25">
      <c r="A10" s="181" t="s">
        <v>156</v>
      </c>
      <c r="B10" s="82">
        <v>4712089</v>
      </c>
      <c r="C10" s="82">
        <v>4295779</v>
      </c>
      <c r="D10" s="82">
        <v>1000685</v>
      </c>
      <c r="E10" s="82">
        <v>307550</v>
      </c>
      <c r="F10" s="82">
        <v>1212328</v>
      </c>
      <c r="G10" s="82">
        <v>417251</v>
      </c>
      <c r="H10" s="82">
        <v>0</v>
      </c>
      <c r="I10" s="90">
        <v>75908</v>
      </c>
      <c r="J10" s="90">
        <v>71710</v>
      </c>
      <c r="K10" s="82">
        <v>306518</v>
      </c>
      <c r="L10" s="82">
        <v>1822511</v>
      </c>
      <c r="M10" s="82">
        <v>2206877</v>
      </c>
      <c r="N10" s="82">
        <v>604855</v>
      </c>
      <c r="O10" s="82">
        <v>981675</v>
      </c>
    </row>
    <row r="11" spans="1:17" ht="16.5" customHeight="1" x14ac:dyDescent="0.25">
      <c r="A11" s="181" t="s">
        <v>157</v>
      </c>
      <c r="B11" s="82">
        <v>5584669</v>
      </c>
      <c r="C11" s="82">
        <v>3901720</v>
      </c>
      <c r="D11" s="82">
        <v>1055210</v>
      </c>
      <c r="E11" s="82">
        <v>344675</v>
      </c>
      <c r="F11" s="82">
        <v>1766053</v>
      </c>
      <c r="G11" s="82">
        <v>920619</v>
      </c>
      <c r="H11" s="82">
        <v>20437</v>
      </c>
      <c r="I11" s="90">
        <v>53207</v>
      </c>
      <c r="J11" s="90">
        <v>296702</v>
      </c>
      <c r="K11" s="82">
        <v>234159</v>
      </c>
      <c r="L11" s="82">
        <v>1976927</v>
      </c>
      <c r="M11" s="82">
        <v>1736995</v>
      </c>
      <c r="N11" s="82">
        <v>469340</v>
      </c>
      <c r="O11" s="82">
        <v>612065</v>
      </c>
    </row>
    <row r="12" spans="1:17" ht="16.5" customHeight="1" x14ac:dyDescent="0.25">
      <c r="A12" s="181" t="s">
        <v>158</v>
      </c>
      <c r="B12" s="82">
        <v>4639298</v>
      </c>
      <c r="C12" s="82">
        <v>3040122</v>
      </c>
      <c r="D12" s="82">
        <v>947210</v>
      </c>
      <c r="E12" s="82">
        <v>760700</v>
      </c>
      <c r="F12" s="82">
        <v>1577704</v>
      </c>
      <c r="G12" s="82">
        <v>413063</v>
      </c>
      <c r="H12" s="90">
        <v>65175</v>
      </c>
      <c r="I12" s="82">
        <v>42519</v>
      </c>
      <c r="J12" s="90">
        <v>389945</v>
      </c>
      <c r="K12" s="82">
        <v>123494</v>
      </c>
      <c r="L12" s="82">
        <v>999949</v>
      </c>
      <c r="M12" s="82">
        <v>1220339</v>
      </c>
      <c r="N12" s="82">
        <v>659315</v>
      </c>
      <c r="O12" s="82">
        <v>480007</v>
      </c>
    </row>
    <row r="13" spans="1:17" ht="16.5" customHeight="1" x14ac:dyDescent="0.25">
      <c r="A13" s="181" t="s">
        <v>159</v>
      </c>
      <c r="B13" s="82">
        <v>3103298</v>
      </c>
      <c r="C13" s="82">
        <v>2988198</v>
      </c>
      <c r="D13" s="82">
        <v>84144</v>
      </c>
      <c r="E13" s="82">
        <v>177325</v>
      </c>
      <c r="F13" s="82">
        <v>1077041</v>
      </c>
      <c r="G13" s="82">
        <v>699283</v>
      </c>
      <c r="H13" s="90">
        <v>0</v>
      </c>
      <c r="I13" s="90">
        <v>3128</v>
      </c>
      <c r="J13" s="90">
        <v>264862</v>
      </c>
      <c r="K13" s="82">
        <v>121770</v>
      </c>
      <c r="L13" s="82">
        <v>1335200</v>
      </c>
      <c r="M13" s="82">
        <v>1659033</v>
      </c>
      <c r="N13" s="82">
        <v>342051</v>
      </c>
      <c r="O13" s="82">
        <v>327659</v>
      </c>
    </row>
    <row r="14" spans="1:17" ht="16.5" customHeight="1" x14ac:dyDescent="0.25">
      <c r="A14" s="181" t="s">
        <v>160</v>
      </c>
      <c r="B14" s="82">
        <v>3255005</v>
      </c>
      <c r="C14" s="82">
        <v>2963362</v>
      </c>
      <c r="D14" s="82">
        <v>241650</v>
      </c>
      <c r="E14" s="82">
        <v>85250</v>
      </c>
      <c r="F14" s="82">
        <v>895892</v>
      </c>
      <c r="G14" s="82">
        <v>1122457</v>
      </c>
      <c r="H14" s="90">
        <v>4190</v>
      </c>
      <c r="I14" s="82">
        <v>70070</v>
      </c>
      <c r="J14" s="90">
        <v>148967</v>
      </c>
      <c r="K14" s="82">
        <v>30801</v>
      </c>
      <c r="L14" s="82">
        <v>1252578</v>
      </c>
      <c r="M14" s="82">
        <v>1042759</v>
      </c>
      <c r="N14" s="82">
        <v>711728</v>
      </c>
      <c r="O14" s="82">
        <v>612025</v>
      </c>
    </row>
    <row r="15" spans="1:17" ht="16.5" customHeight="1" x14ac:dyDescent="0.25">
      <c r="A15" s="181" t="s">
        <v>161</v>
      </c>
      <c r="B15" s="82">
        <v>3921350</v>
      </c>
      <c r="C15" s="82">
        <v>3965134</v>
      </c>
      <c r="D15" s="82">
        <v>610574</v>
      </c>
      <c r="E15" s="82">
        <v>29475</v>
      </c>
      <c r="F15" s="82">
        <v>967965</v>
      </c>
      <c r="G15" s="82">
        <v>1256351</v>
      </c>
      <c r="H15" s="82">
        <v>0</v>
      </c>
      <c r="I15" s="90">
        <v>0</v>
      </c>
      <c r="J15" s="90">
        <v>281900</v>
      </c>
      <c r="K15" s="82">
        <v>86136</v>
      </c>
      <c r="L15" s="82">
        <v>1803696</v>
      </c>
      <c r="M15" s="82">
        <v>1698587</v>
      </c>
      <c r="N15" s="82">
        <v>257215</v>
      </c>
      <c r="O15" s="82">
        <v>894585</v>
      </c>
    </row>
    <row r="16" spans="1:17" ht="16.5" customHeight="1" x14ac:dyDescent="0.25">
      <c r="A16" s="181" t="s">
        <v>162</v>
      </c>
      <c r="B16" s="82">
        <v>7609380</v>
      </c>
      <c r="C16" s="82">
        <v>5409981</v>
      </c>
      <c r="D16" s="82">
        <v>1070893</v>
      </c>
      <c r="E16" s="82">
        <v>53925</v>
      </c>
      <c r="F16" s="82">
        <v>2455599</v>
      </c>
      <c r="G16" s="82">
        <v>3022184</v>
      </c>
      <c r="H16" s="82">
        <v>0</v>
      </c>
      <c r="I16" s="90">
        <v>0</v>
      </c>
      <c r="J16" s="90">
        <v>226212</v>
      </c>
      <c r="K16" s="82">
        <v>55944</v>
      </c>
      <c r="L16" s="82">
        <v>2065819</v>
      </c>
      <c r="M16" s="82">
        <v>1027911</v>
      </c>
      <c r="N16" s="82">
        <v>1790857</v>
      </c>
      <c r="O16" s="82">
        <v>1250017</v>
      </c>
    </row>
    <row r="17" spans="1:17" ht="16.5" customHeight="1" x14ac:dyDescent="0.25">
      <c r="A17" s="181" t="s">
        <v>163</v>
      </c>
      <c r="B17" s="82">
        <v>9592141</v>
      </c>
      <c r="C17" s="82">
        <v>8123709</v>
      </c>
      <c r="D17" s="82">
        <v>1176232</v>
      </c>
      <c r="E17" s="82">
        <v>40800</v>
      </c>
      <c r="F17" s="82">
        <v>4174225</v>
      </c>
      <c r="G17" s="82">
        <v>4978781</v>
      </c>
      <c r="H17" s="82">
        <v>20248</v>
      </c>
      <c r="I17" s="82">
        <v>6339</v>
      </c>
      <c r="J17" s="90">
        <v>111600</v>
      </c>
      <c r="K17" s="82">
        <v>7782</v>
      </c>
      <c r="L17" s="82">
        <v>1495803</v>
      </c>
      <c r="M17" s="82">
        <v>1152473</v>
      </c>
      <c r="N17" s="82">
        <v>2614033</v>
      </c>
      <c r="O17" s="82">
        <v>1937534</v>
      </c>
    </row>
    <row r="18" spans="1:17" ht="16.5" customHeight="1" x14ac:dyDescent="0.25">
      <c r="A18" s="181" t="s">
        <v>164</v>
      </c>
      <c r="B18" s="82">
        <v>9642848</v>
      </c>
      <c r="C18" s="82">
        <v>8581926</v>
      </c>
      <c r="D18" s="82">
        <v>937575</v>
      </c>
      <c r="E18" s="82">
        <v>0</v>
      </c>
      <c r="F18" s="82">
        <v>4070524</v>
      </c>
      <c r="G18" s="82">
        <v>4531519</v>
      </c>
      <c r="H18" s="90">
        <v>0</v>
      </c>
      <c r="I18" s="82">
        <v>15508</v>
      </c>
      <c r="J18" s="90">
        <v>226434</v>
      </c>
      <c r="K18" s="90">
        <v>47515</v>
      </c>
      <c r="L18" s="82">
        <v>1947243</v>
      </c>
      <c r="M18" s="82">
        <v>1949552</v>
      </c>
      <c r="N18" s="82">
        <v>2461072</v>
      </c>
      <c r="O18" s="82">
        <v>2037832</v>
      </c>
    </row>
    <row r="19" spans="1:17" ht="16.5" customHeight="1" x14ac:dyDescent="0.25">
      <c r="A19" s="181" t="s">
        <v>165</v>
      </c>
      <c r="B19" s="82">
        <v>8903216</v>
      </c>
      <c r="C19" s="82">
        <v>8485183</v>
      </c>
      <c r="D19" s="82">
        <v>940400</v>
      </c>
      <c r="E19" s="82">
        <v>0</v>
      </c>
      <c r="F19" s="82">
        <v>2739132</v>
      </c>
      <c r="G19" s="82">
        <v>4338216</v>
      </c>
      <c r="H19" s="90">
        <v>0</v>
      </c>
      <c r="I19" s="90">
        <v>37755</v>
      </c>
      <c r="J19" s="82">
        <v>134954</v>
      </c>
      <c r="K19" s="82">
        <v>48838</v>
      </c>
      <c r="L19" s="82">
        <v>2510512</v>
      </c>
      <c r="M19" s="82">
        <v>1994958</v>
      </c>
      <c r="N19" s="82">
        <v>2578218</v>
      </c>
      <c r="O19" s="82">
        <v>2065416</v>
      </c>
    </row>
    <row r="20" spans="1:17" ht="16.5" customHeight="1" thickBot="1" x14ac:dyDescent="0.3">
      <c r="A20" s="183" t="s">
        <v>166</v>
      </c>
      <c r="B20" s="73">
        <v>74039923</v>
      </c>
      <c r="C20" s="73">
        <v>62821794</v>
      </c>
      <c r="D20" s="73">
        <v>10136290</v>
      </c>
      <c r="E20" s="73">
        <v>3141916</v>
      </c>
      <c r="F20" s="73">
        <v>24541403</v>
      </c>
      <c r="G20" s="73">
        <v>24414095</v>
      </c>
      <c r="H20" s="73">
        <v>110050</v>
      </c>
      <c r="I20" s="73">
        <v>323818</v>
      </c>
      <c r="J20" s="73">
        <v>2397405</v>
      </c>
      <c r="K20" s="73">
        <v>1328626</v>
      </c>
      <c r="L20" s="73">
        <v>21830003</v>
      </c>
      <c r="M20" s="73">
        <v>19295730</v>
      </c>
      <c r="N20" s="73">
        <v>15024772</v>
      </c>
      <c r="O20" s="73">
        <v>14317609</v>
      </c>
    </row>
    <row r="21" spans="1:17" x14ac:dyDescent="0.25">
      <c r="A21" s="268" t="s">
        <v>152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</sheetData>
  <mergeCells count="2">
    <mergeCell ref="A5:A7"/>
    <mergeCell ref="A21:Q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&amp;L&amp;9ODEPA</oddHeader>
    <oddFooter>&amp;C34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O21"/>
  <sheetViews>
    <sheetView view="pageBreakPreview" zoomScaleNormal="100" zoomScaleSheetLayoutView="100" workbookViewId="0"/>
  </sheetViews>
  <sheetFormatPr baseColWidth="10" defaultColWidth="11.44140625" defaultRowHeight="13.2" x14ac:dyDescent="0.25"/>
  <cols>
    <col min="1" max="1" width="12.88671875" style="1" customWidth="1"/>
    <col min="2" max="11" width="10.44140625" style="1" customWidth="1"/>
    <col min="12" max="16384" width="11.44140625" style="1"/>
  </cols>
  <sheetData>
    <row r="1" spans="1:11" ht="15.75" customHeight="1" x14ac:dyDescent="0.25">
      <c r="A1" s="91" t="s">
        <v>394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 customHeight="1" x14ac:dyDescent="0.25">
      <c r="A2" s="29" t="s">
        <v>292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 customHeight="1" x14ac:dyDescent="0.25">
      <c r="A3" s="203" t="s">
        <v>454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3.8" thickBot="1" x14ac:dyDescent="0.3">
      <c r="A4" s="69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3.5" customHeight="1" x14ac:dyDescent="0.25">
      <c r="A5" s="257" t="s">
        <v>200</v>
      </c>
      <c r="B5" s="92" t="s">
        <v>142</v>
      </c>
      <c r="C5" s="92"/>
      <c r="D5" s="92" t="s">
        <v>143</v>
      </c>
      <c r="E5" s="92"/>
      <c r="F5" s="92" t="s">
        <v>144</v>
      </c>
      <c r="G5" s="92"/>
      <c r="H5" s="92" t="s">
        <v>146</v>
      </c>
      <c r="I5" s="92"/>
      <c r="J5" s="92" t="s">
        <v>147</v>
      </c>
      <c r="K5" s="92"/>
    </row>
    <row r="6" spans="1:11" ht="13.5" customHeight="1" x14ac:dyDescent="0.25">
      <c r="A6" s="259"/>
      <c r="B6" s="93" t="s">
        <v>226</v>
      </c>
      <c r="C6" s="93"/>
      <c r="D6" s="93" t="s">
        <v>226</v>
      </c>
      <c r="E6" s="93"/>
      <c r="F6" s="93" t="s">
        <v>199</v>
      </c>
      <c r="G6" s="93"/>
      <c r="H6" s="93" t="s">
        <v>226</v>
      </c>
      <c r="I6" s="93"/>
      <c r="J6" s="93" t="s">
        <v>226</v>
      </c>
      <c r="K6" s="93"/>
    </row>
    <row r="7" spans="1:11" ht="21" customHeight="1" x14ac:dyDescent="0.25">
      <c r="A7" s="258"/>
      <c r="B7" s="182">
        <v>2022</v>
      </c>
      <c r="C7" s="182">
        <v>2023</v>
      </c>
      <c r="D7" s="182">
        <v>2022</v>
      </c>
      <c r="E7" s="182">
        <v>2023</v>
      </c>
      <c r="F7" s="182">
        <v>2022</v>
      </c>
      <c r="G7" s="182">
        <v>2023</v>
      </c>
      <c r="H7" s="182">
        <v>2022</v>
      </c>
      <c r="I7" s="182">
        <v>2023</v>
      </c>
      <c r="J7" s="182">
        <v>2022</v>
      </c>
      <c r="K7" s="182">
        <v>2023</v>
      </c>
    </row>
    <row r="8" spans="1:11" ht="15.75" customHeight="1" x14ac:dyDescent="0.25">
      <c r="A8" s="181" t="s">
        <v>154</v>
      </c>
      <c r="B8" s="82">
        <v>1524421</v>
      </c>
      <c r="C8" s="82">
        <v>1272140</v>
      </c>
      <c r="D8" s="82">
        <v>9363707</v>
      </c>
      <c r="E8" s="82">
        <v>9509089</v>
      </c>
      <c r="F8" s="82">
        <v>17338371</v>
      </c>
      <c r="G8" s="82">
        <v>16332558.983999999</v>
      </c>
      <c r="H8" s="82">
        <v>3728781</v>
      </c>
      <c r="I8" s="82">
        <v>3177705</v>
      </c>
      <c r="J8" s="82">
        <v>2027548</v>
      </c>
      <c r="K8" s="82">
        <v>2339794</v>
      </c>
    </row>
    <row r="9" spans="1:11" ht="15.75" customHeight="1" x14ac:dyDescent="0.25">
      <c r="A9" s="181" t="s">
        <v>155</v>
      </c>
      <c r="B9" s="82">
        <v>1514153</v>
      </c>
      <c r="C9" s="82">
        <v>1288543</v>
      </c>
      <c r="D9" s="82">
        <v>8504999</v>
      </c>
      <c r="E9" s="82">
        <v>8214245</v>
      </c>
      <c r="F9" s="82">
        <v>17237254</v>
      </c>
      <c r="G9" s="82">
        <v>17739510.120000001</v>
      </c>
      <c r="H9" s="82">
        <v>2828076</v>
      </c>
      <c r="I9" s="82">
        <v>2958288</v>
      </c>
      <c r="J9" s="82">
        <v>1685328</v>
      </c>
      <c r="K9" s="82">
        <v>1824431</v>
      </c>
    </row>
    <row r="10" spans="1:11" ht="15.75" customHeight="1" x14ac:dyDescent="0.25">
      <c r="A10" s="181" t="s">
        <v>156</v>
      </c>
      <c r="B10" s="82">
        <v>1576733</v>
      </c>
      <c r="C10" s="82">
        <v>1497871</v>
      </c>
      <c r="D10" s="82">
        <v>8679246</v>
      </c>
      <c r="E10" s="82">
        <v>9270097</v>
      </c>
      <c r="F10" s="82">
        <v>22829815</v>
      </c>
      <c r="G10" s="82">
        <v>21024259</v>
      </c>
      <c r="H10" s="82">
        <v>3051846</v>
      </c>
      <c r="I10" s="82">
        <v>3222514</v>
      </c>
      <c r="J10" s="82">
        <v>2430055</v>
      </c>
      <c r="K10" s="82">
        <v>2401346</v>
      </c>
    </row>
    <row r="11" spans="1:11" ht="15.75" customHeight="1" x14ac:dyDescent="0.25">
      <c r="A11" s="181" t="s">
        <v>157</v>
      </c>
      <c r="B11" s="82">
        <v>1437662</v>
      </c>
      <c r="C11" s="82">
        <v>1273086</v>
      </c>
      <c r="D11" s="82">
        <v>8923334</v>
      </c>
      <c r="E11" s="82">
        <v>8685289</v>
      </c>
      <c r="F11" s="82">
        <v>19331218</v>
      </c>
      <c r="G11" s="82">
        <v>18374671</v>
      </c>
      <c r="H11" s="82">
        <v>2842595</v>
      </c>
      <c r="I11" s="82">
        <v>3075877</v>
      </c>
      <c r="J11" s="82">
        <v>2238262</v>
      </c>
      <c r="K11" s="82">
        <v>2424143</v>
      </c>
    </row>
    <row r="12" spans="1:11" ht="15.75" customHeight="1" x14ac:dyDescent="0.25">
      <c r="A12" s="181" t="s">
        <v>158</v>
      </c>
      <c r="B12" s="82">
        <v>1374026</v>
      </c>
      <c r="C12" s="82">
        <v>1285012</v>
      </c>
      <c r="D12" s="82">
        <v>8657551</v>
      </c>
      <c r="E12" s="82">
        <v>9084527</v>
      </c>
      <c r="F12" s="82">
        <v>17019141</v>
      </c>
      <c r="G12" s="82">
        <v>18402628.949760001</v>
      </c>
      <c r="H12" s="82">
        <v>2725004</v>
      </c>
      <c r="I12" s="82">
        <v>3174693</v>
      </c>
      <c r="J12" s="82">
        <v>2292627</v>
      </c>
      <c r="K12" s="82">
        <v>2383922</v>
      </c>
    </row>
    <row r="13" spans="1:11" ht="15.75" customHeight="1" x14ac:dyDescent="0.25">
      <c r="A13" s="181" t="s">
        <v>159</v>
      </c>
      <c r="B13" s="82">
        <v>1225773</v>
      </c>
      <c r="C13" s="82">
        <v>1149612</v>
      </c>
      <c r="D13" s="82">
        <v>7075905</v>
      </c>
      <c r="E13" s="82">
        <v>6941690</v>
      </c>
      <c r="F13" s="82">
        <v>17488429</v>
      </c>
      <c r="G13" s="82">
        <v>17552659</v>
      </c>
      <c r="H13" s="82">
        <v>2208185</v>
      </c>
      <c r="I13" s="82">
        <v>2184750</v>
      </c>
      <c r="J13" s="82">
        <v>2398770</v>
      </c>
      <c r="K13" s="82">
        <v>2300741</v>
      </c>
    </row>
    <row r="14" spans="1:11" ht="15.75" customHeight="1" x14ac:dyDescent="0.25">
      <c r="A14" s="181" t="s">
        <v>160</v>
      </c>
      <c r="B14" s="82">
        <v>1294981</v>
      </c>
      <c r="C14" s="82">
        <v>1107659</v>
      </c>
      <c r="D14" s="82">
        <v>4464828</v>
      </c>
      <c r="E14" s="82">
        <v>5869128</v>
      </c>
      <c r="F14" s="82">
        <v>16015082</v>
      </c>
      <c r="G14" s="82">
        <v>17201786</v>
      </c>
      <c r="H14" s="82">
        <v>2442288</v>
      </c>
      <c r="I14" s="82">
        <v>2162089</v>
      </c>
      <c r="J14" s="82">
        <v>2226503</v>
      </c>
      <c r="K14" s="82">
        <v>1889421</v>
      </c>
    </row>
    <row r="15" spans="1:11" ht="15.75" customHeight="1" x14ac:dyDescent="0.25">
      <c r="A15" s="181" t="s">
        <v>161</v>
      </c>
      <c r="B15" s="82">
        <v>1468081</v>
      </c>
      <c r="C15" s="82">
        <v>1277181</v>
      </c>
      <c r="D15" s="82">
        <v>7362951</v>
      </c>
      <c r="E15" s="82">
        <v>7984855</v>
      </c>
      <c r="F15" s="82">
        <v>21027997</v>
      </c>
      <c r="G15" s="82">
        <v>19558859</v>
      </c>
      <c r="H15" s="82">
        <v>2327735</v>
      </c>
      <c r="I15" s="82">
        <v>3069749</v>
      </c>
      <c r="J15" s="82">
        <v>2254948</v>
      </c>
      <c r="K15" s="82">
        <v>2094833</v>
      </c>
    </row>
    <row r="16" spans="1:11" ht="15.75" customHeight="1" x14ac:dyDescent="0.25">
      <c r="A16" s="181" t="s">
        <v>162</v>
      </c>
      <c r="B16" s="82">
        <v>1299219</v>
      </c>
      <c r="C16" s="82">
        <v>1188577</v>
      </c>
      <c r="D16" s="82">
        <v>8570201</v>
      </c>
      <c r="E16" s="82">
        <v>9304558</v>
      </c>
      <c r="F16" s="82">
        <v>17531476</v>
      </c>
      <c r="G16" s="82">
        <v>18122923</v>
      </c>
      <c r="H16" s="82">
        <v>3172013</v>
      </c>
      <c r="I16" s="82">
        <v>2939907</v>
      </c>
      <c r="J16" s="82">
        <v>2257058</v>
      </c>
      <c r="K16" s="82">
        <v>2282202</v>
      </c>
    </row>
    <row r="17" spans="1:15" ht="15.75" customHeight="1" x14ac:dyDescent="0.25">
      <c r="A17" s="181" t="s">
        <v>163</v>
      </c>
      <c r="B17" s="82">
        <v>1440643</v>
      </c>
      <c r="C17" s="82">
        <v>1244566</v>
      </c>
      <c r="D17" s="82">
        <v>9901298</v>
      </c>
      <c r="E17" s="82">
        <v>10377169</v>
      </c>
      <c r="F17" s="82">
        <v>19613405</v>
      </c>
      <c r="G17" s="82">
        <v>19527821</v>
      </c>
      <c r="H17" s="82">
        <v>4110469</v>
      </c>
      <c r="I17" s="82">
        <v>3284510</v>
      </c>
      <c r="J17" s="82">
        <v>2415173</v>
      </c>
      <c r="K17" s="82">
        <v>2452396</v>
      </c>
    </row>
    <row r="18" spans="1:15" ht="15.75" customHeight="1" x14ac:dyDescent="0.25">
      <c r="A18" s="181" t="s">
        <v>164</v>
      </c>
      <c r="B18" s="82">
        <v>1460128</v>
      </c>
      <c r="C18" s="82">
        <v>1223391</v>
      </c>
      <c r="D18" s="82">
        <v>10724959</v>
      </c>
      <c r="E18" s="82">
        <v>10457095</v>
      </c>
      <c r="F18" s="82">
        <v>18690257</v>
      </c>
      <c r="G18" s="82">
        <v>18564306</v>
      </c>
      <c r="H18" s="82">
        <v>3618294</v>
      </c>
      <c r="I18" s="82">
        <v>3084371</v>
      </c>
      <c r="J18" s="82">
        <v>2568081</v>
      </c>
      <c r="K18" s="82">
        <v>2709620</v>
      </c>
    </row>
    <row r="19" spans="1:15" ht="15.75" customHeight="1" x14ac:dyDescent="0.25">
      <c r="A19" s="181" t="s">
        <v>165</v>
      </c>
      <c r="B19" s="82">
        <v>1404452</v>
      </c>
      <c r="C19" s="82">
        <v>1264008</v>
      </c>
      <c r="D19" s="82">
        <v>10083881</v>
      </c>
      <c r="E19" s="82">
        <v>10237533</v>
      </c>
      <c r="F19" s="82">
        <v>16983834</v>
      </c>
      <c r="G19" s="82">
        <v>16717592</v>
      </c>
      <c r="H19" s="82">
        <v>3468190</v>
      </c>
      <c r="I19" s="82">
        <v>3402879</v>
      </c>
      <c r="J19" s="82">
        <v>2608441</v>
      </c>
      <c r="K19" s="82">
        <v>2917140</v>
      </c>
    </row>
    <row r="20" spans="1:15" ht="15.75" customHeight="1" thickBot="1" x14ac:dyDescent="0.3">
      <c r="A20" s="183" t="s">
        <v>166</v>
      </c>
      <c r="B20" s="73">
        <v>17020272</v>
      </c>
      <c r="C20" s="73">
        <v>15071646</v>
      </c>
      <c r="D20" s="73">
        <v>102312860</v>
      </c>
      <c r="E20" s="73">
        <v>105935275</v>
      </c>
      <c r="F20" s="73">
        <v>221106279</v>
      </c>
      <c r="G20" s="73">
        <v>219119574.05375999</v>
      </c>
      <c r="H20" s="73">
        <v>36523476</v>
      </c>
      <c r="I20" s="73">
        <v>35737332</v>
      </c>
      <c r="J20" s="73">
        <v>27402794</v>
      </c>
      <c r="K20" s="73">
        <v>28019989</v>
      </c>
    </row>
    <row r="21" spans="1:15" x14ac:dyDescent="0.25">
      <c r="A21" s="268" t="s">
        <v>152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</sheetData>
  <mergeCells count="2">
    <mergeCell ref="A5:A7"/>
    <mergeCell ref="A21:O21"/>
  </mergeCells>
  <printOptions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&amp;C35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21"/>
  <sheetViews>
    <sheetView view="pageBreakPreview" zoomScaleNormal="100" zoomScaleSheetLayoutView="100" workbookViewId="0">
      <selection activeCell="J1" sqref="J1"/>
    </sheetView>
  </sheetViews>
  <sheetFormatPr baseColWidth="10" defaultColWidth="11.44140625" defaultRowHeight="13.2" x14ac:dyDescent="0.25"/>
  <cols>
    <col min="1" max="1" width="11.44140625" style="1"/>
    <col min="2" max="9" width="10.88671875" style="1" customWidth="1"/>
    <col min="10" max="16384" width="11.44140625" style="1"/>
  </cols>
  <sheetData>
    <row r="1" spans="1:9" ht="15.75" customHeight="1" x14ac:dyDescent="0.25">
      <c r="A1" s="91" t="s">
        <v>373</v>
      </c>
      <c r="B1" s="84"/>
      <c r="C1" s="84"/>
      <c r="D1" s="84"/>
      <c r="E1" s="84"/>
      <c r="F1" s="84"/>
      <c r="G1" s="84"/>
      <c r="H1" s="84"/>
      <c r="I1" s="84"/>
    </row>
    <row r="2" spans="1:9" ht="15.75" customHeight="1" x14ac:dyDescent="0.25">
      <c r="A2" s="29" t="s">
        <v>292</v>
      </c>
      <c r="B2" s="84"/>
      <c r="C2" s="84"/>
      <c r="D2" s="84"/>
      <c r="E2" s="84"/>
      <c r="F2" s="84"/>
      <c r="G2" s="84"/>
      <c r="H2" s="84"/>
      <c r="I2" s="84"/>
    </row>
    <row r="3" spans="1:9" ht="15.75" customHeight="1" x14ac:dyDescent="0.25">
      <c r="A3" s="203" t="s">
        <v>454</v>
      </c>
      <c r="B3" s="84"/>
      <c r="C3" s="84"/>
      <c r="D3" s="84"/>
      <c r="E3" s="84"/>
      <c r="F3" s="84"/>
      <c r="G3" s="84"/>
      <c r="H3" s="84"/>
      <c r="I3" s="84"/>
    </row>
    <row r="4" spans="1:9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</row>
    <row r="5" spans="1:9" ht="13.8" thickBot="1" x14ac:dyDescent="0.3">
      <c r="A5" s="69"/>
      <c r="B5" s="84"/>
      <c r="C5" s="84"/>
      <c r="D5" s="84"/>
      <c r="E5" s="84"/>
      <c r="F5" s="84"/>
      <c r="G5" s="84"/>
      <c r="H5" s="84"/>
      <c r="I5" s="84"/>
    </row>
    <row r="6" spans="1:9" ht="21.75" customHeight="1" x14ac:dyDescent="0.25">
      <c r="A6" s="257" t="s">
        <v>200</v>
      </c>
      <c r="B6" s="94" t="s">
        <v>148</v>
      </c>
      <c r="C6" s="94"/>
      <c r="D6" s="94" t="s">
        <v>149</v>
      </c>
      <c r="E6" s="94"/>
      <c r="F6" s="94" t="s">
        <v>150</v>
      </c>
      <c r="G6" s="94"/>
      <c r="H6" s="94" t="s">
        <v>221</v>
      </c>
      <c r="I6" s="94"/>
    </row>
    <row r="7" spans="1:9" ht="21.75" customHeight="1" x14ac:dyDescent="0.25">
      <c r="A7" s="258"/>
      <c r="B7" s="180">
        <v>2022</v>
      </c>
      <c r="C7" s="180">
        <v>2023</v>
      </c>
      <c r="D7" s="180">
        <v>2022</v>
      </c>
      <c r="E7" s="180">
        <v>2023</v>
      </c>
      <c r="F7" s="180">
        <v>2022</v>
      </c>
      <c r="G7" s="180">
        <v>2023</v>
      </c>
      <c r="H7" s="180">
        <v>2022</v>
      </c>
      <c r="I7" s="180">
        <v>2023</v>
      </c>
    </row>
    <row r="8" spans="1:9" ht="17.25" customHeight="1" x14ac:dyDescent="0.25">
      <c r="A8" s="181" t="s">
        <v>154</v>
      </c>
      <c r="B8" s="82">
        <v>2436300</v>
      </c>
      <c r="C8" s="82">
        <v>2257300</v>
      </c>
      <c r="D8" s="82">
        <v>1687856</v>
      </c>
      <c r="E8" s="82">
        <v>2910585</v>
      </c>
      <c r="F8" s="82">
        <v>1822897</v>
      </c>
      <c r="G8" s="82">
        <v>2613921</v>
      </c>
      <c r="H8" s="82">
        <v>1762228</v>
      </c>
      <c r="I8" s="82">
        <v>1271588</v>
      </c>
    </row>
    <row r="9" spans="1:9" ht="17.25" customHeight="1" x14ac:dyDescent="0.25">
      <c r="A9" s="181" t="s">
        <v>155</v>
      </c>
      <c r="B9" s="82">
        <v>1986825</v>
      </c>
      <c r="C9" s="82">
        <v>2347450</v>
      </c>
      <c r="D9" s="82">
        <v>3593238</v>
      </c>
      <c r="E9" s="82">
        <v>2791750</v>
      </c>
      <c r="F9" s="82">
        <v>1757699</v>
      </c>
      <c r="G9" s="82">
        <v>2459206</v>
      </c>
      <c r="H9" s="82">
        <v>1378396</v>
      </c>
      <c r="I9" s="82">
        <v>1181277</v>
      </c>
    </row>
    <row r="10" spans="1:9" ht="17.25" customHeight="1" x14ac:dyDescent="0.25">
      <c r="A10" s="181" t="s">
        <v>156</v>
      </c>
      <c r="B10" s="82">
        <v>2006578</v>
      </c>
      <c r="C10" s="82">
        <v>2357850</v>
      </c>
      <c r="D10" s="82">
        <v>4496852</v>
      </c>
      <c r="E10" s="82">
        <v>3245681</v>
      </c>
      <c r="F10" s="82">
        <v>2672130</v>
      </c>
      <c r="G10" s="82">
        <v>3095803</v>
      </c>
      <c r="H10" s="82">
        <v>1718253</v>
      </c>
      <c r="I10" s="82">
        <v>1417351</v>
      </c>
    </row>
    <row r="11" spans="1:9" ht="17.25" customHeight="1" x14ac:dyDescent="0.25">
      <c r="A11" s="181" t="s">
        <v>157</v>
      </c>
      <c r="B11" s="82">
        <v>1935229</v>
      </c>
      <c r="C11" s="82">
        <v>2292925</v>
      </c>
      <c r="D11" s="82">
        <v>3666672</v>
      </c>
      <c r="E11" s="82">
        <v>3002777</v>
      </c>
      <c r="F11" s="82">
        <v>2721156</v>
      </c>
      <c r="G11" s="82">
        <v>2801051</v>
      </c>
      <c r="H11" s="82">
        <v>1343529</v>
      </c>
      <c r="I11" s="82">
        <v>1158399</v>
      </c>
    </row>
    <row r="12" spans="1:9" ht="17.25" customHeight="1" x14ac:dyDescent="0.25">
      <c r="A12" s="181" t="s">
        <v>158</v>
      </c>
      <c r="B12" s="82">
        <v>2160619</v>
      </c>
      <c r="C12" s="82">
        <v>2155775</v>
      </c>
      <c r="D12" s="82">
        <v>3218909</v>
      </c>
      <c r="E12" s="82">
        <v>3728216</v>
      </c>
      <c r="F12" s="82">
        <v>2940907</v>
      </c>
      <c r="G12" s="82">
        <v>2751110</v>
      </c>
      <c r="H12" s="82">
        <v>1089360</v>
      </c>
      <c r="I12" s="82">
        <v>1228618</v>
      </c>
    </row>
    <row r="13" spans="1:9" ht="17.25" customHeight="1" x14ac:dyDescent="0.25">
      <c r="A13" s="181" t="s">
        <v>159</v>
      </c>
      <c r="B13" s="82">
        <v>1525853</v>
      </c>
      <c r="C13" s="82">
        <v>1865500</v>
      </c>
      <c r="D13" s="82">
        <v>3692370</v>
      </c>
      <c r="E13" s="82">
        <v>3257073</v>
      </c>
      <c r="F13" s="82">
        <v>3098339</v>
      </c>
      <c r="G13" s="82">
        <v>3295995</v>
      </c>
      <c r="H13" s="82">
        <v>1195569</v>
      </c>
      <c r="I13" s="82">
        <v>994157</v>
      </c>
    </row>
    <row r="14" spans="1:9" ht="17.25" customHeight="1" x14ac:dyDescent="0.25">
      <c r="A14" s="181" t="s">
        <v>160</v>
      </c>
      <c r="B14" s="82">
        <v>1036685</v>
      </c>
      <c r="C14" s="82">
        <v>1168875</v>
      </c>
      <c r="D14" s="82">
        <v>3209041</v>
      </c>
      <c r="E14" s="82">
        <v>1865802</v>
      </c>
      <c r="F14" s="82">
        <v>3476333</v>
      </c>
      <c r="G14" s="82">
        <v>2886273</v>
      </c>
      <c r="H14" s="82">
        <v>1067861</v>
      </c>
      <c r="I14" s="82">
        <v>996769</v>
      </c>
    </row>
    <row r="15" spans="1:9" ht="17.25" customHeight="1" x14ac:dyDescent="0.25">
      <c r="A15" s="181" t="s">
        <v>161</v>
      </c>
      <c r="B15" s="82">
        <v>1588982</v>
      </c>
      <c r="C15" s="82">
        <v>2187700</v>
      </c>
      <c r="D15" s="82">
        <v>4003022</v>
      </c>
      <c r="E15" s="82">
        <v>3226343</v>
      </c>
      <c r="F15" s="82">
        <v>3619317</v>
      </c>
      <c r="G15" s="82">
        <v>4333616</v>
      </c>
      <c r="H15" s="82">
        <v>1339814</v>
      </c>
      <c r="I15" s="82">
        <v>1306994</v>
      </c>
    </row>
    <row r="16" spans="1:9" ht="17.25" customHeight="1" x14ac:dyDescent="0.25">
      <c r="A16" s="181" t="s">
        <v>162</v>
      </c>
      <c r="B16" s="82">
        <v>2109488</v>
      </c>
      <c r="C16" s="82">
        <v>2554855</v>
      </c>
      <c r="D16" s="82">
        <v>2936254</v>
      </c>
      <c r="E16" s="82">
        <v>3207353</v>
      </c>
      <c r="F16" s="82">
        <v>3299723</v>
      </c>
      <c r="G16" s="82">
        <v>3590943</v>
      </c>
      <c r="H16" s="82">
        <v>1166022</v>
      </c>
      <c r="I16" s="82">
        <v>950202</v>
      </c>
    </row>
    <row r="17" spans="1:11" ht="17.25" customHeight="1" x14ac:dyDescent="0.25">
      <c r="A17" s="181" t="s">
        <v>163</v>
      </c>
      <c r="B17" s="82">
        <v>2032800</v>
      </c>
      <c r="C17" s="82">
        <v>2239280</v>
      </c>
      <c r="D17" s="82">
        <v>2164795</v>
      </c>
      <c r="E17" s="82">
        <v>3746852</v>
      </c>
      <c r="F17" s="82">
        <v>3041015</v>
      </c>
      <c r="G17" s="82">
        <v>3540048</v>
      </c>
      <c r="H17" s="82">
        <v>1259131</v>
      </c>
      <c r="I17" s="82">
        <v>1269028</v>
      </c>
    </row>
    <row r="18" spans="1:11" ht="17.25" customHeight="1" x14ac:dyDescent="0.25">
      <c r="A18" s="181" t="s">
        <v>164</v>
      </c>
      <c r="B18" s="82">
        <v>1796375</v>
      </c>
      <c r="C18" s="82">
        <v>936915</v>
      </c>
      <c r="D18" s="82">
        <v>3619617</v>
      </c>
      <c r="E18" s="82">
        <v>4064258</v>
      </c>
      <c r="F18" s="82">
        <v>2893582</v>
      </c>
      <c r="G18" s="82">
        <v>3142069</v>
      </c>
      <c r="H18" s="82">
        <v>1238153</v>
      </c>
      <c r="I18" s="82">
        <v>1145142</v>
      </c>
    </row>
    <row r="19" spans="1:11" ht="17.25" customHeight="1" x14ac:dyDescent="0.25">
      <c r="A19" s="181" t="s">
        <v>165</v>
      </c>
      <c r="B19" s="82">
        <v>1997320</v>
      </c>
      <c r="C19" s="82">
        <v>2339605</v>
      </c>
      <c r="D19" s="82">
        <v>3441350</v>
      </c>
      <c r="E19" s="82">
        <v>4023132</v>
      </c>
      <c r="F19" s="82">
        <v>2798228</v>
      </c>
      <c r="G19" s="82">
        <v>2868031</v>
      </c>
      <c r="H19" s="82">
        <v>1356226</v>
      </c>
      <c r="I19" s="82">
        <v>980290</v>
      </c>
    </row>
    <row r="20" spans="1:11" ht="17.25" customHeight="1" thickBot="1" x14ac:dyDescent="0.3">
      <c r="A20" s="183" t="s">
        <v>166</v>
      </c>
      <c r="B20" s="73">
        <v>22613054</v>
      </c>
      <c r="C20" s="73">
        <v>24704030</v>
      </c>
      <c r="D20" s="73">
        <v>39729976</v>
      </c>
      <c r="E20" s="73">
        <v>39069822</v>
      </c>
      <c r="F20" s="73">
        <v>34141326</v>
      </c>
      <c r="G20" s="73">
        <v>37378066</v>
      </c>
      <c r="H20" s="73">
        <v>15914542</v>
      </c>
      <c r="I20" s="73">
        <v>13899815</v>
      </c>
    </row>
    <row r="21" spans="1:11" x14ac:dyDescent="0.25">
      <c r="A21" s="268" t="s">
        <v>152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</row>
  </sheetData>
  <mergeCells count="2">
    <mergeCell ref="A6:A7"/>
    <mergeCell ref="A21:K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&amp;C36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R22"/>
  <sheetViews>
    <sheetView showZeros="0" view="pageBreakPreview" zoomScaleNormal="100" zoomScaleSheetLayoutView="100" workbookViewId="0">
      <selection sqref="A1:R1"/>
    </sheetView>
  </sheetViews>
  <sheetFormatPr baseColWidth="10" defaultColWidth="11.44140625" defaultRowHeight="13.2" x14ac:dyDescent="0.25"/>
  <cols>
    <col min="1" max="1" width="13.6640625" style="1" customWidth="1"/>
    <col min="2" max="2" width="4.88671875" style="1" customWidth="1"/>
    <col min="3" max="4" width="9.5546875" style="1" bestFit="1" customWidth="1"/>
    <col min="5" max="5" width="10.33203125" style="1" customWidth="1"/>
    <col min="6" max="18" width="9.44140625" style="1" customWidth="1"/>
    <col min="19" max="16384" width="11.44140625" style="1"/>
  </cols>
  <sheetData>
    <row r="1" spans="1:18" ht="15.75" customHeight="1" x14ac:dyDescent="0.25">
      <c r="A1" s="265" t="s">
        <v>395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5.75" customHeight="1" x14ac:dyDescent="0.25">
      <c r="A2" s="266" t="s">
        <v>294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5.75" customHeight="1" x14ac:dyDescent="0.25">
      <c r="A3" s="266" t="s">
        <v>455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ht="13.8" thickBot="1" x14ac:dyDescent="0.3">
      <c r="A4" s="29"/>
      <c r="B4" s="84"/>
      <c r="C4" s="84"/>
      <c r="D4" s="84"/>
      <c r="E4" s="84"/>
      <c r="F4" s="84"/>
      <c r="G4" s="84"/>
    </row>
    <row r="5" spans="1:18" ht="21.75" customHeight="1" x14ac:dyDescent="0.25">
      <c r="A5" s="95" t="s">
        <v>123</v>
      </c>
      <c r="B5" s="83" t="s">
        <v>124</v>
      </c>
      <c r="C5" s="83">
        <v>2008</v>
      </c>
      <c r="D5" s="83">
        <v>2009</v>
      </c>
      <c r="E5" s="83">
        <v>2010</v>
      </c>
      <c r="F5" s="83">
        <v>2011</v>
      </c>
      <c r="G5" s="83">
        <v>2012</v>
      </c>
      <c r="H5" s="83">
        <v>2013</v>
      </c>
      <c r="I5" s="83">
        <v>2014</v>
      </c>
      <c r="J5" s="83">
        <v>2015</v>
      </c>
      <c r="K5" s="83">
        <v>2016</v>
      </c>
      <c r="L5" s="83">
        <v>2017</v>
      </c>
      <c r="M5" s="83">
        <v>2018</v>
      </c>
      <c r="N5" s="83">
        <v>2019</v>
      </c>
      <c r="O5" s="83">
        <v>2020</v>
      </c>
      <c r="P5" s="83">
        <v>2021</v>
      </c>
      <c r="Q5" s="83">
        <v>2022</v>
      </c>
      <c r="R5" s="83">
        <v>2023</v>
      </c>
    </row>
    <row r="6" spans="1:18" ht="18.75" customHeight="1" x14ac:dyDescent="0.25">
      <c r="A6" s="126" t="s">
        <v>295</v>
      </c>
      <c r="B6" s="81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8" ht="18.75" customHeight="1" x14ac:dyDescent="0.25">
      <c r="A7" s="81" t="s">
        <v>296</v>
      </c>
      <c r="B7" s="81" t="s">
        <v>199</v>
      </c>
      <c r="C7" s="96">
        <v>1971626539</v>
      </c>
      <c r="D7" s="96">
        <v>1772669719</v>
      </c>
      <c r="E7" s="96">
        <v>1895735168</v>
      </c>
      <c r="F7" s="96">
        <v>2103738538</v>
      </c>
      <c r="G7" s="96">
        <v>2119080097</v>
      </c>
      <c r="H7" s="96">
        <v>2149151656</v>
      </c>
      <c r="I7" s="96">
        <v>2148729020</v>
      </c>
      <c r="J7" s="96">
        <v>2028825052</v>
      </c>
      <c r="K7" s="96">
        <v>2116451504</v>
      </c>
      <c r="L7" s="96">
        <v>2133977694</v>
      </c>
      <c r="M7" s="96">
        <v>2174410313</v>
      </c>
      <c r="N7" s="96">
        <v>2144634769</v>
      </c>
      <c r="O7" s="96">
        <v>2275379459.8899999</v>
      </c>
      <c r="P7" s="96">
        <v>2268487384.6199999</v>
      </c>
      <c r="Q7" s="96">
        <v>2218390024</v>
      </c>
      <c r="R7" s="96">
        <v>2159539179</v>
      </c>
    </row>
    <row r="8" spans="1:18" ht="18.75" customHeight="1" x14ac:dyDescent="0.25">
      <c r="A8" s="126" t="s">
        <v>297</v>
      </c>
      <c r="B8" s="81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8.75" customHeight="1" x14ac:dyDescent="0.25">
      <c r="A9" s="81" t="s">
        <v>296</v>
      </c>
      <c r="B9" s="81" t="s">
        <v>199</v>
      </c>
      <c r="C9" s="96">
        <v>322831286</v>
      </c>
      <c r="D9" s="96">
        <v>341250060</v>
      </c>
      <c r="E9" s="96">
        <v>366610015</v>
      </c>
      <c r="F9" s="96">
        <v>369166121</v>
      </c>
      <c r="G9" s="96">
        <v>389024080</v>
      </c>
      <c r="H9" s="96">
        <v>398129752</v>
      </c>
      <c r="I9" s="96">
        <v>423141311</v>
      </c>
      <c r="J9" s="96">
        <v>426686752</v>
      </c>
      <c r="K9" s="96">
        <v>429134058</v>
      </c>
      <c r="L9" s="96">
        <v>430438120</v>
      </c>
      <c r="M9" s="96">
        <v>414025776</v>
      </c>
      <c r="N9" s="96">
        <v>390499403</v>
      </c>
      <c r="O9" s="96">
        <v>418057968</v>
      </c>
      <c r="P9" s="96">
        <v>476720773</v>
      </c>
      <c r="Q9" s="96">
        <v>459611718</v>
      </c>
      <c r="R9" s="96">
        <v>484662442</v>
      </c>
    </row>
    <row r="10" spans="1:18" ht="18.75" customHeight="1" x14ac:dyDescent="0.25">
      <c r="A10" s="81" t="s">
        <v>286</v>
      </c>
      <c r="B10" s="81" t="s">
        <v>226</v>
      </c>
      <c r="C10" s="96">
        <v>102955230</v>
      </c>
      <c r="D10" s="96">
        <v>73430572</v>
      </c>
      <c r="E10" s="96">
        <v>82321318</v>
      </c>
      <c r="F10" s="96">
        <v>92812449</v>
      </c>
      <c r="G10" s="96">
        <v>93196624</v>
      </c>
      <c r="H10" s="96">
        <v>95992924</v>
      </c>
      <c r="I10" s="96">
        <v>103509748</v>
      </c>
      <c r="J10" s="96">
        <v>87301932</v>
      </c>
      <c r="K10" s="96">
        <v>77094390</v>
      </c>
      <c r="L10" s="96">
        <v>81990659</v>
      </c>
      <c r="M10" s="96">
        <v>77999586</v>
      </c>
      <c r="N10" s="96">
        <v>83607692</v>
      </c>
      <c r="O10" s="96">
        <v>88246442</v>
      </c>
      <c r="P10" s="96">
        <v>72592483</v>
      </c>
      <c r="Q10" s="96">
        <v>74039923</v>
      </c>
      <c r="R10" s="96">
        <v>62821794</v>
      </c>
    </row>
    <row r="11" spans="1:18" ht="18.75" customHeight="1" x14ac:dyDescent="0.25">
      <c r="A11" s="81" t="s">
        <v>298</v>
      </c>
      <c r="B11" s="81" t="s">
        <v>226</v>
      </c>
      <c r="C11" s="96">
        <v>7959886</v>
      </c>
      <c r="D11" s="96">
        <v>8139237.4000000004</v>
      </c>
      <c r="E11" s="96">
        <v>8349066</v>
      </c>
      <c r="F11" s="96">
        <v>9134872</v>
      </c>
      <c r="G11" s="96">
        <v>9048859</v>
      </c>
      <c r="H11" s="96">
        <v>9104027</v>
      </c>
      <c r="I11" s="96">
        <v>9133439</v>
      </c>
      <c r="J11" s="96">
        <v>9196877</v>
      </c>
      <c r="K11" s="96">
        <v>16911635</v>
      </c>
      <c r="L11" s="96">
        <v>17236604</v>
      </c>
      <c r="M11" s="96">
        <v>17984406</v>
      </c>
      <c r="N11" s="96">
        <v>17223756.68</v>
      </c>
      <c r="O11" s="96">
        <v>17056484.600000001</v>
      </c>
      <c r="P11" s="96">
        <v>19283140.580909092</v>
      </c>
      <c r="Q11" s="96">
        <v>17020272</v>
      </c>
      <c r="R11" s="96">
        <v>15071646</v>
      </c>
    </row>
    <row r="12" spans="1:18" ht="18.75" customHeight="1" x14ac:dyDescent="0.25">
      <c r="A12" s="81" t="s">
        <v>299</v>
      </c>
      <c r="B12" s="81" t="s">
        <v>226</v>
      </c>
      <c r="C12" s="96">
        <v>57368616</v>
      </c>
      <c r="D12" s="96">
        <v>56525522</v>
      </c>
      <c r="E12" s="96">
        <v>64558359</v>
      </c>
      <c r="F12" s="96">
        <v>80619583.950000003</v>
      </c>
      <c r="G12" s="96">
        <v>82307190.120000005</v>
      </c>
      <c r="H12" s="96">
        <v>89045939</v>
      </c>
      <c r="I12" s="96">
        <v>81574348.709999993</v>
      </c>
      <c r="J12" s="96">
        <v>81650238</v>
      </c>
      <c r="K12" s="96">
        <v>90751815</v>
      </c>
      <c r="L12" s="96">
        <v>95383030</v>
      </c>
      <c r="M12" s="96">
        <v>101506874</v>
      </c>
      <c r="N12" s="96">
        <v>103417596</v>
      </c>
      <c r="O12" s="96">
        <v>104484811.72600001</v>
      </c>
      <c r="P12" s="96">
        <v>103283680.38777779</v>
      </c>
      <c r="Q12" s="96">
        <v>102312860</v>
      </c>
      <c r="R12" s="96">
        <v>105935275</v>
      </c>
    </row>
    <row r="13" spans="1:18" ht="18.75" customHeight="1" x14ac:dyDescent="0.25">
      <c r="A13" s="81" t="s">
        <v>144</v>
      </c>
      <c r="B13" s="81" t="s">
        <v>199</v>
      </c>
      <c r="C13" s="96">
        <v>178215281.72093022</v>
      </c>
      <c r="D13" s="96">
        <v>191933429</v>
      </c>
      <c r="E13" s="96">
        <v>198825076</v>
      </c>
      <c r="F13" s="96">
        <v>222063393</v>
      </c>
      <c r="G13" s="96">
        <v>229995654</v>
      </c>
      <c r="H13" s="96">
        <v>228590121</v>
      </c>
      <c r="I13" s="96">
        <v>227460422</v>
      </c>
      <c r="J13" s="96">
        <v>229894525</v>
      </c>
      <c r="K13" s="96">
        <v>244234055</v>
      </c>
      <c r="L13" s="96">
        <v>239546936</v>
      </c>
      <c r="M13" s="96">
        <v>235211972</v>
      </c>
      <c r="N13" s="96">
        <v>225759519</v>
      </c>
      <c r="O13" s="96">
        <v>229757014.81959748</v>
      </c>
      <c r="P13" s="96">
        <v>234809163.94400001</v>
      </c>
      <c r="Q13" s="96">
        <v>221106279</v>
      </c>
      <c r="R13" s="96">
        <v>219119574.05375999</v>
      </c>
    </row>
    <row r="14" spans="1:18" ht="18.75" customHeight="1" x14ac:dyDescent="0.25">
      <c r="A14" s="81" t="s">
        <v>146</v>
      </c>
      <c r="B14" s="81" t="s">
        <v>226</v>
      </c>
      <c r="C14" s="96">
        <v>28916510.263999999</v>
      </c>
      <c r="D14" s="96">
        <v>26716606</v>
      </c>
      <c r="E14" s="96">
        <v>29436211</v>
      </c>
      <c r="F14" s="96">
        <v>31353169</v>
      </c>
      <c r="G14" s="96">
        <v>34445825</v>
      </c>
      <c r="H14" s="96">
        <v>29492520</v>
      </c>
      <c r="I14" s="96">
        <v>31414487</v>
      </c>
      <c r="J14" s="96">
        <v>29872288</v>
      </c>
      <c r="K14" s="96">
        <v>30006444</v>
      </c>
      <c r="L14" s="96">
        <v>30592024</v>
      </c>
      <c r="M14" s="96">
        <v>39849677</v>
      </c>
      <c r="N14" s="96">
        <v>39046279</v>
      </c>
      <c r="O14" s="96">
        <v>41243265.335922964</v>
      </c>
      <c r="P14" s="96">
        <v>40184639</v>
      </c>
      <c r="Q14" s="96">
        <v>37687920</v>
      </c>
      <c r="R14" s="96">
        <v>35737332</v>
      </c>
    </row>
    <row r="15" spans="1:18" ht="18.75" customHeight="1" x14ac:dyDescent="0.25">
      <c r="A15" s="81" t="s">
        <v>147</v>
      </c>
      <c r="B15" s="81" t="s">
        <v>226</v>
      </c>
      <c r="C15" s="96">
        <v>16765269</v>
      </c>
      <c r="D15" s="96">
        <v>17101518</v>
      </c>
      <c r="E15" s="96">
        <v>21086388</v>
      </c>
      <c r="F15" s="96">
        <v>21041340</v>
      </c>
      <c r="G15" s="96">
        <v>22205116</v>
      </c>
      <c r="H15" s="96">
        <v>21566297</v>
      </c>
      <c r="I15" s="96">
        <v>21874057</v>
      </c>
      <c r="J15" s="96">
        <v>22373937</v>
      </c>
      <c r="K15" s="96">
        <v>23525856</v>
      </c>
      <c r="L15" s="96">
        <v>23826781</v>
      </c>
      <c r="M15" s="96">
        <v>25289711</v>
      </c>
      <c r="N15" s="96">
        <v>26025828</v>
      </c>
      <c r="O15" s="96">
        <v>29459355.559999999</v>
      </c>
      <c r="P15" s="96">
        <v>28050514.16</v>
      </c>
      <c r="Q15" s="96">
        <v>27402794</v>
      </c>
      <c r="R15" s="96">
        <v>28019989</v>
      </c>
    </row>
    <row r="16" spans="1:18" ht="18.75" customHeight="1" x14ac:dyDescent="0.25">
      <c r="A16" s="81" t="s">
        <v>148</v>
      </c>
      <c r="B16" s="81" t="s">
        <v>226</v>
      </c>
      <c r="C16" s="96">
        <v>24849298</v>
      </c>
      <c r="D16" s="96">
        <v>23973142</v>
      </c>
      <c r="E16" s="96">
        <v>29231989</v>
      </c>
      <c r="F16" s="96">
        <v>26789688</v>
      </c>
      <c r="G16" s="96">
        <v>26721134</v>
      </c>
      <c r="H16" s="96">
        <v>23365489</v>
      </c>
      <c r="I16" s="96">
        <v>21479508</v>
      </c>
      <c r="J16" s="96">
        <v>21559053</v>
      </c>
      <c r="K16" s="96">
        <v>26429742</v>
      </c>
      <c r="L16" s="96">
        <v>26271616</v>
      </c>
      <c r="M16" s="96">
        <v>27232360</v>
      </c>
      <c r="N16" s="96">
        <v>27545454</v>
      </c>
      <c r="O16" s="96">
        <v>29129207</v>
      </c>
      <c r="P16" s="96">
        <v>25871640</v>
      </c>
      <c r="Q16" s="96">
        <v>22613054</v>
      </c>
      <c r="R16" s="96">
        <v>24704030</v>
      </c>
    </row>
    <row r="17" spans="1:18" ht="18.75" customHeight="1" x14ac:dyDescent="0.25">
      <c r="A17" s="81" t="s">
        <v>149</v>
      </c>
      <c r="B17" s="81" t="s">
        <v>226</v>
      </c>
      <c r="C17" s="96">
        <v>41500510</v>
      </c>
      <c r="D17" s="96">
        <v>33254783</v>
      </c>
      <c r="E17" s="96">
        <v>36829099</v>
      </c>
      <c r="F17" s="96">
        <v>34578871</v>
      </c>
      <c r="G17" s="96">
        <v>39827973</v>
      </c>
      <c r="H17" s="96">
        <v>36302496</v>
      </c>
      <c r="I17" s="96">
        <v>36751186</v>
      </c>
      <c r="J17" s="96">
        <v>39093149</v>
      </c>
      <c r="K17" s="96">
        <v>40603729.799999997</v>
      </c>
      <c r="L17" s="96">
        <v>39586838</v>
      </c>
      <c r="M17" s="96">
        <v>40128166</v>
      </c>
      <c r="N17" s="96">
        <v>38924745</v>
      </c>
      <c r="O17" s="96">
        <v>46476504</v>
      </c>
      <c r="P17" s="96">
        <v>40588215.360000007</v>
      </c>
      <c r="Q17" s="96">
        <v>39729976</v>
      </c>
      <c r="R17" s="96">
        <v>39069822</v>
      </c>
    </row>
    <row r="18" spans="1:18" ht="18.75" customHeight="1" x14ac:dyDescent="0.25">
      <c r="A18" s="81" t="s">
        <v>150</v>
      </c>
      <c r="B18" s="81" t="s">
        <v>226</v>
      </c>
      <c r="C18" s="96">
        <v>23850371</v>
      </c>
      <c r="D18" s="96">
        <v>24420934</v>
      </c>
      <c r="E18" s="96">
        <v>25378466</v>
      </c>
      <c r="F18" s="96">
        <v>25582911</v>
      </c>
      <c r="G18" s="96">
        <v>26688295</v>
      </c>
      <c r="H18" s="96">
        <v>29590149</v>
      </c>
      <c r="I18" s="96">
        <v>30474515</v>
      </c>
      <c r="J18" s="96">
        <v>31788327</v>
      </c>
      <c r="K18" s="96">
        <v>33708617</v>
      </c>
      <c r="L18" s="96">
        <v>35436067</v>
      </c>
      <c r="M18" s="96">
        <v>38617656</v>
      </c>
      <c r="N18" s="96">
        <v>40284654</v>
      </c>
      <c r="O18" s="96">
        <v>41189947</v>
      </c>
      <c r="P18" s="96">
        <v>44642980.399999999</v>
      </c>
      <c r="Q18" s="96">
        <v>34141326</v>
      </c>
      <c r="R18" s="96">
        <v>37378066</v>
      </c>
    </row>
    <row r="19" spans="1:18" ht="18.75" customHeight="1" x14ac:dyDescent="0.25">
      <c r="A19" s="81" t="s">
        <v>151</v>
      </c>
      <c r="B19" s="81" t="s">
        <v>226</v>
      </c>
      <c r="C19" s="96">
        <v>345330</v>
      </c>
      <c r="D19" s="90">
        <v>0</v>
      </c>
      <c r="E19" s="96">
        <v>7200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</row>
    <row r="20" spans="1:18" ht="18.75" customHeight="1" x14ac:dyDescent="0.25">
      <c r="A20" s="81" t="s">
        <v>293</v>
      </c>
      <c r="B20" s="81" t="s">
        <v>226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</row>
    <row r="21" spans="1:18" ht="18.75" customHeight="1" thickBot="1" x14ac:dyDescent="0.3">
      <c r="A21" s="142" t="s">
        <v>221</v>
      </c>
      <c r="B21" s="142" t="s">
        <v>199</v>
      </c>
      <c r="C21" s="97">
        <v>13417978</v>
      </c>
      <c r="D21" s="97">
        <v>10458969</v>
      </c>
      <c r="E21" s="97">
        <v>9759929</v>
      </c>
      <c r="F21" s="97">
        <v>11125512</v>
      </c>
      <c r="G21" s="97">
        <v>11638153</v>
      </c>
      <c r="H21" s="97">
        <v>12314045</v>
      </c>
      <c r="I21" s="97">
        <v>13007985</v>
      </c>
      <c r="J21" s="97">
        <v>13214051</v>
      </c>
      <c r="K21" s="97">
        <v>12723218</v>
      </c>
      <c r="L21" s="97">
        <v>11146681</v>
      </c>
      <c r="M21" s="97">
        <v>17926191</v>
      </c>
      <c r="N21" s="97">
        <v>17344349</v>
      </c>
      <c r="O21" s="97">
        <v>13935975.941988414</v>
      </c>
      <c r="P21" s="97">
        <v>18948307</v>
      </c>
      <c r="Q21" s="97">
        <v>15914542</v>
      </c>
      <c r="R21" s="97">
        <v>13899815</v>
      </c>
    </row>
    <row r="22" spans="1:18" ht="17.25" customHeight="1" x14ac:dyDescent="0.25">
      <c r="A22" s="81" t="s">
        <v>152</v>
      </c>
      <c r="B22" s="78"/>
      <c r="C22" s="78"/>
      <c r="D22" s="78"/>
      <c r="E22" s="78"/>
      <c r="F22" s="78"/>
      <c r="G22" s="78"/>
    </row>
  </sheetData>
  <mergeCells count="3">
    <mergeCell ref="A1:R1"/>
    <mergeCell ref="A2:R2"/>
    <mergeCell ref="A3:R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&amp;L&amp;9ODEPA</oddHeader>
    <oddFooter>&amp;C37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H28"/>
  <sheetViews>
    <sheetView view="pageBreakPreview" zoomScaleNormal="100" zoomScaleSheetLayoutView="100" workbookViewId="0"/>
  </sheetViews>
  <sheetFormatPr baseColWidth="10" defaultColWidth="11.44140625" defaultRowHeight="13.2" x14ac:dyDescent="0.25"/>
  <cols>
    <col min="1" max="1" width="13.44140625" style="1" customWidth="1"/>
    <col min="2" max="8" width="16.6640625" style="1" customWidth="1"/>
    <col min="9" max="16384" width="11.44140625" style="1"/>
  </cols>
  <sheetData>
    <row r="1" spans="1:8" ht="15.75" customHeight="1" x14ac:dyDescent="0.25">
      <c r="A1" s="91" t="s">
        <v>396</v>
      </c>
      <c r="B1" s="84"/>
      <c r="C1" s="84"/>
      <c r="D1" s="84"/>
      <c r="E1" s="84"/>
      <c r="F1" s="84"/>
      <c r="G1" s="84"/>
      <c r="H1" s="84"/>
    </row>
    <row r="2" spans="1:8" ht="15.75" customHeight="1" x14ac:dyDescent="0.25">
      <c r="A2" s="29" t="s">
        <v>300</v>
      </c>
      <c r="B2" s="84"/>
      <c r="C2" s="84"/>
      <c r="D2" s="84"/>
      <c r="E2" s="84"/>
      <c r="F2" s="84"/>
      <c r="G2" s="84"/>
      <c r="H2" s="84"/>
    </row>
    <row r="3" spans="1:8" ht="15.75" customHeight="1" x14ac:dyDescent="0.25">
      <c r="A3" s="29" t="s">
        <v>456</v>
      </c>
      <c r="B3" s="84"/>
      <c r="C3" s="84"/>
      <c r="D3" s="84"/>
      <c r="E3" s="84"/>
      <c r="F3" s="84"/>
      <c r="G3" s="84"/>
      <c r="H3" s="84"/>
    </row>
    <row r="4" spans="1:8" ht="15.75" customHeight="1" x14ac:dyDescent="0.25">
      <c r="A4" s="69" t="s">
        <v>199</v>
      </c>
      <c r="B4" s="84"/>
      <c r="C4" s="84"/>
      <c r="D4" s="84"/>
      <c r="E4" s="84"/>
      <c r="F4" s="84"/>
      <c r="G4" s="84"/>
      <c r="H4" s="84"/>
    </row>
    <row r="5" spans="1:8" ht="13.8" thickBot="1" x14ac:dyDescent="0.3">
      <c r="A5" s="69"/>
      <c r="B5" s="84"/>
      <c r="C5" s="84"/>
      <c r="D5" s="84"/>
      <c r="E5" s="84"/>
      <c r="F5" s="84"/>
      <c r="G5" s="84"/>
      <c r="H5" s="84"/>
    </row>
    <row r="6" spans="1:8" ht="21.75" customHeight="1" x14ac:dyDescent="0.25">
      <c r="A6" s="83" t="s">
        <v>301</v>
      </c>
      <c r="B6" s="83" t="s">
        <v>205</v>
      </c>
      <c r="C6" s="83" t="s">
        <v>302</v>
      </c>
      <c r="D6" s="83" t="s">
        <v>303</v>
      </c>
      <c r="E6" s="83" t="s">
        <v>207</v>
      </c>
      <c r="F6" s="83" t="s">
        <v>208</v>
      </c>
      <c r="G6" s="83" t="s">
        <v>100</v>
      </c>
      <c r="H6" s="83" t="s">
        <v>166</v>
      </c>
    </row>
    <row r="7" spans="1:8" s="106" customFormat="1" ht="19.5" customHeight="1" x14ac:dyDescent="0.25">
      <c r="A7" s="181">
        <v>2003</v>
      </c>
      <c r="B7" s="71">
        <v>155168393</v>
      </c>
      <c r="C7" s="71"/>
      <c r="D7" s="71">
        <v>118498057</v>
      </c>
      <c r="E7" s="71">
        <v>245426011</v>
      </c>
      <c r="F7" s="71">
        <v>420400162</v>
      </c>
      <c r="G7" s="71">
        <v>623676661</v>
      </c>
      <c r="H7" s="71">
        <v>1563169284</v>
      </c>
    </row>
    <row r="8" spans="1:8" s="106" customFormat="1" ht="19.5" customHeight="1" x14ac:dyDescent="0.25">
      <c r="A8" s="181">
        <v>2004</v>
      </c>
      <c r="B8" s="71">
        <v>155558592</v>
      </c>
      <c r="C8" s="71"/>
      <c r="D8" s="71">
        <v>124256555</v>
      </c>
      <c r="E8" s="71">
        <v>229009517</v>
      </c>
      <c r="F8" s="71">
        <v>457715240</v>
      </c>
      <c r="G8" s="71">
        <v>709940589</v>
      </c>
      <c r="H8" s="71">
        <v>1676480493</v>
      </c>
    </row>
    <row r="9" spans="1:8" s="106" customFormat="1" ht="19.5" customHeight="1" x14ac:dyDescent="0.25">
      <c r="A9" s="181">
        <v>2005</v>
      </c>
      <c r="B9" s="71">
        <v>154992093</v>
      </c>
      <c r="C9" s="71"/>
      <c r="D9" s="71">
        <v>135752243</v>
      </c>
      <c r="E9" s="71">
        <v>240295221</v>
      </c>
      <c r="F9" s="71">
        <v>456367318</v>
      </c>
      <c r="G9" s="71">
        <v>735846617</v>
      </c>
      <c r="H9" s="71">
        <v>1723253492</v>
      </c>
    </row>
    <row r="10" spans="1:8" s="106" customFormat="1" ht="19.5" customHeight="1" x14ac:dyDescent="0.25">
      <c r="A10" s="181">
        <v>2006</v>
      </c>
      <c r="B10" s="71">
        <v>142508369</v>
      </c>
      <c r="C10" s="71"/>
      <c r="D10" s="71">
        <v>155560207</v>
      </c>
      <c r="E10" s="71">
        <v>244505420</v>
      </c>
      <c r="F10" s="71">
        <v>490370242</v>
      </c>
      <c r="G10" s="71">
        <v>785170967</v>
      </c>
      <c r="H10" s="71">
        <v>1818115205</v>
      </c>
    </row>
    <row r="11" spans="1:8" s="106" customFormat="1" ht="19.5" customHeight="1" x14ac:dyDescent="0.25">
      <c r="A11" s="181">
        <v>2007</v>
      </c>
      <c r="B11" s="71">
        <v>144811015</v>
      </c>
      <c r="C11" s="71"/>
      <c r="D11" s="71">
        <v>188029108</v>
      </c>
      <c r="E11" s="71">
        <v>239695069</v>
      </c>
      <c r="F11" s="71">
        <v>512646815</v>
      </c>
      <c r="G11" s="71">
        <v>789468270</v>
      </c>
      <c r="H11" s="71">
        <v>1874650277</v>
      </c>
    </row>
    <row r="12" spans="1:8" s="106" customFormat="1" ht="19.5" customHeight="1" x14ac:dyDescent="0.25">
      <c r="A12" s="181">
        <v>2008</v>
      </c>
      <c r="B12" s="71">
        <v>151184614</v>
      </c>
      <c r="C12" s="71"/>
      <c r="D12" s="71">
        <v>205196190</v>
      </c>
      <c r="E12" s="71">
        <v>275232973</v>
      </c>
      <c r="F12" s="71">
        <v>529701462</v>
      </c>
      <c r="G12" s="71">
        <v>810311300</v>
      </c>
      <c r="H12" s="71">
        <v>1971626539</v>
      </c>
    </row>
    <row r="13" spans="1:8" s="106" customFormat="1" ht="19.5" customHeight="1" x14ac:dyDescent="0.25">
      <c r="A13" s="181">
        <v>2009</v>
      </c>
      <c r="B13" s="71">
        <v>147182759</v>
      </c>
      <c r="C13" s="71"/>
      <c r="D13" s="71">
        <v>181828634</v>
      </c>
      <c r="E13" s="71">
        <v>194149048</v>
      </c>
      <c r="F13" s="71">
        <v>445754210</v>
      </c>
      <c r="G13" s="71">
        <v>803755068</v>
      </c>
      <c r="H13" s="71">
        <v>1772669719</v>
      </c>
    </row>
    <row r="14" spans="1:8" s="106" customFormat="1" ht="19.5" customHeight="1" x14ac:dyDescent="0.25">
      <c r="A14" s="181">
        <v>2010</v>
      </c>
      <c r="B14" s="71">
        <v>145732869</v>
      </c>
      <c r="C14" s="71"/>
      <c r="D14" s="71">
        <v>177610784</v>
      </c>
      <c r="E14" s="71">
        <v>176605683</v>
      </c>
      <c r="F14" s="71">
        <v>491388006</v>
      </c>
      <c r="G14" s="71">
        <v>904397826</v>
      </c>
      <c r="H14" s="71">
        <v>1895735168</v>
      </c>
    </row>
    <row r="15" spans="1:8" s="106" customFormat="1" ht="19.5" customHeight="1" x14ac:dyDescent="0.25">
      <c r="A15" s="181">
        <v>2011</v>
      </c>
      <c r="B15" s="71">
        <v>144343201</v>
      </c>
      <c r="C15" s="71"/>
      <c r="D15" s="71">
        <v>173315522</v>
      </c>
      <c r="E15" s="71">
        <v>184375934</v>
      </c>
      <c r="F15" s="71">
        <v>615302404</v>
      </c>
      <c r="G15" s="71">
        <v>986401477</v>
      </c>
      <c r="H15" s="71">
        <v>2103738538</v>
      </c>
    </row>
    <row r="16" spans="1:8" s="106" customFormat="1" ht="19.5" customHeight="1" x14ac:dyDescent="0.25">
      <c r="A16" s="181">
        <v>2012</v>
      </c>
      <c r="B16" s="71">
        <v>137638718</v>
      </c>
      <c r="C16" s="71"/>
      <c r="D16" s="71">
        <v>184515214</v>
      </c>
      <c r="E16" s="71">
        <v>183575213</v>
      </c>
      <c r="F16" s="71">
        <v>643074712</v>
      </c>
      <c r="G16" s="71">
        <v>970276240</v>
      </c>
      <c r="H16" s="71">
        <v>2119080097</v>
      </c>
    </row>
    <row r="17" spans="1:8" s="106" customFormat="1" ht="19.5" customHeight="1" x14ac:dyDescent="0.25">
      <c r="A17" s="181">
        <v>2013</v>
      </c>
      <c r="B17" s="71">
        <v>125920680</v>
      </c>
      <c r="C17" s="71"/>
      <c r="D17" s="71">
        <v>178622618</v>
      </c>
      <c r="E17" s="71">
        <v>182070559</v>
      </c>
      <c r="F17" s="71">
        <v>665852630</v>
      </c>
      <c r="G17" s="71">
        <v>996685169</v>
      </c>
      <c r="H17" s="71">
        <v>2149151656</v>
      </c>
    </row>
    <row r="18" spans="1:8" s="106" customFormat="1" ht="19.5" customHeight="1" x14ac:dyDescent="0.25">
      <c r="A18" s="181">
        <v>2014</v>
      </c>
      <c r="B18" s="71">
        <v>127508733</v>
      </c>
      <c r="C18" s="71"/>
      <c r="D18" s="71">
        <v>180209476</v>
      </c>
      <c r="E18" s="71">
        <v>190906906</v>
      </c>
      <c r="F18" s="71">
        <v>700119791</v>
      </c>
      <c r="G18" s="71">
        <v>949984114</v>
      </c>
      <c r="H18" s="71">
        <v>2148729020</v>
      </c>
    </row>
    <row r="19" spans="1:8" s="106" customFormat="1" ht="19.5" customHeight="1" x14ac:dyDescent="0.25">
      <c r="A19" s="181">
        <v>2015</v>
      </c>
      <c r="B19" s="71">
        <v>126139047</v>
      </c>
      <c r="C19" s="71"/>
      <c r="D19" s="71">
        <v>173507685</v>
      </c>
      <c r="E19" s="71">
        <v>157112551</v>
      </c>
      <c r="F19" s="71">
        <v>679805524</v>
      </c>
      <c r="G19" s="71">
        <v>892260245</v>
      </c>
      <c r="H19" s="71">
        <v>2028825052</v>
      </c>
    </row>
    <row r="20" spans="1:8" s="106" customFormat="1" ht="19.5" customHeight="1" x14ac:dyDescent="0.25">
      <c r="A20" s="181">
        <v>2016</v>
      </c>
      <c r="B20" s="71">
        <v>150530379</v>
      </c>
      <c r="C20" s="71"/>
      <c r="D20" s="71">
        <v>193907609</v>
      </c>
      <c r="E20" s="71">
        <v>137737832</v>
      </c>
      <c r="F20" s="71">
        <v>636090195</v>
      </c>
      <c r="G20" s="71">
        <v>998185489</v>
      </c>
      <c r="H20" s="71">
        <v>2116451504</v>
      </c>
    </row>
    <row r="21" spans="1:8" s="106" customFormat="1" ht="19.5" customHeight="1" x14ac:dyDescent="0.25">
      <c r="A21" s="181">
        <v>2017</v>
      </c>
      <c r="B21" s="71">
        <v>174782714</v>
      </c>
      <c r="C21" s="71"/>
      <c r="D21" s="71">
        <v>152661424</v>
      </c>
      <c r="E21" s="71">
        <v>120430117</v>
      </c>
      <c r="F21" s="71">
        <v>641748640</v>
      </c>
      <c r="G21" s="71">
        <v>1044354799</v>
      </c>
      <c r="H21" s="71">
        <v>2133977694</v>
      </c>
    </row>
    <row r="22" spans="1:8" s="106" customFormat="1" ht="19.5" customHeight="1" x14ac:dyDescent="0.25">
      <c r="A22" s="181">
        <v>2018</v>
      </c>
      <c r="B22" s="71">
        <v>206279154</v>
      </c>
      <c r="C22" s="71">
        <v>62870977</v>
      </c>
      <c r="D22" s="71">
        <v>64418390</v>
      </c>
      <c r="E22" s="71">
        <v>147160597</v>
      </c>
      <c r="F22" s="71">
        <v>659779062</v>
      </c>
      <c r="G22" s="71">
        <v>1033902133</v>
      </c>
      <c r="H22" s="71">
        <v>2174410313</v>
      </c>
    </row>
    <row r="23" spans="1:8" s="106" customFormat="1" ht="19.5" customHeight="1" x14ac:dyDescent="0.25">
      <c r="A23" s="181">
        <v>2019</v>
      </c>
      <c r="B23" s="71">
        <v>220558187</v>
      </c>
      <c r="C23" s="71">
        <v>62173224</v>
      </c>
      <c r="D23" s="71">
        <v>63430372</v>
      </c>
      <c r="E23" s="71">
        <v>151529908</v>
      </c>
      <c r="F23" s="71">
        <v>663477314</v>
      </c>
      <c r="G23" s="71">
        <v>983465764</v>
      </c>
      <c r="H23" s="71">
        <v>2144634769</v>
      </c>
    </row>
    <row r="24" spans="1:8" s="106" customFormat="1" ht="19.5" customHeight="1" x14ac:dyDescent="0.25">
      <c r="A24" s="181">
        <v>2020</v>
      </c>
      <c r="B24" s="71">
        <v>226058654</v>
      </c>
      <c r="C24" s="71">
        <v>62240148</v>
      </c>
      <c r="D24" s="71">
        <v>65479059.730000004</v>
      </c>
      <c r="E24" s="71">
        <v>153393322</v>
      </c>
      <c r="F24" s="71">
        <v>715020077</v>
      </c>
      <c r="G24" s="71">
        <v>1053188199.16</v>
      </c>
      <c r="H24" s="71">
        <v>2275379459.8899999</v>
      </c>
    </row>
    <row r="25" spans="1:8" s="106" customFormat="1" ht="19.5" customHeight="1" x14ac:dyDescent="0.25">
      <c r="A25" s="181">
        <v>2021</v>
      </c>
      <c r="B25" s="71">
        <v>227093598</v>
      </c>
      <c r="C25" s="71">
        <v>51299380</v>
      </c>
      <c r="D25" s="71">
        <v>57875482.469999999</v>
      </c>
      <c r="E25" s="71">
        <v>147984752</v>
      </c>
      <c r="F25" s="71">
        <v>735920387</v>
      </c>
      <c r="G25" s="71">
        <v>1048313785.15</v>
      </c>
      <c r="H25" s="71">
        <v>2268487384.6199999</v>
      </c>
    </row>
    <row r="26" spans="1:8" s="106" customFormat="1" ht="19.5" customHeight="1" x14ac:dyDescent="0.25">
      <c r="A26" s="210">
        <v>2022</v>
      </c>
      <c r="B26" s="71">
        <v>230987525</v>
      </c>
      <c r="C26" s="71">
        <v>49771407</v>
      </c>
      <c r="D26" s="71">
        <v>54805074</v>
      </c>
      <c r="E26" s="71">
        <v>149357612</v>
      </c>
      <c r="F26" s="71">
        <v>726242305</v>
      </c>
      <c r="G26" s="71">
        <v>1007226101</v>
      </c>
      <c r="H26" s="71">
        <v>2218390024</v>
      </c>
    </row>
    <row r="27" spans="1:8" s="106" customFormat="1" ht="19.5" customHeight="1" thickBot="1" x14ac:dyDescent="0.3">
      <c r="A27" s="116">
        <v>2023</v>
      </c>
      <c r="B27" s="141">
        <v>231002410</v>
      </c>
      <c r="C27" s="141">
        <v>48315825</v>
      </c>
      <c r="D27" s="141">
        <v>48031745</v>
      </c>
      <c r="E27" s="141">
        <v>155623719</v>
      </c>
      <c r="F27" s="141">
        <v>732809310</v>
      </c>
      <c r="G27" s="141">
        <v>943756170</v>
      </c>
      <c r="H27" s="141">
        <v>2159539179</v>
      </c>
    </row>
    <row r="28" spans="1:8" ht="15.75" customHeight="1" x14ac:dyDescent="0.25">
      <c r="A28" s="81" t="s">
        <v>152</v>
      </c>
      <c r="B28" s="78"/>
      <c r="C28" s="78"/>
      <c r="D28" s="78"/>
      <c r="E28" s="78"/>
      <c r="F28" s="78"/>
      <c r="G28" s="78"/>
      <c r="H28" s="7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&amp;L&amp;9ODEPA</oddHeader>
    <oddFooter>&amp;C38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R21"/>
  <sheetViews>
    <sheetView view="pageBreakPreview" zoomScaleNormal="100" zoomScaleSheetLayoutView="100" workbookViewId="0">
      <selection activeCell="S1" sqref="S1"/>
    </sheetView>
  </sheetViews>
  <sheetFormatPr baseColWidth="10" defaultColWidth="11.44140625" defaultRowHeight="13.2" x14ac:dyDescent="0.25"/>
  <cols>
    <col min="1" max="1" width="5.44140625" style="1" customWidth="1"/>
    <col min="2" max="14" width="9.5546875" style="1" bestFit="1" customWidth="1"/>
    <col min="15" max="16" width="9.5546875" style="1" customWidth="1"/>
    <col min="17" max="17" width="9.5546875" style="1" bestFit="1" customWidth="1"/>
    <col min="18" max="18" width="8.44140625" style="1" customWidth="1"/>
    <col min="19" max="16384" width="11.44140625" style="1"/>
  </cols>
  <sheetData>
    <row r="1" spans="1:18" ht="15.75" customHeight="1" x14ac:dyDescent="0.25">
      <c r="A1" s="265" t="s">
        <v>307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5.75" customHeight="1" x14ac:dyDescent="0.25">
      <c r="A2" s="266" t="s">
        <v>304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5.75" customHeight="1" x14ac:dyDescent="0.25">
      <c r="A3" s="266" t="s">
        <v>457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ht="15.75" customHeight="1" x14ac:dyDescent="0.25">
      <c r="A4" s="270" t="s">
        <v>199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x14ac:dyDescent="0.25">
      <c r="A6" s="257" t="s">
        <v>200</v>
      </c>
      <c r="B6" s="257">
        <v>2008</v>
      </c>
      <c r="C6" s="257">
        <v>2009</v>
      </c>
      <c r="D6" s="257">
        <v>2010</v>
      </c>
      <c r="E6" s="257">
        <v>2011</v>
      </c>
      <c r="F6" s="257">
        <v>2012</v>
      </c>
      <c r="G6" s="257">
        <v>2013</v>
      </c>
      <c r="H6" s="257">
        <v>2014</v>
      </c>
      <c r="I6" s="257">
        <v>2015</v>
      </c>
      <c r="J6" s="257">
        <v>2016</v>
      </c>
      <c r="K6" s="257">
        <v>2017</v>
      </c>
      <c r="L6" s="257">
        <v>2018</v>
      </c>
      <c r="M6" s="257">
        <v>2019</v>
      </c>
      <c r="N6" s="257">
        <v>2020</v>
      </c>
      <c r="O6" s="257">
        <v>2021</v>
      </c>
      <c r="P6" s="257">
        <v>2022</v>
      </c>
      <c r="Q6" s="257">
        <v>2023</v>
      </c>
      <c r="R6" s="100" t="s">
        <v>305</v>
      </c>
    </row>
    <row r="7" spans="1:18" x14ac:dyDescent="0.2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101" t="s">
        <v>421</v>
      </c>
    </row>
    <row r="8" spans="1:18" ht="21" customHeight="1" x14ac:dyDescent="0.25">
      <c r="A8" s="181" t="s">
        <v>154</v>
      </c>
      <c r="B8" s="82">
        <v>193539637</v>
      </c>
      <c r="C8" s="82">
        <v>166371121</v>
      </c>
      <c r="D8" s="82">
        <v>182237436</v>
      </c>
      <c r="E8" s="82">
        <v>206708054</v>
      </c>
      <c r="F8" s="82">
        <v>196314919</v>
      </c>
      <c r="G8" s="82">
        <v>211487979</v>
      </c>
      <c r="H8" s="82">
        <v>203922569</v>
      </c>
      <c r="I8" s="82">
        <v>206584867</v>
      </c>
      <c r="J8" s="82">
        <v>211331929</v>
      </c>
      <c r="K8" s="82">
        <v>212642444</v>
      </c>
      <c r="L8" s="82">
        <v>209709978</v>
      </c>
      <c r="M8" s="82">
        <v>216134146</v>
      </c>
      <c r="N8" s="82">
        <v>215274343</v>
      </c>
      <c r="O8" s="82">
        <v>223024145</v>
      </c>
      <c r="P8" s="82">
        <v>210424990</v>
      </c>
      <c r="Q8" s="82">
        <v>204048254</v>
      </c>
      <c r="R8" s="138">
        <v>-8.5084469217447278</v>
      </c>
    </row>
    <row r="9" spans="1:18" ht="21" customHeight="1" x14ac:dyDescent="0.25">
      <c r="A9" s="181" t="s">
        <v>155</v>
      </c>
      <c r="B9" s="82">
        <v>153476457</v>
      </c>
      <c r="C9" s="82">
        <v>130995745</v>
      </c>
      <c r="D9" s="82">
        <v>148942850</v>
      </c>
      <c r="E9" s="82">
        <v>172534690</v>
      </c>
      <c r="F9" s="82">
        <v>167974616</v>
      </c>
      <c r="G9" s="82">
        <v>170312031</v>
      </c>
      <c r="H9" s="82">
        <v>173165664</v>
      </c>
      <c r="I9" s="82">
        <v>156987804</v>
      </c>
      <c r="J9" s="82">
        <v>165995844</v>
      </c>
      <c r="K9" s="82">
        <v>170433788</v>
      </c>
      <c r="L9" s="82">
        <v>167370471</v>
      </c>
      <c r="M9" s="82">
        <v>167974156</v>
      </c>
      <c r="N9" s="82">
        <v>180154459.63</v>
      </c>
      <c r="O9" s="82">
        <v>174453520</v>
      </c>
      <c r="P9" s="82">
        <v>172927494</v>
      </c>
      <c r="Q9" s="82">
        <v>159653028</v>
      </c>
      <c r="R9" s="138">
        <v>-8.4839170914980713</v>
      </c>
    </row>
    <row r="10" spans="1:18" ht="21" customHeight="1" x14ac:dyDescent="0.25">
      <c r="A10" s="181" t="s">
        <v>156</v>
      </c>
      <c r="B10" s="82">
        <v>151880419</v>
      </c>
      <c r="C10" s="82">
        <v>141949695</v>
      </c>
      <c r="D10" s="82">
        <v>159220377</v>
      </c>
      <c r="E10" s="82">
        <v>177517559</v>
      </c>
      <c r="F10" s="82">
        <v>179337333</v>
      </c>
      <c r="G10" s="82">
        <v>181824889</v>
      </c>
      <c r="H10" s="82">
        <v>176008645</v>
      </c>
      <c r="I10" s="82">
        <v>152202421</v>
      </c>
      <c r="J10" s="82">
        <v>163203247</v>
      </c>
      <c r="K10" s="82">
        <v>178718924</v>
      </c>
      <c r="L10" s="82">
        <v>168840920</v>
      </c>
      <c r="M10" s="82">
        <v>169058407</v>
      </c>
      <c r="N10" s="82">
        <v>177219619.11000001</v>
      </c>
      <c r="O10" s="82">
        <v>177336597</v>
      </c>
      <c r="P10" s="82">
        <v>178367549</v>
      </c>
      <c r="Q10" s="82">
        <v>168431322</v>
      </c>
      <c r="R10" s="138">
        <v>-5.021679196877793</v>
      </c>
    </row>
    <row r="11" spans="1:18" ht="21" customHeight="1" x14ac:dyDescent="0.25">
      <c r="A11" s="181" t="s">
        <v>157</v>
      </c>
      <c r="B11" s="82">
        <v>149365657</v>
      </c>
      <c r="C11" s="82">
        <v>134876206</v>
      </c>
      <c r="D11" s="82">
        <v>148610469</v>
      </c>
      <c r="E11" s="82">
        <v>163576366</v>
      </c>
      <c r="F11" s="82">
        <v>170252918</v>
      </c>
      <c r="G11" s="82">
        <v>166743282</v>
      </c>
      <c r="H11" s="82">
        <v>157533944</v>
      </c>
      <c r="I11" s="82">
        <v>141151407</v>
      </c>
      <c r="J11" s="82">
        <v>144083854</v>
      </c>
      <c r="K11" s="82">
        <v>167369553</v>
      </c>
      <c r="L11" s="82">
        <v>165331092</v>
      </c>
      <c r="M11" s="82">
        <v>153193762</v>
      </c>
      <c r="N11" s="82">
        <v>166058343.14999998</v>
      </c>
      <c r="O11" s="82">
        <v>165501463</v>
      </c>
      <c r="P11" s="82">
        <v>175634224</v>
      </c>
      <c r="Q11" s="82">
        <v>163406333</v>
      </c>
      <c r="R11" s="138">
        <v>-1.2659283863853177</v>
      </c>
    </row>
    <row r="12" spans="1:18" ht="21" customHeight="1" x14ac:dyDescent="0.25">
      <c r="A12" s="181" t="s">
        <v>158</v>
      </c>
      <c r="B12" s="82">
        <v>148477773</v>
      </c>
      <c r="C12" s="82">
        <v>133450617</v>
      </c>
      <c r="D12" s="82">
        <v>138399694</v>
      </c>
      <c r="E12" s="82">
        <v>154440620</v>
      </c>
      <c r="F12" s="82">
        <v>155168942</v>
      </c>
      <c r="G12" s="82">
        <v>153731929</v>
      </c>
      <c r="H12" s="82">
        <v>150536834</v>
      </c>
      <c r="I12" s="82">
        <v>144966493</v>
      </c>
      <c r="J12" s="82">
        <v>141165902</v>
      </c>
      <c r="K12" s="82">
        <v>154272200</v>
      </c>
      <c r="L12" s="82">
        <v>157794045</v>
      </c>
      <c r="M12" s="82">
        <v>145376975</v>
      </c>
      <c r="N12" s="82">
        <v>160353091</v>
      </c>
      <c r="O12" s="82">
        <v>160448526</v>
      </c>
      <c r="P12" s="82">
        <v>164784682</v>
      </c>
      <c r="Q12" s="82">
        <v>154421674</v>
      </c>
      <c r="R12" s="138">
        <v>-3.756252643916469</v>
      </c>
    </row>
    <row r="13" spans="1:18" ht="21" customHeight="1" x14ac:dyDescent="0.25">
      <c r="A13" s="181" t="s">
        <v>159</v>
      </c>
      <c r="B13" s="82">
        <v>136740557</v>
      </c>
      <c r="C13" s="82">
        <v>116900231</v>
      </c>
      <c r="D13" s="82">
        <v>119452514</v>
      </c>
      <c r="E13" s="82">
        <v>134966518</v>
      </c>
      <c r="F13" s="82">
        <v>131461018</v>
      </c>
      <c r="G13" s="82">
        <v>131927426</v>
      </c>
      <c r="H13" s="82">
        <v>129092854</v>
      </c>
      <c r="I13" s="82">
        <v>126736589</v>
      </c>
      <c r="J13" s="82">
        <v>133044136</v>
      </c>
      <c r="K13" s="82">
        <v>129877221</v>
      </c>
      <c r="L13" s="82">
        <v>133835943</v>
      </c>
      <c r="M13" s="82">
        <v>125817154</v>
      </c>
      <c r="N13" s="82">
        <v>138819294</v>
      </c>
      <c r="O13" s="82">
        <v>135789307</v>
      </c>
      <c r="P13" s="82">
        <v>133612038</v>
      </c>
      <c r="Q13" s="82">
        <v>129677661</v>
      </c>
      <c r="R13" s="138">
        <v>-4.5008300984995859</v>
      </c>
    </row>
    <row r="14" spans="1:18" ht="21" customHeight="1" x14ac:dyDescent="0.25">
      <c r="A14" s="181" t="s">
        <v>160</v>
      </c>
      <c r="B14" s="82">
        <v>135343189</v>
      </c>
      <c r="C14" s="82">
        <v>114883465</v>
      </c>
      <c r="D14" s="82">
        <v>116338141</v>
      </c>
      <c r="E14" s="82">
        <v>130899913</v>
      </c>
      <c r="F14" s="82">
        <v>128727418</v>
      </c>
      <c r="G14" s="82">
        <v>129918201</v>
      </c>
      <c r="H14" s="82">
        <v>129953484</v>
      </c>
      <c r="I14" s="82">
        <v>122817343</v>
      </c>
      <c r="J14" s="82">
        <v>131636462</v>
      </c>
      <c r="K14" s="82">
        <v>128182326</v>
      </c>
      <c r="L14" s="82">
        <v>130757075</v>
      </c>
      <c r="M14" s="82">
        <v>124789186</v>
      </c>
      <c r="N14" s="82">
        <v>133468017</v>
      </c>
      <c r="O14" s="82">
        <v>134797824</v>
      </c>
      <c r="P14" s="82">
        <v>128786498</v>
      </c>
      <c r="Q14" s="82">
        <v>130665539</v>
      </c>
      <c r="R14" s="138">
        <v>-3.065542808762256</v>
      </c>
    </row>
    <row r="15" spans="1:18" ht="21" customHeight="1" x14ac:dyDescent="0.25">
      <c r="A15" s="181" t="s">
        <v>161</v>
      </c>
      <c r="B15" s="82">
        <v>141546522</v>
      </c>
      <c r="C15" s="82">
        <v>122358718</v>
      </c>
      <c r="D15" s="82">
        <v>125489403</v>
      </c>
      <c r="E15" s="82">
        <v>141733957</v>
      </c>
      <c r="F15" s="82">
        <v>145125564</v>
      </c>
      <c r="G15" s="82">
        <v>146454241</v>
      </c>
      <c r="H15" s="82">
        <v>149680660</v>
      </c>
      <c r="I15" s="82">
        <v>139869274</v>
      </c>
      <c r="J15" s="82">
        <v>150213203</v>
      </c>
      <c r="K15" s="82">
        <v>148515581</v>
      </c>
      <c r="L15" s="82">
        <v>152397300</v>
      </c>
      <c r="M15" s="82">
        <v>149680643</v>
      </c>
      <c r="N15" s="82">
        <v>160079487</v>
      </c>
      <c r="O15" s="82">
        <v>161603267</v>
      </c>
      <c r="P15" s="82">
        <v>156221660</v>
      </c>
      <c r="Q15" s="82">
        <v>157562808</v>
      </c>
      <c r="R15" s="138">
        <v>-2.5002334884727251</v>
      </c>
    </row>
    <row r="16" spans="1:18" ht="21" customHeight="1" x14ac:dyDescent="0.25">
      <c r="A16" s="181" t="s">
        <v>162</v>
      </c>
      <c r="B16" s="82">
        <v>159439877</v>
      </c>
      <c r="C16" s="82">
        <v>144576147</v>
      </c>
      <c r="D16" s="82">
        <v>150151075</v>
      </c>
      <c r="E16" s="82">
        <v>164970490</v>
      </c>
      <c r="F16" s="82">
        <v>175782131</v>
      </c>
      <c r="G16" s="82">
        <v>173049778</v>
      </c>
      <c r="H16" s="82">
        <v>183896846</v>
      </c>
      <c r="I16" s="82">
        <v>173728755</v>
      </c>
      <c r="J16" s="82">
        <v>187872008</v>
      </c>
      <c r="K16" s="82">
        <v>177912248</v>
      </c>
      <c r="L16" s="82">
        <v>190100816</v>
      </c>
      <c r="M16" s="82">
        <v>185923323</v>
      </c>
      <c r="N16" s="82">
        <v>197092415</v>
      </c>
      <c r="O16" s="82">
        <v>201575620</v>
      </c>
      <c r="P16" s="82">
        <v>194838149</v>
      </c>
      <c r="Q16" s="82">
        <v>187341681</v>
      </c>
      <c r="R16" s="138">
        <v>-7.0613395608060125</v>
      </c>
    </row>
    <row r="17" spans="1:18" ht="21" customHeight="1" x14ac:dyDescent="0.25">
      <c r="A17" s="181" t="s">
        <v>163</v>
      </c>
      <c r="B17" s="82">
        <v>200440893</v>
      </c>
      <c r="C17" s="82">
        <v>180922337</v>
      </c>
      <c r="D17" s="82">
        <v>193365628</v>
      </c>
      <c r="E17" s="82">
        <v>209412488</v>
      </c>
      <c r="F17" s="82">
        <v>218047680</v>
      </c>
      <c r="G17" s="82">
        <v>221735213</v>
      </c>
      <c r="H17" s="82">
        <v>224250617</v>
      </c>
      <c r="I17" s="82">
        <v>215925913</v>
      </c>
      <c r="J17" s="82">
        <v>226490450</v>
      </c>
      <c r="K17" s="82">
        <v>219170770</v>
      </c>
      <c r="L17" s="82">
        <v>227936901</v>
      </c>
      <c r="M17" s="82">
        <v>232316989</v>
      </c>
      <c r="N17" s="82">
        <v>247463895</v>
      </c>
      <c r="O17" s="82">
        <v>247274568</v>
      </c>
      <c r="P17" s="82">
        <v>236731562</v>
      </c>
      <c r="Q17" s="82">
        <v>232807347</v>
      </c>
      <c r="R17" s="138">
        <v>-5.8506708219180918</v>
      </c>
    </row>
    <row r="18" spans="1:18" ht="21" customHeight="1" x14ac:dyDescent="0.25">
      <c r="A18" s="181" t="s">
        <v>164</v>
      </c>
      <c r="B18" s="82">
        <v>205818526</v>
      </c>
      <c r="C18" s="82">
        <v>188253840</v>
      </c>
      <c r="D18" s="82">
        <v>203721261</v>
      </c>
      <c r="E18" s="82">
        <v>224032400</v>
      </c>
      <c r="F18" s="82">
        <v>227095511</v>
      </c>
      <c r="G18" s="82">
        <v>232321157</v>
      </c>
      <c r="H18" s="82">
        <v>234970924</v>
      </c>
      <c r="I18" s="82">
        <v>226033945</v>
      </c>
      <c r="J18" s="82">
        <v>232604029</v>
      </c>
      <c r="K18" s="82">
        <v>217995663</v>
      </c>
      <c r="L18" s="82">
        <v>234237636</v>
      </c>
      <c r="M18" s="82">
        <v>238302499</v>
      </c>
      <c r="N18" s="82">
        <v>253104515</v>
      </c>
      <c r="O18" s="82">
        <v>249228248.62</v>
      </c>
      <c r="P18" s="82">
        <v>237611507</v>
      </c>
      <c r="Q18" s="82">
        <v>235812565</v>
      </c>
      <c r="R18" s="138">
        <v>-5.3828904605653261</v>
      </c>
    </row>
    <row r="19" spans="1:18" ht="21" customHeight="1" x14ac:dyDescent="0.25">
      <c r="A19" s="181" t="s">
        <v>165</v>
      </c>
      <c r="B19" s="82">
        <v>195557032</v>
      </c>
      <c r="C19" s="82">
        <v>197131597</v>
      </c>
      <c r="D19" s="82">
        <v>209806320</v>
      </c>
      <c r="E19" s="82">
        <v>222945483</v>
      </c>
      <c r="F19" s="82">
        <v>223792047</v>
      </c>
      <c r="G19" s="82">
        <v>229645530</v>
      </c>
      <c r="H19" s="82">
        <v>235715979</v>
      </c>
      <c r="I19" s="82">
        <v>221820241</v>
      </c>
      <c r="J19" s="82">
        <v>228810440</v>
      </c>
      <c r="K19" s="82">
        <v>228886976</v>
      </c>
      <c r="L19" s="82">
        <v>236098136</v>
      </c>
      <c r="M19" s="82">
        <v>236067529</v>
      </c>
      <c r="N19" s="82">
        <v>246291981</v>
      </c>
      <c r="O19" s="82">
        <v>237454299</v>
      </c>
      <c r="P19" s="82">
        <v>228449671</v>
      </c>
      <c r="Q19" s="82">
        <v>235710967</v>
      </c>
      <c r="R19" s="138">
        <v>-0.73417580028736218</v>
      </c>
    </row>
    <row r="20" spans="1:18" ht="21" customHeight="1" thickBot="1" x14ac:dyDescent="0.3">
      <c r="A20" s="119" t="s">
        <v>166</v>
      </c>
      <c r="B20" s="120">
        <v>1971626539</v>
      </c>
      <c r="C20" s="120">
        <v>1772669719</v>
      </c>
      <c r="D20" s="120">
        <v>1895735168</v>
      </c>
      <c r="E20" s="120">
        <v>2103738538</v>
      </c>
      <c r="F20" s="120">
        <v>2119080097</v>
      </c>
      <c r="G20" s="120">
        <v>2149151656</v>
      </c>
      <c r="H20" s="120">
        <v>2148729020</v>
      </c>
      <c r="I20" s="120">
        <v>2028825052</v>
      </c>
      <c r="J20" s="120">
        <v>2116451504</v>
      </c>
      <c r="K20" s="120">
        <v>2133977694</v>
      </c>
      <c r="L20" s="120">
        <v>2174410313</v>
      </c>
      <c r="M20" s="120">
        <v>2144634769</v>
      </c>
      <c r="N20" s="120">
        <v>2275379459.8899999</v>
      </c>
      <c r="O20" s="120">
        <v>2268487384.6199999</v>
      </c>
      <c r="P20" s="120">
        <v>2218390024</v>
      </c>
      <c r="Q20" s="120">
        <v>2159539179</v>
      </c>
      <c r="R20" s="143">
        <v>-4.8026806919294396</v>
      </c>
    </row>
    <row r="21" spans="1:18" x14ac:dyDescent="0.25">
      <c r="A21" s="81" t="s">
        <v>152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</sheetData>
  <mergeCells count="21">
    <mergeCell ref="P6:P7"/>
    <mergeCell ref="A1:R1"/>
    <mergeCell ref="A2:R2"/>
    <mergeCell ref="A3:R3"/>
    <mergeCell ref="A4:R4"/>
    <mergeCell ref="E6:E7"/>
    <mergeCell ref="J6:J7"/>
    <mergeCell ref="A6:A7"/>
    <mergeCell ref="I6:I7"/>
    <mergeCell ref="H6:H7"/>
    <mergeCell ref="G6:G7"/>
    <mergeCell ref="K6:K7"/>
    <mergeCell ref="Q6:Q7"/>
    <mergeCell ref="M6:M7"/>
    <mergeCell ref="F6:F7"/>
    <mergeCell ref="O6:O7"/>
    <mergeCell ref="D6:D7"/>
    <mergeCell ref="N6:N7"/>
    <mergeCell ref="B6:B7"/>
    <mergeCell ref="C6:C7"/>
    <mergeCell ref="L6:L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&amp;L&amp;9ODEPA</oddHeader>
    <oddFooter>&amp;C39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R21"/>
  <sheetViews>
    <sheetView view="pageBreakPreview" zoomScaleNormal="100" zoomScaleSheetLayoutView="100" workbookViewId="0">
      <selection activeCell="Q8" sqref="Q8"/>
    </sheetView>
  </sheetViews>
  <sheetFormatPr baseColWidth="10" defaultColWidth="11.44140625" defaultRowHeight="13.2" x14ac:dyDescent="0.25"/>
  <cols>
    <col min="1" max="1" width="11.44140625" style="1"/>
    <col min="2" max="18" width="8.33203125" style="1" customWidth="1"/>
    <col min="19" max="16384" width="11.44140625" style="1"/>
  </cols>
  <sheetData>
    <row r="1" spans="1:18" ht="17.25" customHeight="1" x14ac:dyDescent="0.25">
      <c r="A1" s="265" t="s">
        <v>374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7.25" customHeight="1" x14ac:dyDescent="0.25">
      <c r="A2" s="266" t="s">
        <v>306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7.25" customHeight="1" x14ac:dyDescent="0.25">
      <c r="A3" s="266" t="s">
        <v>458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x14ac:dyDescent="0.25">
      <c r="A4" s="270" t="s">
        <v>199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x14ac:dyDescent="0.25">
      <c r="A6" s="257" t="s">
        <v>200</v>
      </c>
      <c r="B6" s="257">
        <v>2008</v>
      </c>
      <c r="C6" s="257">
        <v>2009</v>
      </c>
      <c r="D6" s="257">
        <v>2010</v>
      </c>
      <c r="E6" s="257">
        <v>2011</v>
      </c>
      <c r="F6" s="257">
        <v>2012</v>
      </c>
      <c r="G6" s="257">
        <v>2013</v>
      </c>
      <c r="H6" s="257">
        <v>2014</v>
      </c>
      <c r="I6" s="257">
        <v>2015</v>
      </c>
      <c r="J6" s="257">
        <v>2016</v>
      </c>
      <c r="K6" s="257">
        <v>2017</v>
      </c>
      <c r="L6" s="257">
        <v>2018</v>
      </c>
      <c r="M6" s="257">
        <v>2019</v>
      </c>
      <c r="N6" s="257">
        <v>2020</v>
      </c>
      <c r="O6" s="257">
        <v>2021</v>
      </c>
      <c r="P6" s="257">
        <v>2022</v>
      </c>
      <c r="Q6" s="257">
        <v>2023</v>
      </c>
      <c r="R6" s="100" t="s">
        <v>305</v>
      </c>
    </row>
    <row r="7" spans="1:18" x14ac:dyDescent="0.2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101" t="s">
        <v>421</v>
      </c>
    </row>
    <row r="8" spans="1:18" ht="21" customHeight="1" x14ac:dyDescent="0.25">
      <c r="A8" s="181" t="s">
        <v>154</v>
      </c>
      <c r="B8" s="82">
        <v>53380496</v>
      </c>
      <c r="C8" s="82">
        <v>43084572</v>
      </c>
      <c r="D8" s="82">
        <v>45599816</v>
      </c>
      <c r="E8" s="82">
        <v>59734452</v>
      </c>
      <c r="F8" s="82">
        <v>58002424</v>
      </c>
      <c r="G8" s="82">
        <v>64915431</v>
      </c>
      <c r="H8" s="82">
        <v>63270213</v>
      </c>
      <c r="I8" s="82">
        <v>66397122</v>
      </c>
      <c r="J8" s="82">
        <v>63887972</v>
      </c>
      <c r="K8" s="82">
        <v>60701174</v>
      </c>
      <c r="L8" s="82">
        <v>62494718</v>
      </c>
      <c r="M8" s="82">
        <v>63766420</v>
      </c>
      <c r="N8" s="82">
        <v>65831633</v>
      </c>
      <c r="O8" s="82">
        <v>69374577</v>
      </c>
      <c r="P8" s="82">
        <v>67165839</v>
      </c>
      <c r="Q8" s="82">
        <v>64098000</v>
      </c>
      <c r="R8" s="138">
        <v>-7.6059231323313163</v>
      </c>
    </row>
    <row r="9" spans="1:18" ht="21" customHeight="1" x14ac:dyDescent="0.25">
      <c r="A9" s="181" t="s">
        <v>155</v>
      </c>
      <c r="B9" s="82">
        <v>41407405</v>
      </c>
      <c r="C9" s="82">
        <v>33573948</v>
      </c>
      <c r="D9" s="82">
        <v>37440826</v>
      </c>
      <c r="E9" s="82">
        <v>49856278</v>
      </c>
      <c r="F9" s="82">
        <v>50086716</v>
      </c>
      <c r="G9" s="82">
        <v>51646115</v>
      </c>
      <c r="H9" s="82">
        <v>54098247</v>
      </c>
      <c r="I9" s="82">
        <v>49625833</v>
      </c>
      <c r="J9" s="82">
        <v>50252838</v>
      </c>
      <c r="K9" s="82">
        <v>49003886</v>
      </c>
      <c r="L9" s="82">
        <v>49847652</v>
      </c>
      <c r="M9" s="82">
        <v>50059528</v>
      </c>
      <c r="N9" s="82">
        <v>54755080</v>
      </c>
      <c r="O9" s="82">
        <v>54743335</v>
      </c>
      <c r="P9" s="82">
        <v>54469119</v>
      </c>
      <c r="Q9" s="82">
        <v>49715710</v>
      </c>
      <c r="R9" s="138">
        <v>-9.1839947273946727</v>
      </c>
    </row>
    <row r="10" spans="1:18" ht="21" customHeight="1" x14ac:dyDescent="0.25">
      <c r="A10" s="181" t="s">
        <v>156</v>
      </c>
      <c r="B10" s="82">
        <v>40561699</v>
      </c>
      <c r="C10" s="82">
        <v>33909934</v>
      </c>
      <c r="D10" s="82">
        <v>40224561</v>
      </c>
      <c r="E10" s="82">
        <v>51145524</v>
      </c>
      <c r="F10" s="82">
        <v>53313260</v>
      </c>
      <c r="G10" s="82">
        <v>55885499</v>
      </c>
      <c r="H10" s="82">
        <v>55972134</v>
      </c>
      <c r="I10" s="82">
        <v>48418479</v>
      </c>
      <c r="J10" s="82">
        <v>50376261</v>
      </c>
      <c r="K10" s="82">
        <v>53069685</v>
      </c>
      <c r="L10" s="82">
        <v>50741007</v>
      </c>
      <c r="M10" s="82">
        <v>50951077</v>
      </c>
      <c r="N10" s="82">
        <v>54199351</v>
      </c>
      <c r="O10" s="82">
        <v>57212144</v>
      </c>
      <c r="P10" s="82">
        <v>57794337</v>
      </c>
      <c r="Q10" s="82">
        <v>53627461</v>
      </c>
      <c r="R10" s="138">
        <v>-6.2655980870075396</v>
      </c>
    </row>
    <row r="11" spans="1:18" ht="21" customHeight="1" x14ac:dyDescent="0.25">
      <c r="A11" s="181" t="s">
        <v>157</v>
      </c>
      <c r="B11" s="82">
        <v>40487077</v>
      </c>
      <c r="C11" s="82">
        <v>32371266</v>
      </c>
      <c r="D11" s="82">
        <v>37715114</v>
      </c>
      <c r="E11" s="82">
        <v>47399043</v>
      </c>
      <c r="F11" s="82">
        <v>50988482</v>
      </c>
      <c r="G11" s="82">
        <v>52999257</v>
      </c>
      <c r="H11" s="82">
        <v>50981114</v>
      </c>
      <c r="I11" s="82">
        <v>46273968</v>
      </c>
      <c r="J11" s="82">
        <v>44497560</v>
      </c>
      <c r="K11" s="82">
        <v>49649404</v>
      </c>
      <c r="L11" s="82">
        <v>50357841</v>
      </c>
      <c r="M11" s="82">
        <v>47108288</v>
      </c>
      <c r="N11" s="82">
        <v>51024297</v>
      </c>
      <c r="O11" s="82">
        <v>54614416</v>
      </c>
      <c r="P11" s="82">
        <v>57537202</v>
      </c>
      <c r="Q11" s="82">
        <v>55188110</v>
      </c>
      <c r="R11" s="138">
        <v>1.0504442636537492</v>
      </c>
    </row>
    <row r="12" spans="1:18" ht="21" customHeight="1" x14ac:dyDescent="0.25">
      <c r="A12" s="181" t="s">
        <v>158</v>
      </c>
      <c r="B12" s="82">
        <v>40189022</v>
      </c>
      <c r="C12" s="82">
        <v>32408769</v>
      </c>
      <c r="D12" s="82">
        <v>35706724</v>
      </c>
      <c r="E12" s="82">
        <v>45201347</v>
      </c>
      <c r="F12" s="82">
        <v>47340310</v>
      </c>
      <c r="G12" s="82">
        <v>48764570</v>
      </c>
      <c r="H12" s="82">
        <v>49783225</v>
      </c>
      <c r="I12" s="82">
        <v>49528943</v>
      </c>
      <c r="J12" s="82">
        <v>44220374</v>
      </c>
      <c r="K12" s="82">
        <v>46349906</v>
      </c>
      <c r="L12" s="82">
        <v>49018635</v>
      </c>
      <c r="M12" s="82">
        <v>45590983</v>
      </c>
      <c r="N12" s="82">
        <v>49741678</v>
      </c>
      <c r="O12" s="82">
        <v>52630257</v>
      </c>
      <c r="P12" s="82">
        <v>55350730</v>
      </c>
      <c r="Q12" s="82">
        <v>53979250</v>
      </c>
      <c r="R12" s="138">
        <v>2.5631510786656486</v>
      </c>
    </row>
    <row r="13" spans="1:18" ht="21" customHeight="1" x14ac:dyDescent="0.25">
      <c r="A13" s="181" t="s">
        <v>159</v>
      </c>
      <c r="B13" s="82">
        <v>37116275</v>
      </c>
      <c r="C13" s="82">
        <v>28896314</v>
      </c>
      <c r="D13" s="82">
        <v>31399039</v>
      </c>
      <c r="E13" s="82">
        <v>40149731</v>
      </c>
      <c r="F13" s="82">
        <v>40378604</v>
      </c>
      <c r="G13" s="82">
        <v>40716878</v>
      </c>
      <c r="H13" s="82">
        <v>43469513</v>
      </c>
      <c r="I13" s="82">
        <v>44219943</v>
      </c>
      <c r="J13" s="82">
        <v>39701525</v>
      </c>
      <c r="K13" s="82">
        <v>39144757</v>
      </c>
      <c r="L13" s="82">
        <v>42374249</v>
      </c>
      <c r="M13" s="82">
        <v>40293494</v>
      </c>
      <c r="N13" s="82">
        <v>43390267</v>
      </c>
      <c r="O13" s="82">
        <v>44766835</v>
      </c>
      <c r="P13" s="82">
        <v>45539456</v>
      </c>
      <c r="Q13" s="82">
        <v>45629143</v>
      </c>
      <c r="R13" s="138">
        <v>1.9262206050528308</v>
      </c>
    </row>
    <row r="14" spans="1:18" ht="21" customHeight="1" x14ac:dyDescent="0.25">
      <c r="A14" s="181" t="s">
        <v>160</v>
      </c>
      <c r="B14" s="82">
        <v>36147564</v>
      </c>
      <c r="C14" s="82">
        <v>28783700</v>
      </c>
      <c r="D14" s="82">
        <v>30633439</v>
      </c>
      <c r="E14" s="82">
        <v>38592296</v>
      </c>
      <c r="F14" s="82">
        <v>39427375</v>
      </c>
      <c r="G14" s="82">
        <v>39909307</v>
      </c>
      <c r="H14" s="82">
        <v>43458277</v>
      </c>
      <c r="I14" s="82">
        <v>42601789</v>
      </c>
      <c r="J14" s="82">
        <v>39227639</v>
      </c>
      <c r="K14" s="82">
        <v>39474306</v>
      </c>
      <c r="L14" s="82">
        <v>40920534</v>
      </c>
      <c r="M14" s="82">
        <v>39148697</v>
      </c>
      <c r="N14" s="82">
        <v>42281395</v>
      </c>
      <c r="O14" s="82">
        <v>44463084</v>
      </c>
      <c r="P14" s="82">
        <v>43324784</v>
      </c>
      <c r="Q14" s="82">
        <v>45151447</v>
      </c>
      <c r="R14" s="138">
        <v>1.5481674640472454</v>
      </c>
    </row>
    <row r="15" spans="1:18" ht="21" customHeight="1" x14ac:dyDescent="0.25">
      <c r="A15" s="181" t="s">
        <v>161</v>
      </c>
      <c r="B15" s="82">
        <v>37993879</v>
      </c>
      <c r="C15" s="82">
        <v>30834457</v>
      </c>
      <c r="D15" s="82">
        <v>32950389</v>
      </c>
      <c r="E15" s="82">
        <v>41901688</v>
      </c>
      <c r="F15" s="82">
        <v>44193906</v>
      </c>
      <c r="G15" s="82">
        <v>44978114</v>
      </c>
      <c r="H15" s="82">
        <v>49443495</v>
      </c>
      <c r="I15" s="82">
        <v>47809215</v>
      </c>
      <c r="J15" s="82">
        <v>45075724</v>
      </c>
      <c r="K15" s="82">
        <v>45107295</v>
      </c>
      <c r="L15" s="82">
        <v>46452943</v>
      </c>
      <c r="M15" s="82">
        <v>46415313</v>
      </c>
      <c r="N15" s="82">
        <v>51512970</v>
      </c>
      <c r="O15" s="82">
        <v>52507955</v>
      </c>
      <c r="P15" s="82">
        <v>51727753</v>
      </c>
      <c r="Q15" s="82">
        <v>57889904</v>
      </c>
      <c r="R15" s="138">
        <v>10.249778343110115</v>
      </c>
    </row>
    <row r="16" spans="1:18" ht="21" customHeight="1" x14ac:dyDescent="0.25">
      <c r="A16" s="181" t="s">
        <v>162</v>
      </c>
      <c r="B16" s="82">
        <v>42863393</v>
      </c>
      <c r="C16" s="82">
        <v>36986986</v>
      </c>
      <c r="D16" s="82">
        <v>39410223</v>
      </c>
      <c r="E16" s="82">
        <v>48669574</v>
      </c>
      <c r="F16" s="82">
        <v>53110201</v>
      </c>
      <c r="G16" s="82">
        <v>53327196</v>
      </c>
      <c r="H16" s="82">
        <v>60943357</v>
      </c>
      <c r="I16" s="82">
        <v>59821820</v>
      </c>
      <c r="J16" s="82">
        <v>55476847</v>
      </c>
      <c r="K16" s="82">
        <v>54007021</v>
      </c>
      <c r="L16" s="82">
        <v>57443036</v>
      </c>
      <c r="M16" s="82">
        <v>58631497</v>
      </c>
      <c r="N16" s="82">
        <v>64567655</v>
      </c>
      <c r="O16" s="82">
        <v>65441826</v>
      </c>
      <c r="P16" s="82">
        <v>65264582</v>
      </c>
      <c r="Q16" s="82">
        <v>65519725</v>
      </c>
      <c r="R16" s="138">
        <v>0.11903549268321711</v>
      </c>
    </row>
    <row r="17" spans="1:18" ht="21" customHeight="1" x14ac:dyDescent="0.25">
      <c r="A17" s="181" t="s">
        <v>163</v>
      </c>
      <c r="B17" s="82">
        <v>53748577</v>
      </c>
      <c r="C17" s="82">
        <v>46917896</v>
      </c>
      <c r="D17" s="82">
        <v>51117523</v>
      </c>
      <c r="E17" s="82">
        <v>61630795</v>
      </c>
      <c r="F17" s="82">
        <v>67106551</v>
      </c>
      <c r="G17" s="82">
        <v>68633612</v>
      </c>
      <c r="H17" s="82">
        <v>74315739</v>
      </c>
      <c r="I17" s="82">
        <v>73676241</v>
      </c>
      <c r="J17" s="82">
        <v>67764424</v>
      </c>
      <c r="K17" s="82">
        <v>66550689</v>
      </c>
      <c r="L17" s="82">
        <v>69693169</v>
      </c>
      <c r="M17" s="82">
        <v>73518613</v>
      </c>
      <c r="N17" s="82">
        <v>79613204</v>
      </c>
      <c r="O17" s="82">
        <v>81272741</v>
      </c>
      <c r="P17" s="82">
        <v>77683094</v>
      </c>
      <c r="Q17" s="82">
        <v>81019957</v>
      </c>
      <c r="R17" s="138">
        <v>-0.311031714803367</v>
      </c>
    </row>
    <row r="18" spans="1:18" ht="21" customHeight="1" x14ac:dyDescent="0.25">
      <c r="A18" s="181" t="s">
        <v>164</v>
      </c>
      <c r="B18" s="82">
        <v>54569263</v>
      </c>
      <c r="C18" s="82">
        <v>47950114</v>
      </c>
      <c r="D18" s="82">
        <v>53839750</v>
      </c>
      <c r="E18" s="82">
        <v>65555288</v>
      </c>
      <c r="F18" s="82">
        <v>70497676</v>
      </c>
      <c r="G18" s="82">
        <v>72377395</v>
      </c>
      <c r="H18" s="82">
        <v>77315783</v>
      </c>
      <c r="I18" s="82">
        <v>76430187</v>
      </c>
      <c r="J18" s="82">
        <v>68613141</v>
      </c>
      <c r="K18" s="82">
        <v>69564914</v>
      </c>
      <c r="L18" s="82">
        <v>70523717</v>
      </c>
      <c r="M18" s="82">
        <v>74746706</v>
      </c>
      <c r="N18" s="82">
        <v>80392164</v>
      </c>
      <c r="O18" s="82">
        <v>81546431</v>
      </c>
      <c r="P18" s="82">
        <v>77110314</v>
      </c>
      <c r="Q18" s="82">
        <v>81052269</v>
      </c>
      <c r="R18" s="138">
        <v>-0.60598850733271092</v>
      </c>
    </row>
    <row r="19" spans="1:18" ht="21" customHeight="1" x14ac:dyDescent="0.25">
      <c r="A19" s="181" t="s">
        <v>165</v>
      </c>
      <c r="B19" s="82">
        <v>51236812</v>
      </c>
      <c r="C19" s="82">
        <v>50036254</v>
      </c>
      <c r="D19" s="82">
        <v>55350602</v>
      </c>
      <c r="E19" s="82">
        <v>65466388</v>
      </c>
      <c r="F19" s="82">
        <v>68629207</v>
      </c>
      <c r="G19" s="82">
        <v>71699256</v>
      </c>
      <c r="H19" s="82">
        <v>77068694</v>
      </c>
      <c r="I19" s="82">
        <v>75001984</v>
      </c>
      <c r="J19" s="82">
        <v>66995890</v>
      </c>
      <c r="K19" s="82">
        <v>69125603</v>
      </c>
      <c r="L19" s="82">
        <v>69911561</v>
      </c>
      <c r="M19" s="82">
        <v>73246698</v>
      </c>
      <c r="N19" s="82">
        <v>77710383</v>
      </c>
      <c r="O19" s="82">
        <v>77346786</v>
      </c>
      <c r="P19" s="82">
        <v>73275095</v>
      </c>
      <c r="Q19" s="82">
        <v>79938334</v>
      </c>
      <c r="R19" s="138">
        <v>3.3505568027093036</v>
      </c>
    </row>
    <row r="20" spans="1:18" ht="21" customHeight="1" thickBot="1" x14ac:dyDescent="0.3">
      <c r="A20" s="183" t="s">
        <v>166</v>
      </c>
      <c r="B20" s="73">
        <v>529701462</v>
      </c>
      <c r="C20" s="73">
        <v>445754210</v>
      </c>
      <c r="D20" s="73">
        <v>491388006</v>
      </c>
      <c r="E20" s="73">
        <v>615302404</v>
      </c>
      <c r="F20" s="73">
        <v>643074712</v>
      </c>
      <c r="G20" s="73">
        <v>665852630</v>
      </c>
      <c r="H20" s="73">
        <v>700119791</v>
      </c>
      <c r="I20" s="73">
        <v>679805524</v>
      </c>
      <c r="J20" s="73">
        <v>636090195</v>
      </c>
      <c r="K20" s="73">
        <v>641748640</v>
      </c>
      <c r="L20" s="73">
        <v>659779062</v>
      </c>
      <c r="M20" s="73">
        <v>663477314</v>
      </c>
      <c r="N20" s="73">
        <v>715020077</v>
      </c>
      <c r="O20" s="73">
        <v>735920387</v>
      </c>
      <c r="P20" s="73">
        <v>726242305</v>
      </c>
      <c r="Q20" s="73">
        <v>732809310</v>
      </c>
      <c r="R20" s="139">
        <v>-0.42274640775782357</v>
      </c>
    </row>
    <row r="21" spans="1:18" x14ac:dyDescent="0.25">
      <c r="A21" s="81" t="s">
        <v>152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</sheetData>
  <mergeCells count="21">
    <mergeCell ref="P6:P7"/>
    <mergeCell ref="A1:R1"/>
    <mergeCell ref="A2:R2"/>
    <mergeCell ref="A3:R3"/>
    <mergeCell ref="A4:R4"/>
    <mergeCell ref="H6:H7"/>
    <mergeCell ref="J6:J7"/>
    <mergeCell ref="A6:A7"/>
    <mergeCell ref="B6:B7"/>
    <mergeCell ref="K6:K7"/>
    <mergeCell ref="E6:E7"/>
    <mergeCell ref="G6:G7"/>
    <mergeCell ref="Q6:Q7"/>
    <mergeCell ref="C6:C7"/>
    <mergeCell ref="D6:D7"/>
    <mergeCell ref="O6:O7"/>
    <mergeCell ref="L6:L7"/>
    <mergeCell ref="N6:N7"/>
    <mergeCell ref="F6:F7"/>
    <mergeCell ref="I6:I7"/>
    <mergeCell ref="M6:M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&amp;L&amp;9ODEPA</oddHeader>
    <oddFooter>&amp;C40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R21"/>
  <sheetViews>
    <sheetView view="pageBreakPreview" zoomScaleNormal="100" zoomScaleSheetLayoutView="100" workbookViewId="0">
      <selection sqref="A1:R1"/>
    </sheetView>
  </sheetViews>
  <sheetFormatPr baseColWidth="10" defaultColWidth="11.44140625" defaultRowHeight="13.2" x14ac:dyDescent="0.25"/>
  <cols>
    <col min="1" max="1" width="11.44140625" style="1"/>
    <col min="2" max="10" width="8.44140625" style="1" customWidth="1"/>
    <col min="11" max="12" width="9.5546875" style="1" bestFit="1" customWidth="1"/>
    <col min="13" max="13" width="8.44140625" style="1" customWidth="1"/>
    <col min="14" max="14" width="9.5546875" style="1" bestFit="1" customWidth="1"/>
    <col min="15" max="16" width="9.5546875" style="1" customWidth="1"/>
    <col min="17" max="17" width="9.5546875" style="1" bestFit="1" customWidth="1"/>
    <col min="18" max="18" width="8.44140625" style="140" customWidth="1"/>
    <col min="19" max="16384" width="11.44140625" style="1"/>
  </cols>
  <sheetData>
    <row r="1" spans="1:18" ht="15" customHeight="1" x14ac:dyDescent="0.25">
      <c r="A1" s="265" t="s">
        <v>312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5" customHeight="1" x14ac:dyDescent="0.25">
      <c r="A2" s="266" t="s">
        <v>308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5" customHeight="1" x14ac:dyDescent="0.25">
      <c r="A3" s="266" t="s">
        <v>458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ht="15" customHeight="1" x14ac:dyDescent="0.25">
      <c r="A4" s="270" t="s">
        <v>199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181"/>
    </row>
    <row r="6" spans="1:18" x14ac:dyDescent="0.25">
      <c r="A6" s="257" t="s">
        <v>200</v>
      </c>
      <c r="B6" s="257">
        <v>2008</v>
      </c>
      <c r="C6" s="257">
        <v>2009</v>
      </c>
      <c r="D6" s="257">
        <v>2010</v>
      </c>
      <c r="E6" s="257">
        <v>2011</v>
      </c>
      <c r="F6" s="257">
        <v>2012</v>
      </c>
      <c r="G6" s="257">
        <v>2013</v>
      </c>
      <c r="H6" s="257">
        <v>2014</v>
      </c>
      <c r="I6" s="257">
        <v>2015</v>
      </c>
      <c r="J6" s="257">
        <v>2016</v>
      </c>
      <c r="K6" s="257">
        <v>2017</v>
      </c>
      <c r="L6" s="257">
        <v>2018</v>
      </c>
      <c r="M6" s="257">
        <v>2019</v>
      </c>
      <c r="N6" s="257">
        <v>2020</v>
      </c>
      <c r="O6" s="257">
        <v>2021</v>
      </c>
      <c r="P6" s="257">
        <v>2022</v>
      </c>
      <c r="Q6" s="257">
        <v>2023</v>
      </c>
      <c r="R6" s="100" t="s">
        <v>305</v>
      </c>
    </row>
    <row r="7" spans="1:18" x14ac:dyDescent="0.25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101" t="s">
        <v>421</v>
      </c>
    </row>
    <row r="8" spans="1:18" ht="21" customHeight="1" x14ac:dyDescent="0.25">
      <c r="A8" s="181" t="s">
        <v>154</v>
      </c>
      <c r="B8" s="82">
        <v>82408058</v>
      </c>
      <c r="C8" s="82">
        <v>69130091</v>
      </c>
      <c r="D8" s="82">
        <v>90902802</v>
      </c>
      <c r="E8" s="82">
        <v>101374151</v>
      </c>
      <c r="F8" s="82">
        <v>93706803</v>
      </c>
      <c r="G8" s="82">
        <v>101448217</v>
      </c>
      <c r="H8" s="82">
        <v>95241235</v>
      </c>
      <c r="I8" s="82">
        <v>94966501</v>
      </c>
      <c r="J8" s="82">
        <v>103653192</v>
      </c>
      <c r="K8" s="82">
        <v>108356684</v>
      </c>
      <c r="L8" s="82">
        <v>106292646</v>
      </c>
      <c r="M8" s="82">
        <v>107540670</v>
      </c>
      <c r="N8" s="82">
        <v>104706853</v>
      </c>
      <c r="O8" s="82">
        <v>110532931</v>
      </c>
      <c r="P8" s="82">
        <v>99587192</v>
      </c>
      <c r="Q8" s="82">
        <v>95838573</v>
      </c>
      <c r="R8" s="138">
        <v>-13.294099656146818</v>
      </c>
    </row>
    <row r="9" spans="1:18" ht="21" customHeight="1" x14ac:dyDescent="0.25">
      <c r="A9" s="181" t="s">
        <v>155</v>
      </c>
      <c r="B9" s="82">
        <v>61615873</v>
      </c>
      <c r="C9" s="82">
        <v>51365415</v>
      </c>
      <c r="D9" s="82">
        <v>73303776</v>
      </c>
      <c r="E9" s="82">
        <v>82618339</v>
      </c>
      <c r="F9" s="82">
        <v>78178458</v>
      </c>
      <c r="G9" s="82">
        <v>80268039</v>
      </c>
      <c r="H9" s="82">
        <v>79400766</v>
      </c>
      <c r="I9" s="82">
        <v>69387091</v>
      </c>
      <c r="J9" s="82">
        <v>77250805</v>
      </c>
      <c r="K9" s="82">
        <v>85514919</v>
      </c>
      <c r="L9" s="82">
        <v>82137600</v>
      </c>
      <c r="M9" s="82">
        <v>80121648</v>
      </c>
      <c r="N9" s="82">
        <v>85875128.439999998</v>
      </c>
      <c r="O9" s="82">
        <v>82459634</v>
      </c>
      <c r="P9" s="82">
        <v>79889695</v>
      </c>
      <c r="Q9" s="82">
        <v>73349041</v>
      </c>
      <c r="R9" s="138">
        <v>-11.048548917886292</v>
      </c>
    </row>
    <row r="10" spans="1:18" ht="21" customHeight="1" x14ac:dyDescent="0.25">
      <c r="A10" s="181" t="s">
        <v>156</v>
      </c>
      <c r="B10" s="82">
        <v>59003377</v>
      </c>
      <c r="C10" s="82">
        <v>63465903</v>
      </c>
      <c r="D10" s="82">
        <v>78480865</v>
      </c>
      <c r="E10" s="82">
        <v>83965873</v>
      </c>
      <c r="F10" s="82">
        <v>84443693</v>
      </c>
      <c r="G10" s="82">
        <v>85317755</v>
      </c>
      <c r="H10" s="82">
        <v>78041278</v>
      </c>
      <c r="I10" s="82">
        <v>64190458</v>
      </c>
      <c r="J10" s="82">
        <v>72853486</v>
      </c>
      <c r="K10" s="82">
        <v>88920015</v>
      </c>
      <c r="L10" s="82">
        <v>79626851</v>
      </c>
      <c r="M10" s="82">
        <v>77583164</v>
      </c>
      <c r="N10" s="82">
        <v>81859188.579999998</v>
      </c>
      <c r="O10" s="82">
        <v>80020009</v>
      </c>
      <c r="P10" s="82">
        <v>79784696</v>
      </c>
      <c r="Q10" s="82">
        <v>76068875</v>
      </c>
      <c r="R10" s="138">
        <v>-4.937682523879749</v>
      </c>
    </row>
    <row r="11" spans="1:18" ht="21" customHeight="1" x14ac:dyDescent="0.25">
      <c r="A11" s="181" t="s">
        <v>157</v>
      </c>
      <c r="B11" s="82">
        <v>58010407</v>
      </c>
      <c r="C11" s="82">
        <v>60608529</v>
      </c>
      <c r="D11" s="82">
        <v>70596450</v>
      </c>
      <c r="E11" s="82">
        <v>76240544</v>
      </c>
      <c r="F11" s="82">
        <v>78324561</v>
      </c>
      <c r="G11" s="82">
        <v>75646546</v>
      </c>
      <c r="H11" s="82">
        <v>67476921</v>
      </c>
      <c r="I11" s="82">
        <v>58474215</v>
      </c>
      <c r="J11" s="82">
        <v>63071420</v>
      </c>
      <c r="K11" s="82">
        <v>83016731</v>
      </c>
      <c r="L11" s="82">
        <v>78126208</v>
      </c>
      <c r="M11" s="82">
        <v>67816184</v>
      </c>
      <c r="N11" s="82">
        <v>74776991.140000001</v>
      </c>
      <c r="O11" s="82">
        <v>72965917</v>
      </c>
      <c r="P11" s="82">
        <v>79360607</v>
      </c>
      <c r="Q11" s="82">
        <v>70031475</v>
      </c>
      <c r="R11" s="138">
        <v>-4.0216612367113829</v>
      </c>
    </row>
    <row r="12" spans="1:18" ht="21" customHeight="1" x14ac:dyDescent="0.25">
      <c r="A12" s="181" t="s">
        <v>158</v>
      </c>
      <c r="B12" s="82">
        <v>58989938</v>
      </c>
      <c r="C12" s="82">
        <v>58691501</v>
      </c>
      <c r="D12" s="82">
        <v>63604686</v>
      </c>
      <c r="E12" s="82">
        <v>69972935</v>
      </c>
      <c r="F12" s="82">
        <v>67336374</v>
      </c>
      <c r="G12" s="82">
        <v>66795855</v>
      </c>
      <c r="H12" s="82">
        <v>62063813</v>
      </c>
      <c r="I12" s="82">
        <v>59972435</v>
      </c>
      <c r="J12" s="82">
        <v>60392608</v>
      </c>
      <c r="K12" s="82">
        <v>73472702</v>
      </c>
      <c r="L12" s="82">
        <v>71240446</v>
      </c>
      <c r="M12" s="82">
        <v>61425449</v>
      </c>
      <c r="N12" s="82">
        <v>69502031</v>
      </c>
      <c r="O12" s="82">
        <v>69555222</v>
      </c>
      <c r="P12" s="82">
        <v>70962134</v>
      </c>
      <c r="Q12" s="82">
        <v>63087016</v>
      </c>
      <c r="R12" s="138">
        <v>-9.29938229512085</v>
      </c>
    </row>
    <row r="13" spans="1:18" ht="21" customHeight="1" x14ac:dyDescent="0.25">
      <c r="A13" s="181" t="s">
        <v>159</v>
      </c>
      <c r="B13" s="82">
        <v>53465660</v>
      </c>
      <c r="C13" s="82">
        <v>48972403</v>
      </c>
      <c r="D13" s="82">
        <v>51478685</v>
      </c>
      <c r="E13" s="82">
        <v>57827703</v>
      </c>
      <c r="F13" s="82">
        <v>54181870</v>
      </c>
      <c r="G13" s="82">
        <v>55933143</v>
      </c>
      <c r="H13" s="82">
        <v>50844052</v>
      </c>
      <c r="I13" s="82">
        <v>49040724</v>
      </c>
      <c r="J13" s="82">
        <v>56312127</v>
      </c>
      <c r="K13" s="82">
        <v>57556401</v>
      </c>
      <c r="L13" s="82">
        <v>56788088</v>
      </c>
      <c r="M13" s="82">
        <v>49922291</v>
      </c>
      <c r="N13" s="82">
        <v>56065854</v>
      </c>
      <c r="O13" s="82">
        <v>55617014</v>
      </c>
      <c r="P13" s="82">
        <v>52640500</v>
      </c>
      <c r="Q13" s="82">
        <v>49323105</v>
      </c>
      <c r="R13" s="138">
        <v>-11.316517280125826</v>
      </c>
    </row>
    <row r="14" spans="1:18" ht="21" customHeight="1" x14ac:dyDescent="0.25">
      <c r="A14" s="181" t="s">
        <v>160</v>
      </c>
      <c r="B14" s="82">
        <v>51463978</v>
      </c>
      <c r="C14" s="82">
        <v>47011965</v>
      </c>
      <c r="D14" s="82">
        <v>49144402</v>
      </c>
      <c r="E14" s="82">
        <v>54612335</v>
      </c>
      <c r="F14" s="82">
        <v>51694562</v>
      </c>
      <c r="G14" s="82">
        <v>54155279</v>
      </c>
      <c r="H14" s="82">
        <v>50215863</v>
      </c>
      <c r="I14" s="82">
        <v>46809565</v>
      </c>
      <c r="J14" s="82">
        <v>54612437</v>
      </c>
      <c r="K14" s="82">
        <v>56123276</v>
      </c>
      <c r="L14" s="82">
        <v>54097836</v>
      </c>
      <c r="M14" s="82">
        <v>48769024</v>
      </c>
      <c r="N14" s="82">
        <v>54135700</v>
      </c>
      <c r="O14" s="82">
        <v>54232273</v>
      </c>
      <c r="P14" s="82">
        <v>50227051</v>
      </c>
      <c r="Q14" s="82">
        <v>48799371</v>
      </c>
      <c r="R14" s="138">
        <v>-10.017839377670935</v>
      </c>
    </row>
    <row r="15" spans="1:18" ht="21" customHeight="1" x14ac:dyDescent="0.25">
      <c r="A15" s="181" t="s">
        <v>161</v>
      </c>
      <c r="B15" s="82">
        <v>54597059</v>
      </c>
      <c r="C15" s="82">
        <v>51422866</v>
      </c>
      <c r="D15" s="82">
        <v>54128074</v>
      </c>
      <c r="E15" s="82">
        <v>61527770</v>
      </c>
      <c r="F15" s="82">
        <v>61075789</v>
      </c>
      <c r="G15" s="82">
        <v>63602794</v>
      </c>
      <c r="H15" s="82">
        <v>61558369</v>
      </c>
      <c r="I15" s="82">
        <v>56625386</v>
      </c>
      <c r="J15" s="82">
        <v>66219293</v>
      </c>
      <c r="K15" s="82">
        <v>69374646</v>
      </c>
      <c r="L15" s="82">
        <v>66209738</v>
      </c>
      <c r="M15" s="82">
        <v>62932609</v>
      </c>
      <c r="N15" s="82">
        <v>68094400</v>
      </c>
      <c r="O15" s="82">
        <v>70446014</v>
      </c>
      <c r="P15" s="82">
        <v>67253547</v>
      </c>
      <c r="Q15" s="82">
        <v>61177271</v>
      </c>
      <c r="R15" s="138">
        <v>-13.157228455821501</v>
      </c>
    </row>
    <row r="16" spans="1:18" ht="21" customHeight="1" x14ac:dyDescent="0.25">
      <c r="A16" s="181" t="s">
        <v>162</v>
      </c>
      <c r="B16" s="82">
        <v>65252671</v>
      </c>
      <c r="C16" s="82">
        <v>67039563</v>
      </c>
      <c r="D16" s="82">
        <v>69085155</v>
      </c>
      <c r="E16" s="82">
        <v>75501583</v>
      </c>
      <c r="F16" s="82">
        <v>80150492</v>
      </c>
      <c r="G16" s="82">
        <v>79740847</v>
      </c>
      <c r="H16" s="82">
        <v>80974569</v>
      </c>
      <c r="I16" s="82">
        <v>76925625</v>
      </c>
      <c r="J16" s="82">
        <v>91780261</v>
      </c>
      <c r="K16" s="82">
        <v>87216240</v>
      </c>
      <c r="L16" s="82">
        <v>90069783</v>
      </c>
      <c r="M16" s="82">
        <v>84808877</v>
      </c>
      <c r="N16" s="82">
        <v>90779967</v>
      </c>
      <c r="O16" s="82">
        <v>94839867</v>
      </c>
      <c r="P16" s="82">
        <v>88997839</v>
      </c>
      <c r="Q16" s="82">
        <v>81274703</v>
      </c>
      <c r="R16" s="138">
        <v>-14.303229674499651</v>
      </c>
    </row>
    <row r="17" spans="1:18" ht="21" customHeight="1" x14ac:dyDescent="0.25">
      <c r="A17" s="181" t="s">
        <v>163</v>
      </c>
      <c r="B17" s="82">
        <v>87140584</v>
      </c>
      <c r="C17" s="82">
        <v>89350693</v>
      </c>
      <c r="D17" s="82">
        <v>94810752</v>
      </c>
      <c r="E17" s="82">
        <v>101312779</v>
      </c>
      <c r="F17" s="82">
        <v>103785442</v>
      </c>
      <c r="G17" s="82">
        <v>107726885</v>
      </c>
      <c r="H17" s="82">
        <v>103398741</v>
      </c>
      <c r="I17" s="82">
        <v>102128043</v>
      </c>
      <c r="J17" s="82">
        <v>114645746</v>
      </c>
      <c r="K17" s="82">
        <v>112092990</v>
      </c>
      <c r="L17" s="82">
        <v>112816094</v>
      </c>
      <c r="M17" s="82">
        <v>111437017</v>
      </c>
      <c r="N17" s="82">
        <v>120374043</v>
      </c>
      <c r="O17" s="82">
        <v>119929551</v>
      </c>
      <c r="P17" s="82">
        <v>113401547</v>
      </c>
      <c r="Q17" s="82">
        <v>105787859</v>
      </c>
      <c r="R17" s="138">
        <v>-11.791665925606608</v>
      </c>
    </row>
    <row r="18" spans="1:18" ht="21" customHeight="1" x14ac:dyDescent="0.25">
      <c r="A18" s="181" t="s">
        <v>164</v>
      </c>
      <c r="B18" s="82">
        <v>92108592</v>
      </c>
      <c r="C18" s="82">
        <v>95970882</v>
      </c>
      <c r="D18" s="82">
        <v>102657454</v>
      </c>
      <c r="E18" s="82">
        <v>111338737</v>
      </c>
      <c r="F18" s="82">
        <v>109721883</v>
      </c>
      <c r="G18" s="82">
        <v>114235106</v>
      </c>
      <c r="H18" s="82">
        <v>110419597</v>
      </c>
      <c r="I18" s="82">
        <v>108908281</v>
      </c>
      <c r="J18" s="82">
        <v>120149043</v>
      </c>
      <c r="K18" s="82">
        <v>106792847</v>
      </c>
      <c r="L18" s="82">
        <v>118347856</v>
      </c>
      <c r="M18" s="82">
        <v>115794228</v>
      </c>
      <c r="N18" s="82">
        <v>125373840</v>
      </c>
      <c r="O18" s="82">
        <v>122988550.15000001</v>
      </c>
      <c r="P18" s="82">
        <v>115952443</v>
      </c>
      <c r="Q18" s="82">
        <v>109447017</v>
      </c>
      <c r="R18" s="138">
        <v>-11.010401483296128</v>
      </c>
    </row>
    <row r="19" spans="1:18" ht="21" customHeight="1" x14ac:dyDescent="0.25">
      <c r="A19" s="181" t="s">
        <v>165</v>
      </c>
      <c r="B19" s="82">
        <v>86255103</v>
      </c>
      <c r="C19" s="82">
        <v>100725257</v>
      </c>
      <c r="D19" s="82">
        <v>106204725</v>
      </c>
      <c r="E19" s="82">
        <v>110108728</v>
      </c>
      <c r="F19" s="82">
        <v>107676313</v>
      </c>
      <c r="G19" s="82">
        <v>111814703</v>
      </c>
      <c r="H19" s="82">
        <v>110348910</v>
      </c>
      <c r="I19" s="82">
        <v>104831921</v>
      </c>
      <c r="J19" s="82">
        <v>117245071</v>
      </c>
      <c r="K19" s="82">
        <v>115917348</v>
      </c>
      <c r="L19" s="82">
        <v>118148987</v>
      </c>
      <c r="M19" s="82">
        <v>115314603</v>
      </c>
      <c r="N19" s="82">
        <v>121644203</v>
      </c>
      <c r="O19" s="82">
        <v>114726803</v>
      </c>
      <c r="P19" s="82">
        <v>109168850</v>
      </c>
      <c r="Q19" s="82">
        <v>109571864</v>
      </c>
      <c r="R19" s="138">
        <v>-4.4932298863065157</v>
      </c>
    </row>
    <row r="20" spans="1:18" ht="18" customHeight="1" thickBot="1" x14ac:dyDescent="0.3">
      <c r="A20" s="183" t="s">
        <v>166</v>
      </c>
      <c r="B20" s="73">
        <v>810311300</v>
      </c>
      <c r="C20" s="73">
        <v>803755068</v>
      </c>
      <c r="D20" s="73">
        <v>904397826</v>
      </c>
      <c r="E20" s="73">
        <v>986401477</v>
      </c>
      <c r="F20" s="73">
        <v>970276240</v>
      </c>
      <c r="G20" s="73">
        <v>996685169</v>
      </c>
      <c r="H20" s="73">
        <v>949984114</v>
      </c>
      <c r="I20" s="73">
        <v>892260245</v>
      </c>
      <c r="J20" s="73">
        <v>998185489</v>
      </c>
      <c r="K20" s="73">
        <v>1044354799</v>
      </c>
      <c r="L20" s="73">
        <v>1033902133</v>
      </c>
      <c r="M20" s="73">
        <v>983465764</v>
      </c>
      <c r="N20" s="73">
        <v>1053188199.16</v>
      </c>
      <c r="O20" s="73">
        <v>1048313785.15</v>
      </c>
      <c r="P20" s="73">
        <v>1007226101</v>
      </c>
      <c r="Q20" s="73">
        <v>943756170</v>
      </c>
      <c r="R20" s="139">
        <v>-9.9738853605782829</v>
      </c>
    </row>
    <row r="21" spans="1:18" x14ac:dyDescent="0.25">
      <c r="A21" s="81" t="s">
        <v>152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98"/>
    </row>
  </sheetData>
  <mergeCells count="21">
    <mergeCell ref="F6:F7"/>
    <mergeCell ref="J6:J7"/>
    <mergeCell ref="N6:N7"/>
    <mergeCell ref="L6:L7"/>
    <mergeCell ref="O6:O7"/>
    <mergeCell ref="Q6:Q7"/>
    <mergeCell ref="A1:R1"/>
    <mergeCell ref="A2:R2"/>
    <mergeCell ref="A3:R3"/>
    <mergeCell ref="A4:R4"/>
    <mergeCell ref="H6:H7"/>
    <mergeCell ref="I6:I7"/>
    <mergeCell ref="A6:A7"/>
    <mergeCell ref="B6:B7"/>
    <mergeCell ref="K6:K7"/>
    <mergeCell ref="M6:M7"/>
    <mergeCell ref="E6:E7"/>
    <mergeCell ref="G6:G7"/>
    <mergeCell ref="P6:P7"/>
    <mergeCell ref="C6:C7"/>
    <mergeCell ref="D6:D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&amp;L&amp;9ODEPA</oddHeader>
    <oddFooter>&amp;C41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1"/>
  <sheetViews>
    <sheetView view="pageBreakPreview" zoomScaleNormal="100" zoomScaleSheetLayoutView="100" workbookViewId="0">
      <selection sqref="A1:E1"/>
    </sheetView>
  </sheetViews>
  <sheetFormatPr baseColWidth="10" defaultColWidth="11.44140625" defaultRowHeight="15.75" customHeight="1" x14ac:dyDescent="0.25"/>
  <cols>
    <col min="1" max="1" width="26.33203125" style="46" customWidth="1"/>
    <col min="2" max="2" width="14.44140625" style="46" customWidth="1"/>
    <col min="3" max="5" width="17.109375" style="46" customWidth="1"/>
    <col min="6" max="16384" width="11.44140625" style="46"/>
  </cols>
  <sheetData>
    <row r="1" spans="1:5" ht="18" customHeight="1" x14ac:dyDescent="0.25">
      <c r="A1" s="231" t="s">
        <v>121</v>
      </c>
      <c r="B1" s="231"/>
      <c r="C1" s="231"/>
      <c r="D1" s="231"/>
      <c r="E1" s="231"/>
    </row>
    <row r="2" spans="1:5" ht="18" customHeight="1" x14ac:dyDescent="0.25">
      <c r="A2" s="231" t="s">
        <v>122</v>
      </c>
      <c r="B2" s="231"/>
      <c r="C2" s="231"/>
      <c r="D2" s="231"/>
      <c r="E2" s="231"/>
    </row>
    <row r="3" spans="1:5" ht="10.5" customHeight="1" thickBot="1" x14ac:dyDescent="0.3">
      <c r="A3" s="176"/>
      <c r="B3" s="176"/>
      <c r="C3" s="176"/>
      <c r="D3" s="176"/>
      <c r="E3" s="176"/>
    </row>
    <row r="4" spans="1:5" ht="18" customHeight="1" x14ac:dyDescent="0.25">
      <c r="A4" s="233" t="s">
        <v>123</v>
      </c>
      <c r="B4" s="233" t="s">
        <v>124</v>
      </c>
      <c r="C4" s="232" t="s">
        <v>125</v>
      </c>
      <c r="D4" s="232"/>
      <c r="E4" s="174" t="s">
        <v>126</v>
      </c>
    </row>
    <row r="5" spans="1:5" ht="18" customHeight="1" x14ac:dyDescent="0.25">
      <c r="A5" s="234"/>
      <c r="B5" s="234"/>
      <c r="C5" s="175">
        <v>2022</v>
      </c>
      <c r="D5" s="175">
        <v>2023</v>
      </c>
      <c r="E5" s="49" t="s">
        <v>421</v>
      </c>
    </row>
    <row r="6" spans="1:5" ht="21" customHeight="1" x14ac:dyDescent="0.25">
      <c r="A6" s="45" t="s">
        <v>127</v>
      </c>
      <c r="B6" s="44" t="s">
        <v>128</v>
      </c>
      <c r="C6" s="43">
        <v>2218670717</v>
      </c>
      <c r="D6" s="43">
        <v>2159539179</v>
      </c>
      <c r="E6" s="48">
        <v>-2.6651786381331699</v>
      </c>
    </row>
    <row r="7" spans="1:5" ht="21.75" customHeight="1" x14ac:dyDescent="0.25">
      <c r="A7" s="45" t="s">
        <v>129</v>
      </c>
      <c r="B7" s="44" t="s">
        <v>128</v>
      </c>
      <c r="C7" s="43">
        <v>459611718</v>
      </c>
      <c r="D7" s="43">
        <v>484662442</v>
      </c>
      <c r="E7" s="48">
        <v>5.4504102090800144</v>
      </c>
    </row>
    <row r="8" spans="1:5" ht="12" customHeight="1" x14ac:dyDescent="0.25">
      <c r="A8" s="42" t="s">
        <v>130</v>
      </c>
      <c r="B8" s="41" t="s">
        <v>128</v>
      </c>
      <c r="C8" s="40">
        <v>1570827</v>
      </c>
      <c r="D8" s="40">
        <v>968936</v>
      </c>
      <c r="E8" s="47">
        <v>-38.316822921938574</v>
      </c>
    </row>
    <row r="9" spans="1:5" ht="12" customHeight="1" x14ac:dyDescent="0.25">
      <c r="A9" s="42" t="s">
        <v>131</v>
      </c>
      <c r="B9" s="41" t="s">
        <v>128</v>
      </c>
      <c r="C9" s="40">
        <v>17361750</v>
      </c>
      <c r="D9" s="40">
        <v>20883225</v>
      </c>
      <c r="E9" s="47">
        <v>20.282949587455178</v>
      </c>
    </row>
    <row r="10" spans="1:5" ht="12" customHeight="1" x14ac:dyDescent="0.25">
      <c r="A10" s="42" t="s">
        <v>132</v>
      </c>
      <c r="B10" s="41" t="s">
        <v>128</v>
      </c>
      <c r="C10" s="40">
        <v>2242001</v>
      </c>
      <c r="D10" s="40">
        <v>795076</v>
      </c>
      <c r="E10" s="47">
        <v>-64.537214747005024</v>
      </c>
    </row>
    <row r="11" spans="1:5" ht="12" customHeight="1" x14ac:dyDescent="0.25">
      <c r="A11" s="42" t="s">
        <v>133</v>
      </c>
      <c r="B11" s="41" t="s">
        <v>128</v>
      </c>
      <c r="C11" s="40">
        <v>131201494</v>
      </c>
      <c r="D11" s="40">
        <v>123750979</v>
      </c>
      <c r="E11" s="47">
        <v>-5.6786815247698357</v>
      </c>
    </row>
    <row r="12" spans="1:5" ht="12" customHeight="1" x14ac:dyDescent="0.25">
      <c r="A12" s="42" t="s">
        <v>134</v>
      </c>
      <c r="B12" s="41" t="s">
        <v>128</v>
      </c>
      <c r="C12" s="40">
        <v>72439974</v>
      </c>
      <c r="D12" s="40">
        <v>81108537</v>
      </c>
      <c r="E12" s="47">
        <v>11.96654626077034</v>
      </c>
    </row>
    <row r="13" spans="1:5" ht="12" customHeight="1" x14ac:dyDescent="0.25">
      <c r="A13" s="42" t="s">
        <v>382</v>
      </c>
      <c r="B13" s="41" t="s">
        <v>128</v>
      </c>
      <c r="C13" s="40">
        <v>36208949</v>
      </c>
      <c r="D13" s="40">
        <v>43458829</v>
      </c>
      <c r="E13" s="47">
        <v>20.022343095349161</v>
      </c>
    </row>
    <row r="14" spans="1:5" ht="12" customHeight="1" x14ac:dyDescent="0.25">
      <c r="A14" s="42" t="s">
        <v>381</v>
      </c>
      <c r="B14" s="41" t="s">
        <v>128</v>
      </c>
      <c r="C14" s="40">
        <v>198586723</v>
      </c>
      <c r="D14" s="40">
        <v>213696860</v>
      </c>
      <c r="E14" s="47">
        <v>7.6088354607674269</v>
      </c>
    </row>
    <row r="15" spans="1:5" ht="21" customHeight="1" x14ac:dyDescent="0.25">
      <c r="A15" s="45" t="s">
        <v>135</v>
      </c>
      <c r="B15" s="44" t="s">
        <v>136</v>
      </c>
      <c r="C15" s="43">
        <v>74039923</v>
      </c>
      <c r="D15" s="43">
        <v>62821794</v>
      </c>
      <c r="E15" s="48">
        <v>-15.151459571345038</v>
      </c>
    </row>
    <row r="16" spans="1:5" ht="12" customHeight="1" x14ac:dyDescent="0.25">
      <c r="A16" s="42" t="s">
        <v>137</v>
      </c>
      <c r="B16" s="41" t="s">
        <v>136</v>
      </c>
      <c r="C16" s="40">
        <v>10136290</v>
      </c>
      <c r="D16" s="40">
        <v>3141916</v>
      </c>
      <c r="E16" s="47">
        <v>-69.003294104647765</v>
      </c>
    </row>
    <row r="17" spans="1:8" ht="12" customHeight="1" x14ac:dyDescent="0.25">
      <c r="A17" s="42" t="s">
        <v>138</v>
      </c>
      <c r="B17" s="41" t="s">
        <v>136</v>
      </c>
      <c r="C17" s="40">
        <v>24541403</v>
      </c>
      <c r="D17" s="40">
        <v>24414095</v>
      </c>
      <c r="E17" s="47">
        <v>-0.5187478482790886</v>
      </c>
    </row>
    <row r="18" spans="1:8" ht="12" customHeight="1" x14ac:dyDescent="0.25">
      <c r="A18" s="42" t="s">
        <v>358</v>
      </c>
      <c r="B18" s="41" t="s">
        <v>136</v>
      </c>
      <c r="C18" s="40">
        <v>110050</v>
      </c>
      <c r="D18" s="40">
        <v>323818</v>
      </c>
      <c r="E18" s="47">
        <v>194.24625170377104</v>
      </c>
    </row>
    <row r="19" spans="1:8" ht="12" customHeight="1" x14ac:dyDescent="0.25">
      <c r="A19" s="42" t="s">
        <v>139</v>
      </c>
      <c r="B19" s="41" t="s">
        <v>136</v>
      </c>
      <c r="C19" s="40">
        <v>2397405</v>
      </c>
      <c r="D19" s="40">
        <v>1328626</v>
      </c>
      <c r="E19" s="47">
        <v>-44.580661173226886</v>
      </c>
    </row>
    <row r="20" spans="1:8" ht="12" customHeight="1" x14ac:dyDescent="0.25">
      <c r="A20" s="42" t="s">
        <v>140</v>
      </c>
      <c r="B20" s="41" t="s">
        <v>136</v>
      </c>
      <c r="C20" s="40">
        <v>21830003</v>
      </c>
      <c r="D20" s="40">
        <v>19295730</v>
      </c>
      <c r="E20" s="47">
        <v>-11.60912804272175</v>
      </c>
    </row>
    <row r="21" spans="1:8" ht="12" customHeight="1" x14ac:dyDescent="0.25">
      <c r="A21" s="42" t="s">
        <v>141</v>
      </c>
      <c r="B21" s="41" t="s">
        <v>136</v>
      </c>
      <c r="C21" s="40">
        <v>15024772</v>
      </c>
      <c r="D21" s="40">
        <v>14317609</v>
      </c>
      <c r="E21" s="47">
        <v>-4.7066471291544403</v>
      </c>
    </row>
    <row r="22" spans="1:8" ht="12" customHeight="1" x14ac:dyDescent="0.25">
      <c r="A22" s="42" t="s">
        <v>142</v>
      </c>
      <c r="B22" s="41" t="s">
        <v>136</v>
      </c>
      <c r="C22" s="40">
        <v>17020272</v>
      </c>
      <c r="D22" s="40">
        <v>15071646</v>
      </c>
      <c r="E22" s="47">
        <v>-11.448853461331288</v>
      </c>
    </row>
    <row r="23" spans="1:8" ht="12" customHeight="1" x14ac:dyDescent="0.25">
      <c r="A23" s="42" t="s">
        <v>143</v>
      </c>
      <c r="B23" s="41" t="s">
        <v>136</v>
      </c>
      <c r="C23" s="40">
        <v>102312860</v>
      </c>
      <c r="D23" s="40">
        <v>105935275</v>
      </c>
      <c r="E23" s="47">
        <v>3.5405275544051928</v>
      </c>
    </row>
    <row r="24" spans="1:8" ht="12" customHeight="1" x14ac:dyDescent="0.25">
      <c r="A24" s="42" t="s">
        <v>144</v>
      </c>
      <c r="B24" s="41" t="s">
        <v>128</v>
      </c>
      <c r="C24" s="40">
        <v>221106279</v>
      </c>
      <c r="D24" s="40">
        <v>219119574.05375999</v>
      </c>
      <c r="E24" s="47">
        <v>-0.8985294109354558</v>
      </c>
    </row>
    <row r="25" spans="1:8" ht="12" customHeight="1" x14ac:dyDescent="0.25">
      <c r="A25" s="42" t="s">
        <v>145</v>
      </c>
      <c r="B25" s="41" t="s">
        <v>128</v>
      </c>
      <c r="C25" s="40">
        <v>15914542</v>
      </c>
      <c r="D25" s="40">
        <v>13899815</v>
      </c>
      <c r="E25" s="47">
        <v>-12.659660579613286</v>
      </c>
    </row>
    <row r="26" spans="1:8" ht="12" customHeight="1" x14ac:dyDescent="0.25">
      <c r="A26" s="42" t="s">
        <v>146</v>
      </c>
      <c r="B26" s="41" t="s">
        <v>136</v>
      </c>
      <c r="C26" s="40">
        <v>36523476</v>
      </c>
      <c r="D26" s="40">
        <v>35737332</v>
      </c>
      <c r="E26" s="47">
        <v>-2.1524347792088561</v>
      </c>
    </row>
    <row r="27" spans="1:8" ht="12" customHeight="1" x14ac:dyDescent="0.25">
      <c r="A27" s="42" t="s">
        <v>147</v>
      </c>
      <c r="B27" s="41" t="s">
        <v>136</v>
      </c>
      <c r="C27" s="40">
        <v>27402794</v>
      </c>
      <c r="D27" s="40">
        <v>28019989</v>
      </c>
      <c r="E27" s="47">
        <v>2.2523068268148094</v>
      </c>
    </row>
    <row r="28" spans="1:8" ht="12" customHeight="1" x14ac:dyDescent="0.25">
      <c r="A28" s="42" t="s">
        <v>148</v>
      </c>
      <c r="B28" s="41" t="s">
        <v>136</v>
      </c>
      <c r="C28" s="40">
        <v>22613054</v>
      </c>
      <c r="D28" s="40">
        <v>24704030</v>
      </c>
      <c r="E28" s="47">
        <v>9.2467651649352547</v>
      </c>
    </row>
    <row r="29" spans="1:8" ht="12" customHeight="1" x14ac:dyDescent="0.25">
      <c r="A29" s="42" t="s">
        <v>149</v>
      </c>
      <c r="B29" s="41" t="s">
        <v>136</v>
      </c>
      <c r="C29" s="40">
        <v>39729976</v>
      </c>
      <c r="D29" s="40">
        <v>39069822</v>
      </c>
      <c r="E29" s="47">
        <v>-1.6616018091730078</v>
      </c>
    </row>
    <row r="30" spans="1:8" ht="12" customHeight="1" thickBot="1" x14ac:dyDescent="0.3">
      <c r="A30" s="189" t="s">
        <v>150</v>
      </c>
      <c r="B30" s="190" t="s">
        <v>136</v>
      </c>
      <c r="C30" s="191">
        <v>34141326</v>
      </c>
      <c r="D30" s="191">
        <v>37378066</v>
      </c>
      <c r="E30" s="192">
        <v>9.480416782874812</v>
      </c>
      <c r="H30" s="146"/>
    </row>
    <row r="31" spans="1:8" ht="15.75" customHeight="1" x14ac:dyDescent="0.25">
      <c r="A31" s="56" t="s">
        <v>152</v>
      </c>
      <c r="B31" s="42"/>
      <c r="C31" s="42"/>
      <c r="D31" s="42"/>
      <c r="E31" s="42"/>
    </row>
  </sheetData>
  <mergeCells count="5">
    <mergeCell ref="A2:E2"/>
    <mergeCell ref="A1:E1"/>
    <mergeCell ref="C4:D4"/>
    <mergeCell ref="A4:A5"/>
    <mergeCell ref="B4:B5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orientation="landscape" r:id="rId1"/>
  <headerFooter>
    <oddHeader>&amp;L&amp;9ODEPA</oddHeader>
    <oddFooter>&amp;C&amp;9 6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Q23"/>
  <sheetViews>
    <sheetView view="pageBreakPreview" zoomScaleNormal="100" zoomScaleSheetLayoutView="100" workbookViewId="0">
      <selection sqref="A1:Q1"/>
    </sheetView>
  </sheetViews>
  <sheetFormatPr baseColWidth="10" defaultColWidth="11.44140625" defaultRowHeight="13.2" x14ac:dyDescent="0.25"/>
  <cols>
    <col min="1" max="1" width="11.44140625" style="1"/>
    <col min="2" max="6" width="8.6640625" style="1" customWidth="1"/>
    <col min="7" max="7" width="8" style="1" customWidth="1"/>
    <col min="8" max="16" width="8.109375" style="140" customWidth="1"/>
    <col min="17" max="17" width="8" style="1" customWidth="1"/>
    <col min="18" max="16384" width="11.44140625" style="1"/>
  </cols>
  <sheetData>
    <row r="1" spans="1:17" ht="15.75" customHeight="1" x14ac:dyDescent="0.25">
      <c r="A1" s="265" t="s">
        <v>314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7" ht="15.75" customHeight="1" x14ac:dyDescent="0.25">
      <c r="A2" s="266" t="s">
        <v>309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15.75" customHeight="1" x14ac:dyDescent="0.25">
      <c r="A3" s="266" t="s">
        <v>310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15.75" customHeight="1" x14ac:dyDescent="0.25">
      <c r="A4" s="270" t="s">
        <v>311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15.75" customHeight="1" thickBot="1" x14ac:dyDescent="0.3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211"/>
      <c r="Q5" s="186"/>
    </row>
    <row r="6" spans="1:17" ht="21.75" customHeight="1" x14ac:dyDescent="0.25">
      <c r="A6" s="83" t="s">
        <v>200</v>
      </c>
      <c r="B6" s="83">
        <v>2008</v>
      </c>
      <c r="C6" s="83">
        <v>2009</v>
      </c>
      <c r="D6" s="83">
        <v>2010</v>
      </c>
      <c r="E6" s="83">
        <v>2011</v>
      </c>
      <c r="F6" s="83">
        <v>2012</v>
      </c>
      <c r="G6" s="83">
        <v>2013</v>
      </c>
      <c r="H6" s="83">
        <v>2014</v>
      </c>
      <c r="I6" s="83">
        <v>2015</v>
      </c>
      <c r="J6" s="83">
        <v>2016</v>
      </c>
      <c r="K6" s="83">
        <v>2017</v>
      </c>
      <c r="L6" s="83">
        <v>2018</v>
      </c>
      <c r="M6" s="83">
        <v>2019</v>
      </c>
      <c r="N6" s="83">
        <v>2020</v>
      </c>
      <c r="O6" s="83">
        <v>2021</v>
      </c>
      <c r="P6" s="83">
        <v>2022</v>
      </c>
      <c r="Q6" s="83">
        <v>2023</v>
      </c>
    </row>
    <row r="7" spans="1:17" x14ac:dyDescent="0.25">
      <c r="A7" s="98" t="s">
        <v>154</v>
      </c>
      <c r="B7" s="102">
        <v>195.87970872478175</v>
      </c>
      <c r="C7" s="102">
        <v>162.05194570619022</v>
      </c>
      <c r="D7" s="102">
        <v>159.27997184947225</v>
      </c>
      <c r="E7" s="102">
        <v>167.01</v>
      </c>
      <c r="F7" s="102">
        <v>184.4914025153636</v>
      </c>
      <c r="G7" s="102">
        <v>186.633997608914</v>
      </c>
      <c r="H7" s="102">
        <v>213.02091789114328</v>
      </c>
      <c r="I7" s="102">
        <v>203.88363798205992</v>
      </c>
      <c r="J7" s="102">
        <v>187.83</v>
      </c>
      <c r="K7" s="102">
        <v>210.98515214582466</v>
      </c>
      <c r="L7" s="102">
        <v>217.66540038452533</v>
      </c>
      <c r="M7" s="102">
        <v>219.38143212225245</v>
      </c>
      <c r="N7" s="102">
        <v>254.09800218969895</v>
      </c>
      <c r="O7" s="102">
        <v>287.59845387144071</v>
      </c>
      <c r="P7" s="102">
        <v>322.41218482177425</v>
      </c>
      <c r="Q7" s="102">
        <v>403.77356807473586</v>
      </c>
    </row>
    <row r="8" spans="1:17" x14ac:dyDescent="0.25">
      <c r="A8" s="98" t="s">
        <v>155</v>
      </c>
      <c r="B8" s="102">
        <v>196.44017302784098</v>
      </c>
      <c r="C8" s="102">
        <v>159.24109659241222</v>
      </c>
      <c r="D8" s="102">
        <v>162.01060321458868</v>
      </c>
      <c r="E8" s="102">
        <v>170.92</v>
      </c>
      <c r="F8" s="102">
        <v>190.73592360526663</v>
      </c>
      <c r="G8" s="102">
        <v>189.52107529620147</v>
      </c>
      <c r="H8" s="102">
        <v>219.03394115128967</v>
      </c>
      <c r="I8" s="102">
        <v>203.61002194794699</v>
      </c>
      <c r="J8" s="102">
        <v>193.56</v>
      </c>
      <c r="K8" s="102">
        <v>216.0038035533189</v>
      </c>
      <c r="L8" s="102">
        <v>222.1854305769385</v>
      </c>
      <c r="M8" s="102">
        <v>225.75544762969369</v>
      </c>
      <c r="N8" s="102">
        <v>270.1512424234013</v>
      </c>
      <c r="O8" s="102">
        <v>295.23570246103372</v>
      </c>
      <c r="P8" s="102">
        <v>336.42502100909411</v>
      </c>
      <c r="Q8" s="102">
        <v>414.14490060282475</v>
      </c>
    </row>
    <row r="9" spans="1:17" x14ac:dyDescent="0.25">
      <c r="A9" s="98" t="s">
        <v>156</v>
      </c>
      <c r="B9" s="102">
        <v>200.63027649186304</v>
      </c>
      <c r="C9" s="102">
        <v>150.89029207614709</v>
      </c>
      <c r="D9" s="102">
        <v>164.49556781918687</v>
      </c>
      <c r="E9" s="102">
        <v>188.1</v>
      </c>
      <c r="F9" s="102">
        <v>195.09165509336532</v>
      </c>
      <c r="G9" s="102">
        <v>197.60152549302532</v>
      </c>
      <c r="H9" s="102">
        <v>227.44865951328697</v>
      </c>
      <c r="I9" s="102">
        <v>210.9128248623588</v>
      </c>
      <c r="J9" s="102">
        <v>202.76</v>
      </c>
      <c r="K9" s="102">
        <v>225.01868650462555</v>
      </c>
      <c r="L9" s="102">
        <v>230.5254179259388</v>
      </c>
      <c r="M9" s="102">
        <v>240.39303521297228</v>
      </c>
      <c r="N9" s="102">
        <v>279.88495449940928</v>
      </c>
      <c r="O9" s="102">
        <v>304.88153469528908</v>
      </c>
      <c r="P9" s="102">
        <v>364.00296159252599</v>
      </c>
      <c r="Q9" s="102">
        <v>429.8449707293754</v>
      </c>
    </row>
    <row r="10" spans="1:17" x14ac:dyDescent="0.25">
      <c r="A10" s="98" t="s">
        <v>157</v>
      </c>
      <c r="B10" s="102">
        <v>205.29765745528769</v>
      </c>
      <c r="C10" s="102">
        <v>150.91095399918055</v>
      </c>
      <c r="D10" s="102">
        <v>166.96503969044065</v>
      </c>
      <c r="E10" s="102">
        <v>192.92</v>
      </c>
      <c r="F10" s="102">
        <v>199.93280949816085</v>
      </c>
      <c r="G10" s="102">
        <v>201.69864348118085</v>
      </c>
      <c r="H10" s="102">
        <v>232.46885963192796</v>
      </c>
      <c r="I10" s="102">
        <v>216.60724759902678</v>
      </c>
      <c r="J10" s="102">
        <v>213.89</v>
      </c>
      <c r="K10" s="102">
        <v>230.55141500557153</v>
      </c>
      <c r="L10" s="102">
        <v>236.84740684468471</v>
      </c>
      <c r="M10" s="102">
        <v>252.25760537168608</v>
      </c>
      <c r="N10" s="102">
        <v>316.24808841114833</v>
      </c>
      <c r="O10" s="102">
        <v>338.71840461011516</v>
      </c>
      <c r="P10" s="102">
        <v>408.49330133972069</v>
      </c>
      <c r="Q10" s="102">
        <v>454.69108626285617</v>
      </c>
    </row>
    <row r="11" spans="1:17" x14ac:dyDescent="0.25">
      <c r="A11" s="98" t="s">
        <v>158</v>
      </c>
      <c r="B11" s="102">
        <v>207.63185512898283</v>
      </c>
      <c r="C11" s="102">
        <v>157.23933545440261</v>
      </c>
      <c r="D11" s="102">
        <v>185.03313235649205</v>
      </c>
      <c r="E11" s="102">
        <v>196.79</v>
      </c>
      <c r="F11" s="102">
        <v>202.96179251515423</v>
      </c>
      <c r="G11" s="102">
        <v>221.59932276658026</v>
      </c>
      <c r="H11" s="102">
        <v>244.29437821842328</v>
      </c>
      <c r="I11" s="102">
        <v>225.3841791219989</v>
      </c>
      <c r="J11" s="102">
        <v>213.38</v>
      </c>
      <c r="K11" s="102">
        <v>241.27043763555585</v>
      </c>
      <c r="L11" s="102">
        <v>241.00734005519664</v>
      </c>
      <c r="M11" s="102">
        <v>258.76493950985019</v>
      </c>
      <c r="N11" s="102">
        <v>318.87883463919678</v>
      </c>
      <c r="O11" s="102">
        <v>344.84236440414543</v>
      </c>
      <c r="P11" s="102">
        <v>419.9289218278189</v>
      </c>
      <c r="Q11" s="102">
        <v>459.10868159608219</v>
      </c>
    </row>
    <row r="12" spans="1:17" x14ac:dyDescent="0.25">
      <c r="A12" s="98" t="s">
        <v>159</v>
      </c>
      <c r="B12" s="102">
        <v>207.68056054598344</v>
      </c>
      <c r="C12" s="102">
        <v>156.93463473173119</v>
      </c>
      <c r="D12" s="102">
        <v>184.37180200326299</v>
      </c>
      <c r="E12" s="102">
        <v>194.75</v>
      </c>
      <c r="F12" s="102">
        <v>201.95489398233627</v>
      </c>
      <c r="G12" s="102">
        <v>225.47473635239425</v>
      </c>
      <c r="H12" s="102">
        <v>243.4414811837687</v>
      </c>
      <c r="I12" s="102">
        <v>226.01899129540246</v>
      </c>
      <c r="J12" s="102">
        <v>214.47</v>
      </c>
      <c r="K12" s="102">
        <v>239.37892005712072</v>
      </c>
      <c r="L12" s="102">
        <v>241.08759993569143</v>
      </c>
      <c r="M12" s="102">
        <v>266.96281090573706</v>
      </c>
      <c r="N12" s="102">
        <v>315.76176057342576</v>
      </c>
      <c r="O12" s="102">
        <v>340.5905541442965</v>
      </c>
      <c r="P12" s="102">
        <v>415.50862458964963</v>
      </c>
      <c r="Q12" s="102">
        <v>454.00677111225809</v>
      </c>
    </row>
    <row r="13" spans="1:17" x14ac:dyDescent="0.25">
      <c r="A13" s="98" t="s">
        <v>160</v>
      </c>
      <c r="B13" s="102">
        <v>205.86873124919492</v>
      </c>
      <c r="C13" s="102">
        <v>155.92578774369315</v>
      </c>
      <c r="D13" s="102">
        <v>185.04656354273359</v>
      </c>
      <c r="E13" s="102">
        <v>193.2908736234225</v>
      </c>
      <c r="F13" s="102">
        <v>199.4428003131392</v>
      </c>
      <c r="G13" s="102">
        <v>224.35096941497827</v>
      </c>
      <c r="H13" s="102">
        <v>238.38528824667756</v>
      </c>
      <c r="I13" s="102">
        <v>224.23922163012435</v>
      </c>
      <c r="J13" s="102">
        <v>214.2</v>
      </c>
      <c r="K13" s="102">
        <v>235.31229014365053</v>
      </c>
      <c r="L13" s="102">
        <v>237.61961262899158</v>
      </c>
      <c r="M13" s="102">
        <v>266.63368970929901</v>
      </c>
      <c r="N13" s="102">
        <v>313.2991988410227</v>
      </c>
      <c r="O13" s="102">
        <v>337.59279789264252</v>
      </c>
      <c r="P13" s="102">
        <v>411.05978420967699</v>
      </c>
      <c r="Q13" s="102">
        <v>448.43145091989402</v>
      </c>
    </row>
    <row r="14" spans="1:17" x14ac:dyDescent="0.25">
      <c r="A14" s="98" t="s">
        <v>161</v>
      </c>
      <c r="B14" s="102">
        <v>204.98589006468137</v>
      </c>
      <c r="C14" s="102">
        <v>153.0725373187548</v>
      </c>
      <c r="D14" s="102">
        <v>183.06540178536031</v>
      </c>
      <c r="E14" s="102">
        <v>192.83156242508633</v>
      </c>
      <c r="F14" s="102">
        <v>197.29965821183649</v>
      </c>
      <c r="G14" s="102">
        <v>222.29237375242687</v>
      </c>
      <c r="H14" s="102">
        <v>237.56217530708375</v>
      </c>
      <c r="I14" s="102">
        <v>215.75911245524875</v>
      </c>
      <c r="J14" s="102">
        <v>211.41</v>
      </c>
      <c r="K14" s="102">
        <v>234.92395906258483</v>
      </c>
      <c r="L14" s="102">
        <v>234.97144962541987</v>
      </c>
      <c r="M14" s="102">
        <v>266.36765830168167</v>
      </c>
      <c r="N14" s="102">
        <v>309.4439519974224</v>
      </c>
      <c r="O14" s="102">
        <v>333.43226666327234</v>
      </c>
      <c r="P14" s="102">
        <v>401.52926007827597</v>
      </c>
      <c r="Q14" s="102">
        <v>442.63966293365371</v>
      </c>
    </row>
    <row r="15" spans="1:17" x14ac:dyDescent="0.25">
      <c r="A15" s="98" t="s">
        <v>162</v>
      </c>
      <c r="B15" s="102">
        <v>203.68518835184497</v>
      </c>
      <c r="C15" s="102">
        <v>143.40121606526145</v>
      </c>
      <c r="D15" s="102">
        <v>178.05</v>
      </c>
      <c r="E15" s="102">
        <v>189.06747150960152</v>
      </c>
      <c r="F15" s="102">
        <v>191.97303440359363</v>
      </c>
      <c r="G15" s="102">
        <v>202.58358817426509</v>
      </c>
      <c r="H15" s="102">
        <v>228.51590915811573</v>
      </c>
      <c r="I15" s="102">
        <v>198.98698456683235</v>
      </c>
      <c r="J15" s="102">
        <v>202.92</v>
      </c>
      <c r="K15" s="102">
        <v>222.58702200199281</v>
      </c>
      <c r="L15" s="102">
        <v>223.25632462829617</v>
      </c>
      <c r="M15" s="102">
        <v>247.51923716100967</v>
      </c>
      <c r="N15" s="102">
        <v>278.99380141544259</v>
      </c>
      <c r="O15" s="102">
        <v>309.4631776749589</v>
      </c>
      <c r="P15" s="102">
        <v>385.09420712059836</v>
      </c>
      <c r="Q15" s="102">
        <v>417.0025954341682</v>
      </c>
    </row>
    <row r="16" spans="1:17" x14ac:dyDescent="0.25">
      <c r="A16" s="98" t="s">
        <v>163</v>
      </c>
      <c r="B16" s="102">
        <v>191.26348216848146</v>
      </c>
      <c r="C16" s="102">
        <v>146.06601600857061</v>
      </c>
      <c r="D16" s="102">
        <v>169.31</v>
      </c>
      <c r="E16" s="102">
        <v>188.25632474219972</v>
      </c>
      <c r="F16" s="102">
        <v>190.02580334264505</v>
      </c>
      <c r="G16" s="102">
        <v>201.50126780269221</v>
      </c>
      <c r="H16" s="102">
        <v>223.88785075226795</v>
      </c>
      <c r="I16" s="102">
        <v>191.04061470380353</v>
      </c>
      <c r="J16" s="102">
        <v>200.05</v>
      </c>
      <c r="K16" s="102">
        <v>217.71010540776035</v>
      </c>
      <c r="L16" s="102">
        <v>220.02388340797876</v>
      </c>
      <c r="M16" s="102">
        <v>243.44282346479619</v>
      </c>
      <c r="N16" s="102">
        <v>274.72089337719348</v>
      </c>
      <c r="O16" s="102">
        <v>309.71713485310789</v>
      </c>
      <c r="P16" s="102">
        <v>382.14662318664546</v>
      </c>
      <c r="Q16" s="102">
        <v>404.34275487448429</v>
      </c>
    </row>
    <row r="17" spans="1:17" x14ac:dyDescent="0.25">
      <c r="A17" s="98" t="s">
        <v>164</v>
      </c>
      <c r="B17" s="102">
        <v>187.49211301221735</v>
      </c>
      <c r="C17" s="102">
        <v>147.49841228540146</v>
      </c>
      <c r="D17" s="102">
        <v>168.26</v>
      </c>
      <c r="E17" s="102">
        <v>187.09514335426482</v>
      </c>
      <c r="F17" s="102">
        <v>189.21335877484606</v>
      </c>
      <c r="G17" s="102">
        <v>201.5135863583875</v>
      </c>
      <c r="H17" s="102">
        <v>219.91139663731332</v>
      </c>
      <c r="I17" s="102">
        <v>191.02087900558476</v>
      </c>
      <c r="J17" s="102">
        <v>198.04</v>
      </c>
      <c r="K17" s="102">
        <v>221.92606257033654</v>
      </c>
      <c r="L17" s="102">
        <v>218.69913281997091</v>
      </c>
      <c r="M17" s="102">
        <v>251.02156600002758</v>
      </c>
      <c r="N17" s="102">
        <v>283.08995235426755</v>
      </c>
      <c r="O17" s="102">
        <v>311.33922960207258</v>
      </c>
      <c r="P17" s="102">
        <v>384.49082163769111</v>
      </c>
      <c r="Q17" s="102">
        <v>412.40450638836825</v>
      </c>
    </row>
    <row r="18" spans="1:17" ht="13.8" thickBot="1" x14ac:dyDescent="0.3">
      <c r="A18" s="99" t="s">
        <v>165</v>
      </c>
      <c r="B18" s="103">
        <v>171.70132215291548</v>
      </c>
      <c r="C18" s="103">
        <v>152.15228776708994</v>
      </c>
      <c r="D18" s="103">
        <v>166.8</v>
      </c>
      <c r="E18" s="103">
        <v>184.74</v>
      </c>
      <c r="F18" s="103">
        <v>189.88990312064129</v>
      </c>
      <c r="G18" s="103">
        <v>199.4287225708247</v>
      </c>
      <c r="H18" s="103">
        <v>217.71542595760977</v>
      </c>
      <c r="I18" s="103">
        <v>186.00424575771694</v>
      </c>
      <c r="J18" s="103">
        <v>197.96</v>
      </c>
      <c r="K18" s="103">
        <v>216.43111025679329</v>
      </c>
      <c r="L18" s="103">
        <v>216.54565273230281</v>
      </c>
      <c r="M18" s="103">
        <v>253.86397581176868</v>
      </c>
      <c r="N18" s="103">
        <v>287.28976058704899</v>
      </c>
      <c r="O18" s="103">
        <v>311.44516972505937</v>
      </c>
      <c r="P18" s="103">
        <v>390.81711176112833</v>
      </c>
      <c r="Q18" s="103">
        <v>409.08548621753351</v>
      </c>
    </row>
    <row r="19" spans="1:17" x14ac:dyDescent="0.25">
      <c r="A19" s="81" t="s">
        <v>152</v>
      </c>
      <c r="B19" s="78"/>
      <c r="C19" s="78"/>
      <c r="D19" s="78"/>
      <c r="E19" s="78"/>
      <c r="F19" s="78"/>
      <c r="G19" s="78"/>
    </row>
    <row r="21" spans="1:17" x14ac:dyDescent="0.25">
      <c r="A21" s="271"/>
      <c r="B21" s="271"/>
      <c r="C21" s="271"/>
      <c r="D21" s="271"/>
      <c r="E21" s="271"/>
      <c r="F21" s="271"/>
      <c r="G21" s="187"/>
    </row>
    <row r="22" spans="1:17" x14ac:dyDescent="0.25">
      <c r="A22" s="271"/>
      <c r="B22" s="271"/>
      <c r="C22" s="271"/>
      <c r="D22" s="271"/>
      <c r="E22" s="271"/>
      <c r="F22" s="271"/>
      <c r="G22" s="187"/>
    </row>
    <row r="23" spans="1:17" x14ac:dyDescent="0.25">
      <c r="B23" s="78"/>
      <c r="C23" s="78"/>
      <c r="D23" s="78"/>
      <c r="E23" s="78"/>
      <c r="F23" s="78"/>
      <c r="G23" s="78"/>
    </row>
  </sheetData>
  <mergeCells count="5">
    <mergeCell ref="A21:F22"/>
    <mergeCell ref="A1:Q1"/>
    <mergeCell ref="A2:Q2"/>
    <mergeCell ref="A3:Q3"/>
    <mergeCell ref="A4:Q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&amp;L&amp;9ODEPA</oddHeader>
    <oddFooter>&amp;C42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Q39"/>
  <sheetViews>
    <sheetView view="pageBreakPreview" zoomScaleNormal="100" zoomScaleSheetLayoutView="100" workbookViewId="0">
      <selection sqref="A1:Q1"/>
    </sheetView>
  </sheetViews>
  <sheetFormatPr baseColWidth="10" defaultColWidth="11.44140625" defaultRowHeight="13.2" x14ac:dyDescent="0.25"/>
  <cols>
    <col min="1" max="1" width="11.44140625" style="1"/>
    <col min="2" max="6" width="8.6640625" style="1" customWidth="1"/>
    <col min="7" max="7" width="8" style="1" customWidth="1"/>
    <col min="8" max="16" width="8.109375" style="140" customWidth="1"/>
    <col min="17" max="17" width="8" style="1" customWidth="1"/>
    <col min="18" max="16384" width="11.44140625" style="1"/>
  </cols>
  <sheetData>
    <row r="1" spans="1:17" ht="15.75" customHeight="1" x14ac:dyDescent="0.25">
      <c r="A1" s="265" t="s">
        <v>375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7" ht="15.75" customHeight="1" x14ac:dyDescent="0.25">
      <c r="A2" s="266" t="s">
        <v>313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15.75" customHeight="1" x14ac:dyDescent="0.25">
      <c r="A3" s="266" t="s">
        <v>310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15.75" customHeight="1" x14ac:dyDescent="0.25">
      <c r="A4" s="270" t="s">
        <v>311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13.8" thickBot="1" x14ac:dyDescent="0.3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211"/>
      <c r="Q5" s="186"/>
    </row>
    <row r="6" spans="1:17" ht="21.75" customHeight="1" x14ac:dyDescent="0.25">
      <c r="A6" s="83" t="s">
        <v>200</v>
      </c>
      <c r="B6" s="83">
        <v>2008</v>
      </c>
      <c r="C6" s="83">
        <v>2009</v>
      </c>
      <c r="D6" s="83">
        <v>2010</v>
      </c>
      <c r="E6" s="83">
        <v>2011</v>
      </c>
      <c r="F6" s="83">
        <v>2012</v>
      </c>
      <c r="G6" s="83">
        <v>2013</v>
      </c>
      <c r="H6" s="83">
        <v>2014</v>
      </c>
      <c r="I6" s="83">
        <v>2015</v>
      </c>
      <c r="J6" s="83">
        <v>2016</v>
      </c>
      <c r="K6" s="83">
        <v>2017</v>
      </c>
      <c r="L6" s="83">
        <v>2018</v>
      </c>
      <c r="M6" s="83">
        <v>2019</v>
      </c>
      <c r="N6" s="83">
        <v>2020</v>
      </c>
      <c r="O6" s="83">
        <v>2021</v>
      </c>
      <c r="P6" s="83">
        <v>2022</v>
      </c>
      <c r="Q6" s="83">
        <v>2023</v>
      </c>
    </row>
    <row r="7" spans="1:17" x14ac:dyDescent="0.25">
      <c r="A7" s="98" t="s">
        <v>154</v>
      </c>
      <c r="B7" s="127">
        <v>191.7050950976552</v>
      </c>
      <c r="C7" s="127">
        <v>161.84017438817776</v>
      </c>
      <c r="D7" s="127">
        <v>159.2864324496397</v>
      </c>
      <c r="E7" s="127">
        <v>165.55</v>
      </c>
      <c r="F7" s="127">
        <v>179.1312708241297</v>
      </c>
      <c r="G7" s="127">
        <v>181.14570523301308</v>
      </c>
      <c r="H7" s="127">
        <v>204.40785217682134</v>
      </c>
      <c r="I7" s="127">
        <v>189.48178649972209</v>
      </c>
      <c r="J7" s="127">
        <v>179.52</v>
      </c>
      <c r="K7" s="127">
        <v>206.86829636935852</v>
      </c>
      <c r="L7" s="127">
        <v>209.44100120589391</v>
      </c>
      <c r="M7" s="127">
        <v>218.38499647620174</v>
      </c>
      <c r="N7" s="127">
        <v>241.96286340033521</v>
      </c>
      <c r="O7" s="127">
        <v>276.94454627089112</v>
      </c>
      <c r="P7" s="127">
        <v>323.33418973594598</v>
      </c>
      <c r="Q7" s="127">
        <v>387.87554499360357</v>
      </c>
    </row>
    <row r="8" spans="1:17" x14ac:dyDescent="0.25">
      <c r="A8" s="98" t="s">
        <v>155</v>
      </c>
      <c r="B8" s="127">
        <v>194.04705352025803</v>
      </c>
      <c r="C8" s="127">
        <v>156.2945356962488</v>
      </c>
      <c r="D8" s="127">
        <v>162.86652952047586</v>
      </c>
      <c r="E8" s="127">
        <v>169.71</v>
      </c>
      <c r="F8" s="127">
        <v>186.88256628763602</v>
      </c>
      <c r="G8" s="127">
        <v>186.24062117741093</v>
      </c>
      <c r="H8" s="127">
        <v>210.77792766556743</v>
      </c>
      <c r="I8" s="127">
        <v>197.65227715170042</v>
      </c>
      <c r="J8" s="127">
        <v>188.94</v>
      </c>
      <c r="K8" s="127">
        <v>212.31335125136812</v>
      </c>
      <c r="L8" s="127">
        <v>217.28152764346854</v>
      </c>
      <c r="M8" s="127">
        <v>225.67451812570027</v>
      </c>
      <c r="N8" s="127">
        <v>259.75194811148117</v>
      </c>
      <c r="O8" s="127">
        <v>285.43748403344443</v>
      </c>
      <c r="P8" s="127">
        <v>333.34637828454686</v>
      </c>
      <c r="Q8" s="127">
        <v>401.56586712731246</v>
      </c>
    </row>
    <row r="9" spans="1:17" x14ac:dyDescent="0.25">
      <c r="A9" s="98" t="s">
        <v>156</v>
      </c>
      <c r="B9" s="127">
        <v>199.29366290992888</v>
      </c>
      <c r="C9" s="127">
        <v>148.60888367668304</v>
      </c>
      <c r="D9" s="127">
        <v>164.29244187400826</v>
      </c>
      <c r="E9" s="127">
        <v>186.4</v>
      </c>
      <c r="F9" s="127">
        <v>191.78374276868456</v>
      </c>
      <c r="G9" s="127">
        <v>198.15289021576064</v>
      </c>
      <c r="H9" s="127">
        <v>222.63089788572293</v>
      </c>
      <c r="I9" s="127">
        <v>204.88255550117549</v>
      </c>
      <c r="J9" s="127">
        <v>198.52</v>
      </c>
      <c r="K9" s="127">
        <v>225.04356733980993</v>
      </c>
      <c r="L9" s="127">
        <v>228.41372038595924</v>
      </c>
      <c r="M9" s="127">
        <v>246.90072576876048</v>
      </c>
      <c r="N9" s="127">
        <v>270.04753436992263</v>
      </c>
      <c r="O9" s="127">
        <v>296.88588024248838</v>
      </c>
      <c r="P9" s="127">
        <v>365.08946381719028</v>
      </c>
      <c r="Q9" s="127">
        <v>418.3647027219879</v>
      </c>
    </row>
    <row r="10" spans="1:17" x14ac:dyDescent="0.25">
      <c r="A10" s="98" t="s">
        <v>157</v>
      </c>
      <c r="B10" s="127">
        <v>203.41302960670637</v>
      </c>
      <c r="C10" s="127">
        <v>151.46059755586947</v>
      </c>
      <c r="D10" s="127">
        <v>167.62128569994513</v>
      </c>
      <c r="E10" s="127">
        <v>191.69</v>
      </c>
      <c r="F10" s="127">
        <v>196.65647071038515</v>
      </c>
      <c r="G10" s="127">
        <v>201.63393939654662</v>
      </c>
      <c r="H10" s="127">
        <v>226.91126619947929</v>
      </c>
      <c r="I10" s="127">
        <v>208.69135374342653</v>
      </c>
      <c r="J10" s="127">
        <v>205.57</v>
      </c>
      <c r="K10" s="127">
        <v>228.71924198727541</v>
      </c>
      <c r="L10" s="127">
        <v>232.47301209755994</v>
      </c>
      <c r="M10" s="127">
        <v>251.8227422953685</v>
      </c>
      <c r="N10" s="127">
        <v>289.98651818759993</v>
      </c>
      <c r="O10" s="127">
        <v>318.56958505241545</v>
      </c>
      <c r="P10" s="127">
        <v>386.64221091251534</v>
      </c>
      <c r="Q10" s="127">
        <v>424.60461278706589</v>
      </c>
    </row>
    <row r="11" spans="1:17" x14ac:dyDescent="0.25">
      <c r="A11" s="98" t="s">
        <v>158</v>
      </c>
      <c r="B11" s="127">
        <v>206.65935661683929</v>
      </c>
      <c r="C11" s="127">
        <v>162.81641499527484</v>
      </c>
      <c r="D11" s="127">
        <v>189.7635124409621</v>
      </c>
      <c r="E11" s="127">
        <v>197.08</v>
      </c>
      <c r="F11" s="127">
        <v>200.64112761407773</v>
      </c>
      <c r="G11" s="127">
        <v>219.18088612285518</v>
      </c>
      <c r="H11" s="127">
        <v>237.27244765681613</v>
      </c>
      <c r="I11" s="127">
        <v>214.11035333421106</v>
      </c>
      <c r="J11" s="127">
        <v>202.21</v>
      </c>
      <c r="K11" s="127">
        <v>235.72839770160482</v>
      </c>
      <c r="L11" s="127">
        <v>235.00030243600216</v>
      </c>
      <c r="M11" s="127">
        <v>252.19381382937061</v>
      </c>
      <c r="N11" s="127">
        <v>296.71761604021481</v>
      </c>
      <c r="O11" s="127">
        <v>323.65770305852772</v>
      </c>
      <c r="P11" s="127">
        <v>397.47587544012521</v>
      </c>
      <c r="Q11" s="127">
        <v>432.40895036518663</v>
      </c>
    </row>
    <row r="12" spans="1:17" x14ac:dyDescent="0.25">
      <c r="A12" s="98" t="s">
        <v>159</v>
      </c>
      <c r="B12" s="127">
        <v>206.46424649294684</v>
      </c>
      <c r="C12" s="127">
        <v>161.85643057242524</v>
      </c>
      <c r="D12" s="127">
        <v>186.9933502741915</v>
      </c>
      <c r="E12" s="127">
        <v>193.96</v>
      </c>
      <c r="F12" s="127">
        <v>199.99420376197256</v>
      </c>
      <c r="G12" s="127">
        <v>218.08494185138653</v>
      </c>
      <c r="H12" s="127">
        <v>236.84163349150012</v>
      </c>
      <c r="I12" s="127">
        <v>213.84578697896558</v>
      </c>
      <c r="J12" s="127">
        <v>200.76</v>
      </c>
      <c r="K12" s="127">
        <v>233.69643993447193</v>
      </c>
      <c r="L12" s="127">
        <v>236.02792323233859</v>
      </c>
      <c r="M12" s="127">
        <v>255.20096303884691</v>
      </c>
      <c r="N12" s="127">
        <v>295.53942850824126</v>
      </c>
      <c r="O12" s="127">
        <v>319.78686581260433</v>
      </c>
      <c r="P12" s="127">
        <v>396.4224305182741</v>
      </c>
      <c r="Q12" s="127">
        <v>427.97872844116313</v>
      </c>
    </row>
    <row r="13" spans="1:17" x14ac:dyDescent="0.25">
      <c r="A13" s="98" t="s">
        <v>160</v>
      </c>
      <c r="B13" s="127">
        <v>204.5798995027715</v>
      </c>
      <c r="C13" s="127">
        <v>160.68110679724984</v>
      </c>
      <c r="D13" s="127">
        <v>193.7464385242545</v>
      </c>
      <c r="E13" s="127">
        <v>193.04430335007794</v>
      </c>
      <c r="F13" s="127">
        <v>198.59197943053525</v>
      </c>
      <c r="G13" s="127">
        <v>217.22846558072283</v>
      </c>
      <c r="H13" s="127">
        <v>229.29010123894236</v>
      </c>
      <c r="I13" s="127">
        <v>211.88606426833388</v>
      </c>
      <c r="J13" s="127">
        <v>199.25</v>
      </c>
      <c r="K13" s="127">
        <v>228.22021136989716</v>
      </c>
      <c r="L13" s="127">
        <v>230.63495095151984</v>
      </c>
      <c r="M13" s="127">
        <v>253.29888328084073</v>
      </c>
      <c r="N13" s="127">
        <v>290.2135827826873</v>
      </c>
      <c r="O13" s="127">
        <v>315.37117647979613</v>
      </c>
      <c r="P13" s="127">
        <v>387.18762182403492</v>
      </c>
      <c r="Q13" s="127">
        <v>421.38760480921019</v>
      </c>
    </row>
    <row r="14" spans="1:17" x14ac:dyDescent="0.25">
      <c r="A14" s="98" t="s">
        <v>161</v>
      </c>
      <c r="B14" s="127">
        <v>203.84047435377678</v>
      </c>
      <c r="C14" s="127">
        <v>158.84172062410568</v>
      </c>
      <c r="D14" s="127">
        <v>186.73369152030344</v>
      </c>
      <c r="E14" s="127">
        <v>191.82645362640284</v>
      </c>
      <c r="F14" s="127">
        <v>196.14801414023012</v>
      </c>
      <c r="G14" s="127">
        <v>215.33978612353556</v>
      </c>
      <c r="H14" s="127">
        <v>228.14267338908789</v>
      </c>
      <c r="I14" s="127">
        <v>206.19867341473815</v>
      </c>
      <c r="J14" s="127">
        <v>197.21</v>
      </c>
      <c r="K14" s="127">
        <v>227.30546081293502</v>
      </c>
      <c r="L14" s="127">
        <v>226.26265388610577</v>
      </c>
      <c r="M14" s="127">
        <v>249.31704532510639</v>
      </c>
      <c r="N14" s="127">
        <v>285.11669824123908</v>
      </c>
      <c r="O14" s="127">
        <v>309.22654418744742</v>
      </c>
      <c r="P14" s="127">
        <v>373.75017213680246</v>
      </c>
      <c r="Q14" s="127">
        <v>417.44149675908949</v>
      </c>
    </row>
    <row r="15" spans="1:17" x14ac:dyDescent="0.25">
      <c r="A15" s="98" t="s">
        <v>162</v>
      </c>
      <c r="B15" s="127">
        <v>201.51323105965972</v>
      </c>
      <c r="C15" s="127">
        <v>145.38481247268973</v>
      </c>
      <c r="D15" s="127">
        <v>179.29</v>
      </c>
      <c r="E15" s="127">
        <v>186.70962807276678</v>
      </c>
      <c r="F15" s="127">
        <v>190.05388215344919</v>
      </c>
      <c r="G15" s="127">
        <v>200.84989876460034</v>
      </c>
      <c r="H15" s="127">
        <v>218.68888436848007</v>
      </c>
      <c r="I15" s="127">
        <v>187.6596431201859</v>
      </c>
      <c r="J15" s="127">
        <v>190.59</v>
      </c>
      <c r="K15" s="127">
        <v>219.1613287279815</v>
      </c>
      <c r="L15" s="127">
        <v>221.18460587633285</v>
      </c>
      <c r="M15" s="127">
        <v>239.83703141674857</v>
      </c>
      <c r="N15" s="127">
        <v>262.25268851718403</v>
      </c>
      <c r="O15" s="127">
        <v>296.03233502378129</v>
      </c>
      <c r="P15" s="127">
        <v>362.18971004824641</v>
      </c>
      <c r="Q15" s="127">
        <v>402.23799477180347</v>
      </c>
    </row>
    <row r="16" spans="1:17" x14ac:dyDescent="0.25">
      <c r="A16" s="98" t="s">
        <v>163</v>
      </c>
      <c r="B16" s="127">
        <v>185.72625186077019</v>
      </c>
      <c r="C16" s="127">
        <v>145.21199993729473</v>
      </c>
      <c r="D16" s="127">
        <v>169.83</v>
      </c>
      <c r="E16" s="127">
        <v>184.00379892876606</v>
      </c>
      <c r="F16" s="127">
        <v>181.70324500807678</v>
      </c>
      <c r="G16" s="127">
        <v>196.0796456989616</v>
      </c>
      <c r="H16" s="127">
        <v>214.00000051133179</v>
      </c>
      <c r="I16" s="127">
        <v>186.33313925448505</v>
      </c>
      <c r="J16" s="127">
        <v>188.89</v>
      </c>
      <c r="K16" s="127">
        <v>211.53614484742599</v>
      </c>
      <c r="L16" s="127">
        <v>218.24039311514159</v>
      </c>
      <c r="M16" s="127">
        <v>235.35865809927617</v>
      </c>
      <c r="N16" s="127">
        <v>258.13650646443017</v>
      </c>
      <c r="O16" s="127">
        <v>293.35718947881924</v>
      </c>
      <c r="P16" s="127">
        <v>365.67663874201509</v>
      </c>
      <c r="Q16" s="127">
        <v>392.42995811513453</v>
      </c>
    </row>
    <row r="17" spans="1:17" x14ac:dyDescent="0.25">
      <c r="A17" s="98" t="s">
        <v>164</v>
      </c>
      <c r="B17" s="127">
        <v>184.33711090563932</v>
      </c>
      <c r="C17" s="127">
        <v>151.80743065386665</v>
      </c>
      <c r="D17" s="127">
        <v>168.7</v>
      </c>
      <c r="E17" s="127">
        <v>181.8909056276284</v>
      </c>
      <c r="F17" s="127">
        <v>180.66831218663151</v>
      </c>
      <c r="G17" s="127">
        <v>195.69482619538877</v>
      </c>
      <c r="H17" s="127">
        <v>210.43520164569762</v>
      </c>
      <c r="I17" s="127">
        <v>185.05824591270462</v>
      </c>
      <c r="J17" s="127">
        <v>187.48</v>
      </c>
      <c r="K17" s="127">
        <v>216.50841993422145</v>
      </c>
      <c r="L17" s="127">
        <v>222.18661129276552</v>
      </c>
      <c r="M17" s="127">
        <v>248.47331135903167</v>
      </c>
      <c r="N17" s="127">
        <v>283.30394072984524</v>
      </c>
      <c r="O17" s="127">
        <v>304.80793484389278</v>
      </c>
      <c r="P17" s="127">
        <v>361.32595958563985</v>
      </c>
      <c r="Q17" s="127">
        <v>407.15588242199613</v>
      </c>
    </row>
    <row r="18" spans="1:17" ht="13.8" thickBot="1" x14ac:dyDescent="0.3">
      <c r="A18" s="99" t="s">
        <v>165</v>
      </c>
      <c r="B18" s="128">
        <v>167.56114769377143</v>
      </c>
      <c r="C18" s="128">
        <v>152.28032684740947</v>
      </c>
      <c r="D18" s="128">
        <v>166.29</v>
      </c>
      <c r="E18" s="128">
        <v>179.58</v>
      </c>
      <c r="F18" s="128">
        <v>185.16505146271032</v>
      </c>
      <c r="G18" s="128">
        <v>193.2042900975151</v>
      </c>
      <c r="H18" s="128">
        <v>207.99872659059201</v>
      </c>
      <c r="I18" s="128">
        <v>182.32875991653768</v>
      </c>
      <c r="J18" s="128">
        <v>185.27</v>
      </c>
      <c r="K18" s="128">
        <v>207.79894624572026</v>
      </c>
      <c r="L18" s="128">
        <v>213.77664419479919</v>
      </c>
      <c r="M18" s="128">
        <v>247.57964831397587</v>
      </c>
      <c r="N18" s="128">
        <v>285.20793580440852</v>
      </c>
      <c r="O18" s="128">
        <v>305.19578955743555</v>
      </c>
      <c r="P18" s="128">
        <v>361.37607496790008</v>
      </c>
      <c r="Q18" s="128">
        <v>405.6453237066462</v>
      </c>
    </row>
    <row r="19" spans="1:17" x14ac:dyDescent="0.25">
      <c r="A19" s="81" t="s">
        <v>152</v>
      </c>
      <c r="B19" s="102"/>
      <c r="C19" s="102"/>
      <c r="D19" s="102"/>
      <c r="E19" s="102"/>
      <c r="F19" s="102"/>
      <c r="G19" s="102"/>
    </row>
    <row r="20" spans="1:17" x14ac:dyDescent="0.25">
      <c r="A20" s="155"/>
      <c r="B20" s="155"/>
      <c r="C20" s="155"/>
      <c r="D20" s="155"/>
      <c r="E20" s="155"/>
      <c r="F20" s="155"/>
      <c r="G20" s="187"/>
    </row>
    <row r="21" spans="1:17" x14ac:dyDescent="0.25">
      <c r="A21" s="265" t="s">
        <v>376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</row>
    <row r="22" spans="1:17" x14ac:dyDescent="0.25">
      <c r="A22" s="266" t="s">
        <v>315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</row>
    <row r="23" spans="1:17" x14ac:dyDescent="0.25">
      <c r="A23" s="266" t="s">
        <v>310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</row>
    <row r="24" spans="1:17" x14ac:dyDescent="0.25">
      <c r="A24" s="270" t="s">
        <v>311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</row>
    <row r="25" spans="1:17" ht="13.8" thickBot="1" x14ac:dyDescent="0.3">
      <c r="A25" s="69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7" ht="21.75" customHeight="1" x14ac:dyDescent="0.25">
      <c r="A26" s="83" t="s">
        <v>200</v>
      </c>
      <c r="B26" s="83">
        <v>2008</v>
      </c>
      <c r="C26" s="83">
        <v>2009</v>
      </c>
      <c r="D26" s="83">
        <v>2010</v>
      </c>
      <c r="E26" s="83">
        <v>2011</v>
      </c>
      <c r="F26" s="83">
        <v>2012</v>
      </c>
      <c r="G26" s="83">
        <v>2013</v>
      </c>
      <c r="H26" s="83">
        <v>2014</v>
      </c>
      <c r="I26" s="83">
        <v>2015</v>
      </c>
      <c r="J26" s="83">
        <v>2016</v>
      </c>
      <c r="K26" s="83">
        <v>2017</v>
      </c>
      <c r="L26" s="83">
        <v>2018</v>
      </c>
      <c r="M26" s="83">
        <v>2019</v>
      </c>
      <c r="N26" s="83">
        <v>2020</v>
      </c>
      <c r="O26" s="83">
        <v>2021</v>
      </c>
      <c r="P26" s="83">
        <v>2022</v>
      </c>
      <c r="Q26" s="83">
        <v>2023</v>
      </c>
    </row>
    <row r="27" spans="1:17" x14ac:dyDescent="0.25">
      <c r="A27" s="181" t="s">
        <v>154</v>
      </c>
      <c r="B27" s="127">
        <v>195.25947728898066</v>
      </c>
      <c r="C27" s="127">
        <v>156.97828598258315</v>
      </c>
      <c r="D27" s="127">
        <v>156.79046618386965</v>
      </c>
      <c r="E27" s="127">
        <v>166.49</v>
      </c>
      <c r="F27" s="127">
        <v>183.54759486352341</v>
      </c>
      <c r="G27" s="127">
        <v>186.45072394914541</v>
      </c>
      <c r="H27" s="127">
        <v>211.90965291451755</v>
      </c>
      <c r="I27" s="127">
        <v>206.2770958361412</v>
      </c>
      <c r="J27" s="127">
        <v>185.15</v>
      </c>
      <c r="K27" s="127">
        <v>207.52471655555647</v>
      </c>
      <c r="L27" s="127">
        <v>216.07001561519129</v>
      </c>
      <c r="M27" s="127">
        <v>212.8141843360284</v>
      </c>
      <c r="N27" s="127">
        <v>256.14577380145312</v>
      </c>
      <c r="O27" s="127">
        <v>289.76375708339805</v>
      </c>
      <c r="P27" s="127">
        <v>314.0797306143545</v>
      </c>
      <c r="Q27" s="127">
        <v>403.10193220427021</v>
      </c>
    </row>
    <row r="28" spans="1:17" x14ac:dyDescent="0.25">
      <c r="A28" s="181" t="s">
        <v>155</v>
      </c>
      <c r="B28" s="127">
        <v>194.69557625548853</v>
      </c>
      <c r="C28" s="127">
        <v>156.33365666606608</v>
      </c>
      <c r="D28" s="127">
        <v>158.89758438910431</v>
      </c>
      <c r="E28" s="127">
        <v>170.1</v>
      </c>
      <c r="F28" s="127">
        <v>188.91083098620339</v>
      </c>
      <c r="G28" s="127">
        <v>188.01570560357155</v>
      </c>
      <c r="H28" s="127">
        <v>218.88522324835003</v>
      </c>
      <c r="I28" s="127">
        <v>201.26081207237814</v>
      </c>
      <c r="J28" s="127">
        <v>187.81</v>
      </c>
      <c r="K28" s="127">
        <v>212.99601743176532</v>
      </c>
      <c r="L28" s="127">
        <v>218.88084722465717</v>
      </c>
      <c r="M28" s="127">
        <v>218.89911875002872</v>
      </c>
      <c r="N28" s="127">
        <v>273.24370920265494</v>
      </c>
      <c r="O28" s="127">
        <v>296.99776953897225</v>
      </c>
      <c r="P28" s="127">
        <v>331.78576926598606</v>
      </c>
      <c r="Q28" s="127">
        <v>413.78179444772837</v>
      </c>
    </row>
    <row r="29" spans="1:17" x14ac:dyDescent="0.25">
      <c r="A29" s="181" t="s">
        <v>156</v>
      </c>
      <c r="B29" s="127">
        <v>199.12860201052561</v>
      </c>
      <c r="C29" s="127">
        <v>147.73998316355789</v>
      </c>
      <c r="D29" s="127">
        <v>161.62516108862968</v>
      </c>
      <c r="E29" s="127">
        <v>188.2</v>
      </c>
      <c r="F29" s="127">
        <v>193.32183492969688</v>
      </c>
      <c r="G29" s="127">
        <v>195.00035602202612</v>
      </c>
      <c r="H29" s="127">
        <v>226.44096330662344</v>
      </c>
      <c r="I29" s="127">
        <v>210.64901559044804</v>
      </c>
      <c r="J29" s="127">
        <v>197.7</v>
      </c>
      <c r="K29" s="127">
        <v>222.29290913862306</v>
      </c>
      <c r="L29" s="127">
        <v>226.80954257502913</v>
      </c>
      <c r="M29" s="127">
        <v>231.98012229818315</v>
      </c>
      <c r="N29" s="127">
        <v>283.48315136970052</v>
      </c>
      <c r="O29" s="127">
        <v>307.53169850305818</v>
      </c>
      <c r="P29" s="127">
        <v>359.84125419240803</v>
      </c>
      <c r="Q29" s="127">
        <v>430.14048559282622</v>
      </c>
    </row>
    <row r="30" spans="1:17" x14ac:dyDescent="0.25">
      <c r="A30" s="181" t="s">
        <v>157</v>
      </c>
      <c r="B30" s="127">
        <v>203.12871413572395</v>
      </c>
      <c r="C30" s="127">
        <v>146.36622647845485</v>
      </c>
      <c r="D30" s="127">
        <v>164.30701873819433</v>
      </c>
      <c r="E30" s="127">
        <v>192.06</v>
      </c>
      <c r="F30" s="127">
        <v>197.98214245975794</v>
      </c>
      <c r="G30" s="127">
        <v>198.62521773300793</v>
      </c>
      <c r="H30" s="127">
        <v>232.15000219111954</v>
      </c>
      <c r="I30" s="127">
        <v>218.36552124727112</v>
      </c>
      <c r="J30" s="127">
        <v>206.2</v>
      </c>
      <c r="K30" s="127">
        <v>223.05595797309823</v>
      </c>
      <c r="L30" s="127">
        <v>229.78944559807638</v>
      </c>
      <c r="M30" s="127">
        <v>243.54196452575391</v>
      </c>
      <c r="N30" s="127">
        <v>330.62479923058856</v>
      </c>
      <c r="O30" s="127">
        <v>350.78708544154938</v>
      </c>
      <c r="P30" s="127">
        <v>418.5786677765708</v>
      </c>
      <c r="Q30" s="127">
        <v>469.9180797205828</v>
      </c>
    </row>
    <row r="31" spans="1:17" x14ac:dyDescent="0.25">
      <c r="A31" s="181" t="s">
        <v>158</v>
      </c>
      <c r="B31" s="127">
        <v>206.404775675472</v>
      </c>
      <c r="C31" s="127">
        <v>151.93730323918618</v>
      </c>
      <c r="D31" s="127">
        <v>180.82500962271868</v>
      </c>
      <c r="E31" s="127">
        <v>195.02</v>
      </c>
      <c r="F31" s="127">
        <v>201.34011503203305</v>
      </c>
      <c r="G31" s="127">
        <v>219.4391925816355</v>
      </c>
      <c r="H31" s="127">
        <v>241.51480937853432</v>
      </c>
      <c r="I31" s="127">
        <v>225.45602110369538</v>
      </c>
      <c r="J31" s="127">
        <v>207.8</v>
      </c>
      <c r="K31" s="127">
        <v>237.65683556867148</v>
      </c>
      <c r="L31" s="127">
        <v>235.67110653686811</v>
      </c>
      <c r="M31" s="127">
        <v>252.89234921180633</v>
      </c>
      <c r="N31" s="127">
        <v>331.15392839124371</v>
      </c>
      <c r="O31" s="127">
        <v>354.79319321272527</v>
      </c>
      <c r="P31" s="127">
        <v>429.3655611878865</v>
      </c>
      <c r="Q31" s="127">
        <v>472.23793208098476</v>
      </c>
    </row>
    <row r="32" spans="1:17" x14ac:dyDescent="0.25">
      <c r="A32" s="181" t="s">
        <v>159</v>
      </c>
      <c r="B32" s="127">
        <v>206.23228196472277</v>
      </c>
      <c r="C32" s="127">
        <v>151.82236187695344</v>
      </c>
      <c r="D32" s="127">
        <v>180.30034302546773</v>
      </c>
      <c r="E32" s="127">
        <v>191.81</v>
      </c>
      <c r="F32" s="127">
        <v>199.45503377790394</v>
      </c>
      <c r="G32" s="127">
        <v>223.70969730773041</v>
      </c>
      <c r="H32" s="127">
        <v>237.38809894616583</v>
      </c>
      <c r="I32" s="127">
        <v>225.76739054668116</v>
      </c>
      <c r="J32" s="127">
        <v>207.58</v>
      </c>
      <c r="K32" s="127">
        <v>233.55987546893351</v>
      </c>
      <c r="L32" s="127">
        <v>233.56414514255172</v>
      </c>
      <c r="M32" s="127">
        <v>266.71795903757703</v>
      </c>
      <c r="N32" s="127">
        <v>328.25656635855398</v>
      </c>
      <c r="O32" s="127">
        <v>348.42607087823882</v>
      </c>
      <c r="P32" s="127">
        <v>421.46784456834564</v>
      </c>
      <c r="Q32" s="127">
        <v>465.08819272428207</v>
      </c>
    </row>
    <row r="33" spans="1:17" x14ac:dyDescent="0.25">
      <c r="A33" s="181" t="s">
        <v>160</v>
      </c>
      <c r="B33" s="127">
        <v>204.42907619014602</v>
      </c>
      <c r="C33" s="127">
        <v>150.41574679701222</v>
      </c>
      <c r="D33" s="127">
        <v>178.21178935090106</v>
      </c>
      <c r="E33" s="127">
        <v>189.42794549985823</v>
      </c>
      <c r="F33" s="127">
        <v>194.79480116303142</v>
      </c>
      <c r="G33" s="127">
        <v>221.45106088364903</v>
      </c>
      <c r="H33" s="127">
        <v>231.30784425630603</v>
      </c>
      <c r="I33" s="127">
        <v>220.41258744874045</v>
      </c>
      <c r="J33" s="127">
        <v>208.29</v>
      </c>
      <c r="K33" s="127">
        <v>228.51073451236169</v>
      </c>
      <c r="L33" s="127">
        <v>228.90275147050244</v>
      </c>
      <c r="M33" s="127">
        <v>266.77765876553116</v>
      </c>
      <c r="N33" s="127">
        <v>325.56814602933002</v>
      </c>
      <c r="O33" s="127">
        <v>344.03586832880859</v>
      </c>
      <c r="P33" s="127">
        <v>418.1769488915445</v>
      </c>
      <c r="Q33" s="127">
        <v>457.84865686076159</v>
      </c>
    </row>
    <row r="34" spans="1:17" x14ac:dyDescent="0.25">
      <c r="A34" s="181" t="s">
        <v>161</v>
      </c>
      <c r="B34" s="127">
        <v>203.13208031974759</v>
      </c>
      <c r="C34" s="127">
        <v>146.50311304546895</v>
      </c>
      <c r="D34" s="127">
        <v>178.15612441706313</v>
      </c>
      <c r="E34" s="127">
        <v>188.87662491262077</v>
      </c>
      <c r="F34" s="127">
        <v>193.2291321852592</v>
      </c>
      <c r="G34" s="127">
        <v>219.90983910235138</v>
      </c>
      <c r="H34" s="127">
        <v>232.44287240618738</v>
      </c>
      <c r="I34" s="127">
        <v>210.01506836527349</v>
      </c>
      <c r="J34" s="127">
        <v>206.69</v>
      </c>
      <c r="K34" s="127">
        <v>229.56623806051564</v>
      </c>
      <c r="L34" s="127">
        <v>226.18994264861763</v>
      </c>
      <c r="M34" s="127">
        <v>268.53733191007541</v>
      </c>
      <c r="N34" s="127">
        <v>319.85711271411452</v>
      </c>
      <c r="O34" s="127">
        <v>340.87429743008596</v>
      </c>
      <c r="P34" s="127">
        <v>405.90927662149926</v>
      </c>
      <c r="Q34" s="127">
        <v>451.14862719195173</v>
      </c>
    </row>
    <row r="35" spans="1:17" x14ac:dyDescent="0.25">
      <c r="A35" s="181" t="s">
        <v>162</v>
      </c>
      <c r="B35" s="127">
        <v>202.96432470680011</v>
      </c>
      <c r="C35" s="127">
        <v>140.30762189917618</v>
      </c>
      <c r="D35" s="127">
        <v>175.44</v>
      </c>
      <c r="E35" s="127">
        <v>185.44980161541778</v>
      </c>
      <c r="F35" s="127">
        <v>189.30107311131664</v>
      </c>
      <c r="G35" s="127">
        <v>198.76572733168987</v>
      </c>
      <c r="H35" s="127">
        <v>226.76259490803835</v>
      </c>
      <c r="I35" s="127">
        <v>202.66512486573882</v>
      </c>
      <c r="J35" s="127">
        <v>202.7</v>
      </c>
      <c r="K35" s="127">
        <v>218.97605417293843</v>
      </c>
      <c r="L35" s="127">
        <v>215.62223916982236</v>
      </c>
      <c r="M35" s="127">
        <v>244.6180948888169</v>
      </c>
      <c r="N35" s="127">
        <v>282.20398655795941</v>
      </c>
      <c r="O35" s="127">
        <v>309.93386693593737</v>
      </c>
      <c r="P35" s="127">
        <v>388.35370601526625</v>
      </c>
      <c r="Q35" s="127">
        <v>417.38557614907558</v>
      </c>
    </row>
    <row r="36" spans="1:17" x14ac:dyDescent="0.25">
      <c r="A36" s="181" t="s">
        <v>163</v>
      </c>
      <c r="B36" s="127">
        <v>191.62372029283165</v>
      </c>
      <c r="C36" s="127">
        <v>144.91224462187438</v>
      </c>
      <c r="D36" s="127">
        <v>167.99</v>
      </c>
      <c r="E36" s="127">
        <v>186.72392649499824</v>
      </c>
      <c r="F36" s="127">
        <v>191.03007855379178</v>
      </c>
      <c r="G36" s="127">
        <v>199.77801715885499</v>
      </c>
      <c r="H36" s="127">
        <v>224.05778176738147</v>
      </c>
      <c r="I36" s="127">
        <v>189.75403593114967</v>
      </c>
      <c r="J36" s="127">
        <v>198.47</v>
      </c>
      <c r="K36" s="127">
        <v>216.04563178304014</v>
      </c>
      <c r="L36" s="127">
        <v>212.34316821853449</v>
      </c>
      <c r="M36" s="127">
        <v>240.23306743754637</v>
      </c>
      <c r="N36" s="127">
        <v>276.59797683292902</v>
      </c>
      <c r="O36" s="127">
        <v>310.74665707703684</v>
      </c>
      <c r="P36" s="127">
        <v>382.46383294048007</v>
      </c>
      <c r="Q36" s="127">
        <v>401.32650433921725</v>
      </c>
    </row>
    <row r="37" spans="1:17" x14ac:dyDescent="0.25">
      <c r="A37" s="181" t="s">
        <v>164</v>
      </c>
      <c r="B37" s="127">
        <v>186.97919727694895</v>
      </c>
      <c r="C37" s="127">
        <v>144.44647728766316</v>
      </c>
      <c r="D37" s="127">
        <v>166.42</v>
      </c>
      <c r="E37" s="127">
        <v>186.46977869885484</v>
      </c>
      <c r="F37" s="127">
        <v>190.82312500050696</v>
      </c>
      <c r="G37" s="127">
        <v>200.50892308884451</v>
      </c>
      <c r="H37" s="127">
        <v>219.69713423243158</v>
      </c>
      <c r="I37" s="127">
        <v>190.59137418577012</v>
      </c>
      <c r="J37" s="127">
        <v>197.44</v>
      </c>
      <c r="K37" s="127">
        <v>220.61321777478224</v>
      </c>
      <c r="L37" s="127">
        <v>209.61031767233706</v>
      </c>
      <c r="M37" s="127">
        <v>247.07581529625122</v>
      </c>
      <c r="N37" s="127">
        <v>277.48314176226876</v>
      </c>
      <c r="O37" s="127">
        <v>307.32445222931028</v>
      </c>
      <c r="P37" s="127">
        <v>386.62668161290918</v>
      </c>
      <c r="Q37" s="127">
        <v>407.63945578343174</v>
      </c>
    </row>
    <row r="38" spans="1:17" ht="13.8" thickBot="1" x14ac:dyDescent="0.3">
      <c r="A38" s="116" t="s">
        <v>165</v>
      </c>
      <c r="B38" s="128">
        <v>169.95511818494961</v>
      </c>
      <c r="C38" s="128">
        <v>150.41774399652311</v>
      </c>
      <c r="D38" s="128">
        <v>165.7</v>
      </c>
      <c r="E38" s="128">
        <v>184.03</v>
      </c>
      <c r="F38" s="128">
        <v>189.49826822172116</v>
      </c>
      <c r="G38" s="128">
        <v>198.18784630675987</v>
      </c>
      <c r="H38" s="128">
        <v>217.39401487518091</v>
      </c>
      <c r="I38" s="128">
        <v>182.06274157658524</v>
      </c>
      <c r="J38" s="128">
        <v>197.9</v>
      </c>
      <c r="K38" s="128">
        <v>214.60178303078501</v>
      </c>
      <c r="L38" s="128">
        <v>209.90978424554754</v>
      </c>
      <c r="M38" s="128">
        <v>252.88045595578211</v>
      </c>
      <c r="N38" s="128">
        <v>284.3888310731914</v>
      </c>
      <c r="O38" s="128">
        <v>307.01116944747429</v>
      </c>
      <c r="P38" s="128">
        <v>396.71052007967472</v>
      </c>
      <c r="Q38" s="128">
        <v>403.86795810099574</v>
      </c>
    </row>
    <row r="39" spans="1:17" x14ac:dyDescent="0.25">
      <c r="A39" s="81" t="s">
        <v>152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</sheetData>
  <mergeCells count="8">
    <mergeCell ref="A24:Q24"/>
    <mergeCell ref="A3:Q3"/>
    <mergeCell ref="A4:Q4"/>
    <mergeCell ref="A1:Q1"/>
    <mergeCell ref="A2:Q2"/>
    <mergeCell ref="A21:Q21"/>
    <mergeCell ref="A22:Q22"/>
    <mergeCell ref="A23:Q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&amp;L&amp;9ODEPA</oddHeader>
    <oddFooter>&amp;C43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S25"/>
  <sheetViews>
    <sheetView view="pageBreakPreview" zoomScaleNormal="100" zoomScaleSheetLayoutView="100" workbookViewId="0">
      <selection sqref="A1:Q1"/>
    </sheetView>
  </sheetViews>
  <sheetFormatPr baseColWidth="10" defaultColWidth="11.44140625" defaultRowHeight="13.2" x14ac:dyDescent="0.25"/>
  <cols>
    <col min="1" max="1" width="11.44140625" style="1"/>
    <col min="2" max="16" width="9" style="1" customWidth="1"/>
    <col min="17" max="17" width="9" style="140" customWidth="1"/>
    <col min="18" max="16384" width="11.44140625" style="1"/>
  </cols>
  <sheetData>
    <row r="1" spans="1:19" ht="15.75" customHeight="1" x14ac:dyDescent="0.25">
      <c r="A1" s="265" t="s">
        <v>397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9" ht="15.75" customHeight="1" x14ac:dyDescent="0.25">
      <c r="A2" s="266" t="s">
        <v>316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9" ht="15.75" customHeight="1" x14ac:dyDescent="0.25">
      <c r="A3" s="266" t="s">
        <v>310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9" ht="15.75" customHeight="1" x14ac:dyDescent="0.25">
      <c r="A4" s="270" t="s">
        <v>311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9" ht="15.75" customHeight="1" x14ac:dyDescent="0.25">
      <c r="A5" s="272" t="s">
        <v>459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9" ht="13.8" thickBot="1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9" ht="22.5" customHeight="1" x14ac:dyDescent="0.25">
      <c r="A7" s="83" t="s">
        <v>200</v>
      </c>
      <c r="B7" s="83">
        <v>2008</v>
      </c>
      <c r="C7" s="83">
        <v>2009</v>
      </c>
      <c r="D7" s="83">
        <v>2010</v>
      </c>
      <c r="E7" s="83">
        <v>2011</v>
      </c>
      <c r="F7" s="83">
        <v>2012</v>
      </c>
      <c r="G7" s="83">
        <v>2013</v>
      </c>
      <c r="H7" s="83">
        <v>2014</v>
      </c>
      <c r="I7" s="83">
        <v>2015</v>
      </c>
      <c r="J7" s="83">
        <v>2016</v>
      </c>
      <c r="K7" s="83">
        <v>2017</v>
      </c>
      <c r="L7" s="83">
        <v>2018</v>
      </c>
      <c r="M7" s="83">
        <v>2019</v>
      </c>
      <c r="N7" s="83">
        <v>2020</v>
      </c>
      <c r="O7" s="83">
        <v>2021</v>
      </c>
      <c r="P7" s="83">
        <v>2022</v>
      </c>
      <c r="Q7" s="83">
        <v>2023</v>
      </c>
    </row>
    <row r="8" spans="1:19" x14ac:dyDescent="0.25">
      <c r="A8" s="98" t="s">
        <v>154</v>
      </c>
      <c r="B8" s="102">
        <v>364.74301830397241</v>
      </c>
      <c r="C8" s="102">
        <v>281.76802300177684</v>
      </c>
      <c r="D8" s="102">
        <v>280.82361589553278</v>
      </c>
      <c r="E8" s="102">
        <v>285.91907315204901</v>
      </c>
      <c r="F8" s="102">
        <v>302.4486195270203</v>
      </c>
      <c r="G8" s="102">
        <v>301.46493711581991</v>
      </c>
      <c r="H8" s="102">
        <v>334.02835698318893</v>
      </c>
      <c r="I8" s="102">
        <v>305.48375255189092</v>
      </c>
      <c r="J8" s="102">
        <v>269.64996253077834</v>
      </c>
      <c r="K8" s="102">
        <v>294.90419952840404</v>
      </c>
      <c r="L8" s="102">
        <v>297.48196281660051</v>
      </c>
      <c r="M8" s="102">
        <v>292.31965468595041</v>
      </c>
      <c r="N8" s="102">
        <v>328.71447128727215</v>
      </c>
      <c r="O8" s="102">
        <v>361.31677594304102</v>
      </c>
      <c r="P8" s="102">
        <v>377.96550384299263</v>
      </c>
      <c r="Q8" s="102">
        <v>419.67164376702891</v>
      </c>
      <c r="S8" s="196"/>
    </row>
    <row r="9" spans="1:19" x14ac:dyDescent="0.25">
      <c r="A9" s="98" t="s">
        <v>155</v>
      </c>
      <c r="B9" s="102">
        <v>365.91988280714378</v>
      </c>
      <c r="C9" s="102">
        <v>279.00106367836116</v>
      </c>
      <c r="D9" s="102">
        <v>284.14362923196893</v>
      </c>
      <c r="E9" s="102">
        <v>291.83055767761641</v>
      </c>
      <c r="F9" s="102">
        <v>312.41831385692262</v>
      </c>
      <c r="G9" s="102">
        <v>305.5762438045042</v>
      </c>
      <c r="H9" s="102">
        <v>342.85574306510961</v>
      </c>
      <c r="I9" s="102">
        <v>304.86940535082277</v>
      </c>
      <c r="J9" s="102">
        <v>276.5732125732552</v>
      </c>
      <c r="K9" s="102">
        <v>300.29141671677445</v>
      </c>
      <c r="L9" s="102">
        <v>302.27316871631791</v>
      </c>
      <c r="M9" s="102">
        <v>300.484422105627</v>
      </c>
      <c r="N9" s="102">
        <v>347.53723723117912</v>
      </c>
      <c r="O9" s="102">
        <v>368.32363661758882</v>
      </c>
      <c r="P9" s="102">
        <v>389.69158950781303</v>
      </c>
      <c r="Q9" s="102">
        <v>427.042146642359</v>
      </c>
    </row>
    <row r="10" spans="1:19" x14ac:dyDescent="0.25">
      <c r="A10" s="98" t="s">
        <v>156</v>
      </c>
      <c r="B10" s="102">
        <v>372.22563603990466</v>
      </c>
      <c r="C10" s="102">
        <v>265.33240676727183</v>
      </c>
      <c r="D10" s="102">
        <v>287.71169485526229</v>
      </c>
      <c r="E10" s="102">
        <v>320.42949695121951</v>
      </c>
      <c r="F10" s="102">
        <v>318.30868655578888</v>
      </c>
      <c r="G10" s="102">
        <v>318.26044401410871</v>
      </c>
      <c r="H10" s="102">
        <v>354.29045464899269</v>
      </c>
      <c r="I10" s="102">
        <v>314.67968195418683</v>
      </c>
      <c r="J10" s="102">
        <v>288.91845712464135</v>
      </c>
      <c r="K10" s="102">
        <v>312.07990340542239</v>
      </c>
      <c r="L10" s="102">
        <v>313.46033810452633</v>
      </c>
      <c r="M10" s="102">
        <v>319.84032167932907</v>
      </c>
      <c r="N10" s="102">
        <v>358.44305604403388</v>
      </c>
      <c r="O10" s="102">
        <v>379.65097783116602</v>
      </c>
      <c r="P10" s="102">
        <v>420.43752928128976</v>
      </c>
      <c r="Q10" s="102">
        <v>443.50396687550392</v>
      </c>
    </row>
    <row r="11" spans="1:19" x14ac:dyDescent="0.25">
      <c r="A11" s="98" t="s">
        <v>157</v>
      </c>
      <c r="B11" s="102">
        <v>377.7370987513404</v>
      </c>
      <c r="C11" s="102">
        <v>264.3528206286116</v>
      </c>
      <c r="D11" s="102">
        <v>291.76455332926884</v>
      </c>
      <c r="E11" s="102">
        <v>326.15446293494705</v>
      </c>
      <c r="F11" s="102">
        <v>325.65273598570838</v>
      </c>
      <c r="G11" s="102">
        <v>323.61555504697719</v>
      </c>
      <c r="H11" s="102">
        <v>359.10694708721962</v>
      </c>
      <c r="I11" s="102">
        <v>321.17461193088781</v>
      </c>
      <c r="J11" s="102">
        <v>303.61648142267381</v>
      </c>
      <c r="K11" s="102">
        <v>318.53435763699918</v>
      </c>
      <c r="L11" s="102">
        <v>321.40495100052846</v>
      </c>
      <c r="M11" s="102">
        <v>335.75925439546506</v>
      </c>
      <c r="N11" s="102">
        <v>403.66332244369875</v>
      </c>
      <c r="O11" s="102">
        <v>420.22516475359828</v>
      </c>
      <c r="P11" s="102">
        <v>463.20777701383855</v>
      </c>
      <c r="Q11" s="102">
        <v>464.10469377263672</v>
      </c>
    </row>
    <row r="12" spans="1:19" x14ac:dyDescent="0.25">
      <c r="A12" s="98" t="s">
        <v>158</v>
      </c>
      <c r="B12" s="102">
        <v>380.57404170331597</v>
      </c>
      <c r="C12" s="102">
        <v>275.85520221517896</v>
      </c>
      <c r="D12" s="102">
        <v>321.86980216637153</v>
      </c>
      <c r="E12" s="102">
        <v>331.65186628126179</v>
      </c>
      <c r="F12" s="102">
        <v>330.42583921673156</v>
      </c>
      <c r="G12" s="102">
        <v>357.25497935799962</v>
      </c>
      <c r="H12" s="102">
        <v>375.04151252536417</v>
      </c>
      <c r="I12" s="102">
        <v>332.2416007503578</v>
      </c>
      <c r="J12" s="102">
        <v>301.90185693184213</v>
      </c>
      <c r="K12" s="102">
        <v>332.52174395609495</v>
      </c>
      <c r="L12" s="102">
        <v>326.02728035309059</v>
      </c>
      <c r="M12" s="102">
        <v>341.74097290004829</v>
      </c>
      <c r="N12" s="102">
        <v>407.21504356838665</v>
      </c>
      <c r="O12" s="102">
        <v>426.20609277968572</v>
      </c>
      <c r="P12" s="102">
        <v>469.62278723301239</v>
      </c>
      <c r="Q12" s="102">
        <v>467.15588589448839</v>
      </c>
    </row>
    <row r="13" spans="1:19" x14ac:dyDescent="0.25">
      <c r="A13" s="98" t="s">
        <v>159</v>
      </c>
      <c r="B13" s="102">
        <v>376.31942854116232</v>
      </c>
      <c r="C13" s="102">
        <v>276.01688463821915</v>
      </c>
      <c r="D13" s="102">
        <v>319.55872623287536</v>
      </c>
      <c r="E13" s="102">
        <v>326.89917386406307</v>
      </c>
      <c r="F13" s="102">
        <v>328.70677610184845</v>
      </c>
      <c r="G13" s="102">
        <v>363.5464968721422</v>
      </c>
      <c r="H13" s="102">
        <v>372.45296778942816</v>
      </c>
      <c r="I13" s="102">
        <v>332.59241449263106</v>
      </c>
      <c r="J13" s="102">
        <v>302.77320770607434</v>
      </c>
      <c r="K13" s="102">
        <v>329.50844980147696</v>
      </c>
      <c r="L13" s="102">
        <v>325.21725330828104</v>
      </c>
      <c r="M13" s="102">
        <v>350.4621922903508</v>
      </c>
      <c r="N13" s="102">
        <v>403.4265633850647</v>
      </c>
      <c r="O13" s="102">
        <v>419.82896691561865</v>
      </c>
      <c r="P13" s="102">
        <v>459.16527859474263</v>
      </c>
      <c r="Q13" s="102">
        <v>461.43935126689263</v>
      </c>
    </row>
    <row r="14" spans="1:19" x14ac:dyDescent="0.25">
      <c r="A14" s="98" t="s">
        <v>160</v>
      </c>
      <c r="B14" s="102">
        <v>367.56259995528313</v>
      </c>
      <c r="C14" s="102">
        <v>273.30257882341567</v>
      </c>
      <c r="D14" s="102">
        <v>320.72824313145372</v>
      </c>
      <c r="E14" s="102">
        <v>323.88237102212867</v>
      </c>
      <c r="F14" s="102">
        <v>325.56639710276278</v>
      </c>
      <c r="G14" s="102">
        <v>359.44402626700816</v>
      </c>
      <c r="H14" s="102">
        <v>364.55088554999958</v>
      </c>
      <c r="I14" s="102">
        <v>328.38789582395628</v>
      </c>
      <c r="J14" s="102">
        <v>301.02934395304965</v>
      </c>
      <c r="K14" s="102">
        <v>325.17908190708505</v>
      </c>
      <c r="L14" s="102">
        <v>320.21696365739894</v>
      </c>
      <c r="M14" s="102">
        <v>349.85888248548923</v>
      </c>
      <c r="N14" s="102">
        <v>400.54745509182135</v>
      </c>
      <c r="O14" s="102">
        <v>415.7898071032638</v>
      </c>
      <c r="P14" s="102">
        <v>450.05810795654537</v>
      </c>
      <c r="Q14" s="102">
        <v>456.46468474539074</v>
      </c>
    </row>
    <row r="15" spans="1:19" x14ac:dyDescent="0.25">
      <c r="A15" s="98" t="s">
        <v>161</v>
      </c>
      <c r="B15" s="102">
        <v>361.89494286575712</v>
      </c>
      <c r="C15" s="102">
        <v>269.46954080461404</v>
      </c>
      <c r="D15" s="102">
        <v>315.25710003103654</v>
      </c>
      <c r="E15" s="102">
        <v>322.70950357174689</v>
      </c>
      <c r="F15" s="102">
        <v>322.10718488199745</v>
      </c>
      <c r="G15" s="102">
        <v>355.21219399666876</v>
      </c>
      <c r="H15" s="102">
        <v>362.42420601456115</v>
      </c>
      <c r="I15" s="102">
        <v>314.66337118269553</v>
      </c>
      <c r="J15" s="102">
        <v>296.39394668060635</v>
      </c>
      <c r="K15" s="102">
        <v>323.87481145566596</v>
      </c>
      <c r="L15" s="102">
        <v>315.53846780261171</v>
      </c>
      <c r="M15" s="102">
        <v>348.72501199116965</v>
      </c>
      <c r="N15" s="102">
        <v>395.2417750533798</v>
      </c>
      <c r="O15" s="102">
        <v>407.3730590337538</v>
      </c>
      <c r="P15" s="102">
        <v>433.67488544214569</v>
      </c>
      <c r="Q15" s="102">
        <v>449.00135249170177</v>
      </c>
    </row>
    <row r="16" spans="1:19" x14ac:dyDescent="0.25">
      <c r="A16" s="98" t="s">
        <v>162</v>
      </c>
      <c r="B16" s="102">
        <v>356.29564954970755</v>
      </c>
      <c r="C16" s="102">
        <v>253.36758819590557</v>
      </c>
      <c r="D16" s="102">
        <v>306.93540300809872</v>
      </c>
      <c r="E16" s="102">
        <v>315.89768165259858</v>
      </c>
      <c r="F16" s="102">
        <v>312.72575210789489</v>
      </c>
      <c r="G16" s="102">
        <v>322.94887273144252</v>
      </c>
      <c r="H16" s="102">
        <v>347.51625559200858</v>
      </c>
      <c r="I16" s="102">
        <v>288.22806902583943</v>
      </c>
      <c r="J16" s="102">
        <v>284.34244514106581</v>
      </c>
      <c r="K16" s="102">
        <v>306.23699241271402</v>
      </c>
      <c r="L16" s="102">
        <v>299.26702451673845</v>
      </c>
      <c r="M16" s="102">
        <v>323.44893493755012</v>
      </c>
      <c r="N16" s="102">
        <v>355.87433434615099</v>
      </c>
      <c r="O16" s="102">
        <v>376.74999660655453</v>
      </c>
      <c r="P16" s="102">
        <v>410.92649936239548</v>
      </c>
      <c r="Q16" s="102">
        <v>422.51641894765356</v>
      </c>
    </row>
    <row r="17" spans="1:17" x14ac:dyDescent="0.25">
      <c r="A17" s="98" t="s">
        <v>163</v>
      </c>
      <c r="B17" s="102">
        <v>331.03684900577531</v>
      </c>
      <c r="C17" s="102">
        <v>255.55692068161781</v>
      </c>
      <c r="D17" s="102">
        <v>290.71025608194623</v>
      </c>
      <c r="E17" s="102">
        <v>312.98255824360257</v>
      </c>
      <c r="F17" s="102">
        <v>307.2026549517625</v>
      </c>
      <c r="G17" s="102">
        <v>319.47647212510083</v>
      </c>
      <c r="H17" s="102">
        <v>337.64463321951337</v>
      </c>
      <c r="I17" s="102">
        <v>275.32021957850674</v>
      </c>
      <c r="J17" s="102">
        <v>279.64875430001041</v>
      </c>
      <c r="K17" s="102">
        <v>299.98895535532944</v>
      </c>
      <c r="L17" s="102">
        <v>293.93507436750298</v>
      </c>
      <c r="M17" s="102">
        <v>318.09103212149631</v>
      </c>
      <c r="N17" s="102">
        <v>350.59070995319416</v>
      </c>
      <c r="O17" s="102">
        <v>372.66099402244743</v>
      </c>
      <c r="P17" s="102">
        <v>404.30660488622607</v>
      </c>
      <c r="Q17" s="102">
        <v>406.95259252978337</v>
      </c>
    </row>
    <row r="18" spans="1:17" x14ac:dyDescent="0.25">
      <c r="A18" s="98" t="s">
        <v>164</v>
      </c>
      <c r="B18" s="102">
        <v>321.67560874266616</v>
      </c>
      <c r="C18" s="102">
        <v>258.06303943330079</v>
      </c>
      <c r="D18" s="102">
        <v>288.61174213353792</v>
      </c>
      <c r="E18" s="102">
        <v>309.55532046646408</v>
      </c>
      <c r="F18" s="102">
        <v>304.16580450379831</v>
      </c>
      <c r="G18" s="102">
        <v>319.04335219196884</v>
      </c>
      <c r="H18" s="102">
        <v>328.25153928165309</v>
      </c>
      <c r="I18" s="102">
        <v>274.17210611847281</v>
      </c>
      <c r="J18" s="102">
        <v>276.37802060568214</v>
      </c>
      <c r="K18" s="102">
        <v>304.01762172522353</v>
      </c>
      <c r="L18" s="102">
        <v>291.12123993605422</v>
      </c>
      <c r="M18" s="102">
        <v>325.33093650916879</v>
      </c>
      <c r="N18" s="102">
        <v>356.38718185042507</v>
      </c>
      <c r="O18" s="102">
        <v>369.6705391326185</v>
      </c>
      <c r="P18" s="102">
        <v>404.67953207451831</v>
      </c>
      <c r="Q18" s="102">
        <v>413.26740626722602</v>
      </c>
    </row>
    <row r="19" spans="1:17" x14ac:dyDescent="0.25">
      <c r="A19" s="98" t="s">
        <v>165</v>
      </c>
      <c r="B19" s="102">
        <v>294.96792739146753</v>
      </c>
      <c r="C19" s="102">
        <v>267.44336877815959</v>
      </c>
      <c r="D19" s="102">
        <v>285.92458136264861</v>
      </c>
      <c r="E19" s="102">
        <v>304.68126921657853</v>
      </c>
      <c r="F19" s="102">
        <v>306.6502409498795</v>
      </c>
      <c r="G19" s="102">
        <v>314.59112688798484</v>
      </c>
      <c r="H19" s="102">
        <v>324.86523445994732</v>
      </c>
      <c r="I19" s="102">
        <v>267.05748775278204</v>
      </c>
      <c r="J19" s="102">
        <v>276.12269606823384</v>
      </c>
      <c r="K19" s="102">
        <v>296.21771673235327</v>
      </c>
      <c r="L19" s="102">
        <v>288.25463600756211</v>
      </c>
      <c r="M19" s="102">
        <v>328.76059059737497</v>
      </c>
      <c r="N19" s="102">
        <v>362.15037502089933</v>
      </c>
      <c r="O19" s="102">
        <v>367.93936446243026</v>
      </c>
      <c r="P19" s="102">
        <v>407.37329721855656</v>
      </c>
      <c r="Q19" s="102">
        <v>406.90078402144525</v>
      </c>
    </row>
    <row r="20" spans="1:17" ht="17.25" customHeight="1" thickBot="1" x14ac:dyDescent="0.3">
      <c r="A20" s="183" t="s">
        <v>317</v>
      </c>
      <c r="B20" s="75">
        <v>352.85330555689677</v>
      </c>
      <c r="C20" s="75">
        <v>267.59858845033193</v>
      </c>
      <c r="D20" s="75">
        <v>297.16433561999605</v>
      </c>
      <c r="E20" s="75">
        <v>312.82200705777359</v>
      </c>
      <c r="F20" s="75">
        <v>314.84309917286868</v>
      </c>
      <c r="G20" s="75">
        <v>316.3244825995834</v>
      </c>
      <c r="H20" s="75">
        <v>347.13882400244432</v>
      </c>
      <c r="I20" s="75">
        <v>300.46483426933412</v>
      </c>
      <c r="J20" s="75">
        <v>285.87636177291944</v>
      </c>
      <c r="K20" s="75">
        <v>309.82548926023009</v>
      </c>
      <c r="L20" s="75">
        <v>305.41887697555154</v>
      </c>
      <c r="M20" s="75">
        <v>325.44689916987198</v>
      </c>
      <c r="N20" s="75">
        <v>368.40340861128414</v>
      </c>
      <c r="O20" s="75">
        <v>386.41552320212941</v>
      </c>
      <c r="P20" s="75">
        <v>420.44630907514181</v>
      </c>
      <c r="Q20" s="75">
        <v>432.4895117682205</v>
      </c>
    </row>
    <row r="21" spans="1:17" x14ac:dyDescent="0.25">
      <c r="A21" s="81" t="s">
        <v>152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7" ht="12.75" customHeight="1" x14ac:dyDescent="0.25"/>
    <row r="23" spans="1:17" x14ac:dyDescent="0.25">
      <c r="A23" s="271"/>
      <c r="B23" s="271"/>
      <c r="C23" s="271"/>
      <c r="D23" s="271"/>
      <c r="E23" s="271"/>
      <c r="F23" s="271"/>
      <c r="G23" s="187"/>
      <c r="H23" s="187"/>
      <c r="I23" s="187"/>
      <c r="J23" s="187"/>
      <c r="K23" s="187"/>
      <c r="L23" s="187"/>
      <c r="M23" s="187"/>
      <c r="N23" s="187"/>
      <c r="O23" s="187"/>
      <c r="P23" s="212"/>
    </row>
    <row r="24" spans="1:17" x14ac:dyDescent="0.25">
      <c r="A24" s="271"/>
      <c r="B24" s="271"/>
      <c r="C24" s="271"/>
      <c r="D24" s="271"/>
      <c r="E24" s="271"/>
      <c r="F24" s="271"/>
      <c r="G24" s="187"/>
      <c r="H24" s="187"/>
      <c r="I24" s="187"/>
      <c r="J24" s="187"/>
      <c r="K24" s="187"/>
      <c r="L24" s="187"/>
      <c r="M24" s="187"/>
      <c r="N24" s="187"/>
      <c r="O24" s="187"/>
      <c r="P24" s="212"/>
    </row>
    <row r="25" spans="1:17" x14ac:dyDescent="0.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</sheetData>
  <mergeCells count="6">
    <mergeCell ref="A1:Q1"/>
    <mergeCell ref="A23:F24"/>
    <mergeCell ref="A5:Q5"/>
    <mergeCell ref="A4:Q4"/>
    <mergeCell ref="A3:Q3"/>
    <mergeCell ref="A2:Q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&amp;L&amp;9ODEPA</oddHeader>
    <oddFooter>&amp;C44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Q43"/>
  <sheetViews>
    <sheetView view="pageBreakPreview" zoomScaleNormal="100" zoomScaleSheetLayoutView="100" workbookViewId="0">
      <selection sqref="A1:Q1"/>
    </sheetView>
  </sheetViews>
  <sheetFormatPr baseColWidth="10" defaultColWidth="11.44140625" defaultRowHeight="13.2" x14ac:dyDescent="0.25"/>
  <cols>
    <col min="1" max="1" width="11.44140625" style="1"/>
    <col min="2" max="16" width="9" style="1" customWidth="1"/>
    <col min="17" max="17" width="9" style="140" customWidth="1"/>
    <col min="18" max="16384" width="11.44140625" style="1"/>
  </cols>
  <sheetData>
    <row r="1" spans="1:17" ht="15.75" customHeight="1" x14ac:dyDescent="0.25">
      <c r="A1" s="265" t="s">
        <v>377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1:17" ht="15.75" customHeight="1" x14ac:dyDescent="0.25">
      <c r="A2" s="266" t="s">
        <v>318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15.75" customHeight="1" x14ac:dyDescent="0.25">
      <c r="A3" s="266" t="s">
        <v>310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7" ht="15.75" customHeight="1" x14ac:dyDescent="0.25">
      <c r="A4" s="270" t="s">
        <v>311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15.75" customHeight="1" x14ac:dyDescent="0.25">
      <c r="A5" s="272" t="s">
        <v>460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ht="13.8" thickBot="1" x14ac:dyDescent="0.3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22.5" customHeight="1" x14ac:dyDescent="0.25">
      <c r="A7" s="83" t="s">
        <v>200</v>
      </c>
      <c r="B7" s="83">
        <v>2008</v>
      </c>
      <c r="C7" s="83">
        <v>2009</v>
      </c>
      <c r="D7" s="83">
        <v>2010</v>
      </c>
      <c r="E7" s="83">
        <v>2011</v>
      </c>
      <c r="F7" s="83">
        <v>2012</v>
      </c>
      <c r="G7" s="83">
        <v>2013</v>
      </c>
      <c r="H7" s="83">
        <v>2014</v>
      </c>
      <c r="I7" s="83">
        <v>2015</v>
      </c>
      <c r="J7" s="83">
        <v>2016</v>
      </c>
      <c r="K7" s="83">
        <v>2017</v>
      </c>
      <c r="L7" s="83">
        <v>2018</v>
      </c>
      <c r="M7" s="83">
        <v>2019</v>
      </c>
      <c r="N7" s="83">
        <v>2020</v>
      </c>
      <c r="O7" s="83">
        <v>2021</v>
      </c>
      <c r="P7" s="83">
        <v>2022</v>
      </c>
      <c r="Q7" s="83">
        <v>2023</v>
      </c>
    </row>
    <row r="8" spans="1:17" x14ac:dyDescent="0.25">
      <c r="A8" s="98" t="s">
        <v>154</v>
      </c>
      <c r="B8" s="102">
        <v>356.96956803429475</v>
      </c>
      <c r="C8" s="102">
        <v>281.39980535807734</v>
      </c>
      <c r="D8" s="102">
        <v>280.83500646196006</v>
      </c>
      <c r="E8" s="102">
        <v>283.41957104557639</v>
      </c>
      <c r="F8" s="102">
        <v>293.66141097207571</v>
      </c>
      <c r="G8" s="102">
        <v>292.59984427544032</v>
      </c>
      <c r="H8" s="102">
        <v>320.5226026299315</v>
      </c>
      <c r="I8" s="102">
        <v>283.90511250963948</v>
      </c>
      <c r="J8" s="102">
        <v>257.7200727973451</v>
      </c>
      <c r="K8" s="102">
        <v>289.14987015979756</v>
      </c>
      <c r="L8" s="102">
        <v>286.24172708632665</v>
      </c>
      <c r="M8" s="102">
        <v>290.99193191036017</v>
      </c>
      <c r="N8" s="102">
        <v>313.01582077932619</v>
      </c>
      <c r="O8" s="102">
        <v>347.93201850221567</v>
      </c>
      <c r="P8" s="102">
        <v>379.04637506416958</v>
      </c>
      <c r="Q8" s="102">
        <v>403.14765605055209</v>
      </c>
    </row>
    <row r="9" spans="1:17" x14ac:dyDescent="0.25">
      <c r="A9" s="98" t="s">
        <v>155</v>
      </c>
      <c r="B9" s="102">
        <v>361.46208786499551</v>
      </c>
      <c r="C9" s="102">
        <v>273.8384916927709</v>
      </c>
      <c r="D9" s="102">
        <v>285.64480262484716</v>
      </c>
      <c r="E9" s="102">
        <v>289.76459129106183</v>
      </c>
      <c r="F9" s="102">
        <v>306.10665859499193</v>
      </c>
      <c r="G9" s="102">
        <v>300.28697006000726</v>
      </c>
      <c r="H9" s="102">
        <v>329.93253297481721</v>
      </c>
      <c r="I9" s="102">
        <v>295.94875352884122</v>
      </c>
      <c r="J9" s="102">
        <v>269.97180607352158</v>
      </c>
      <c r="K9" s="102">
        <v>295.16089988397744</v>
      </c>
      <c r="L9" s="102">
        <v>295.60163190614929</v>
      </c>
      <c r="M9" s="102">
        <v>300.37670353008838</v>
      </c>
      <c r="N9" s="102">
        <v>334.15901997073695</v>
      </c>
      <c r="O9" s="102">
        <v>356.09979169117963</v>
      </c>
      <c r="P9" s="102">
        <v>386.12550166673344</v>
      </c>
      <c r="Q9" s="102">
        <v>414.07137856034285</v>
      </c>
    </row>
    <row r="10" spans="1:17" x14ac:dyDescent="0.25">
      <c r="A10" s="98" t="s">
        <v>156</v>
      </c>
      <c r="B10" s="102">
        <v>369.74584161717604</v>
      </c>
      <c r="C10" s="102">
        <v>261.32067365230523</v>
      </c>
      <c r="D10" s="102">
        <v>287.35641652934015</v>
      </c>
      <c r="E10" s="102">
        <v>317.53353658536582</v>
      </c>
      <c r="F10" s="102">
        <v>312.9115452643947</v>
      </c>
      <c r="G10" s="102">
        <v>319.14848159900913</v>
      </c>
      <c r="H10" s="102">
        <v>346.78596127860891</v>
      </c>
      <c r="I10" s="102">
        <v>305.68258447605285</v>
      </c>
      <c r="J10" s="102">
        <v>282.87676123685048</v>
      </c>
      <c r="K10" s="102">
        <v>312.11441080017079</v>
      </c>
      <c r="L10" s="102">
        <v>310.58892621939901</v>
      </c>
      <c r="M10" s="102">
        <v>328.49873326312905</v>
      </c>
      <c r="N10" s="102">
        <v>345.84446909566066</v>
      </c>
      <c r="O10" s="102">
        <v>369.69446132897849</v>
      </c>
      <c r="P10" s="102">
        <v>421.69248146326629</v>
      </c>
      <c r="Q10" s="102">
        <v>431.65889539908113</v>
      </c>
    </row>
    <row r="11" spans="1:17" x14ac:dyDescent="0.25">
      <c r="A11" s="98" t="s">
        <v>157</v>
      </c>
      <c r="B11" s="102">
        <v>374.26948073478252</v>
      </c>
      <c r="C11" s="102">
        <v>265.31563890455891</v>
      </c>
      <c r="D11" s="102">
        <v>292.91131629349286</v>
      </c>
      <c r="E11" s="102">
        <v>324.07499999999999</v>
      </c>
      <c r="F11" s="102">
        <v>320.31619971168038</v>
      </c>
      <c r="G11" s="102">
        <v>323.5117405249689</v>
      </c>
      <c r="H11" s="102">
        <v>350.52183846734442</v>
      </c>
      <c r="I11" s="102">
        <v>309.43731243911429</v>
      </c>
      <c r="J11" s="102">
        <v>291.80625595427119</v>
      </c>
      <c r="K11" s="102">
        <v>316.00299145367433</v>
      </c>
      <c r="L11" s="102">
        <v>315.46884155315513</v>
      </c>
      <c r="M11" s="102">
        <v>335.18044408743339</v>
      </c>
      <c r="N11" s="102">
        <v>370.14270025658811</v>
      </c>
      <c r="O11" s="102">
        <v>395.22787820824226</v>
      </c>
      <c r="P11" s="102">
        <v>438.42990430719016</v>
      </c>
      <c r="Q11" s="102">
        <v>433.39533090839956</v>
      </c>
    </row>
    <row r="12" spans="1:17" x14ac:dyDescent="0.25">
      <c r="A12" s="98" t="s">
        <v>158</v>
      </c>
      <c r="B12" s="102">
        <v>378.79152288371085</v>
      </c>
      <c r="C12" s="102">
        <v>285.6394359126279</v>
      </c>
      <c r="D12" s="102">
        <v>330.098417671981</v>
      </c>
      <c r="E12" s="102">
        <v>332.14060575593822</v>
      </c>
      <c r="F12" s="102">
        <v>326.6477505529661</v>
      </c>
      <c r="G12" s="102">
        <v>353.35605709395139</v>
      </c>
      <c r="H12" s="102">
        <v>364.26142221842065</v>
      </c>
      <c r="I12" s="102">
        <v>315.62271498425525</v>
      </c>
      <c r="J12" s="102">
        <v>286.09792150242669</v>
      </c>
      <c r="K12" s="102">
        <v>324.88363958669277</v>
      </c>
      <c r="L12" s="102">
        <v>317.90114553281438</v>
      </c>
      <c r="M12" s="102">
        <v>333.06273817725616</v>
      </c>
      <c r="N12" s="102">
        <v>378.91469680023619</v>
      </c>
      <c r="O12" s="102">
        <v>400.02302285851215</v>
      </c>
      <c r="P12" s="102">
        <v>444.51267531082306</v>
      </c>
      <c r="Q12" s="102">
        <v>439.98816483778381</v>
      </c>
    </row>
    <row r="13" spans="1:17" x14ac:dyDescent="0.25">
      <c r="A13" s="98" t="s">
        <v>159</v>
      </c>
      <c r="B13" s="102">
        <v>374.11545428299399</v>
      </c>
      <c r="C13" s="102">
        <v>284.67334697424826</v>
      </c>
      <c r="D13" s="102">
        <v>324.10247216969208</v>
      </c>
      <c r="E13" s="102">
        <v>325.57311303041683</v>
      </c>
      <c r="F13" s="102">
        <v>325.51550824712365</v>
      </c>
      <c r="G13" s="102">
        <v>351.63148614008577</v>
      </c>
      <c r="H13" s="102">
        <v>362.35553966012736</v>
      </c>
      <c r="I13" s="102">
        <v>314.67924979566862</v>
      </c>
      <c r="J13" s="102">
        <v>283.41842299189392</v>
      </c>
      <c r="K13" s="102">
        <v>321.6864360009514</v>
      </c>
      <c r="L13" s="102">
        <v>318.39195760443221</v>
      </c>
      <c r="M13" s="102">
        <v>335.02152857082098</v>
      </c>
      <c r="N13" s="102">
        <v>377.58991390010624</v>
      </c>
      <c r="O13" s="102">
        <v>394.18529925057669</v>
      </c>
      <c r="P13" s="102">
        <v>438.07373656778378</v>
      </c>
      <c r="Q13" s="102">
        <v>434.98520148522039</v>
      </c>
    </row>
    <row r="14" spans="1:17" x14ac:dyDescent="0.25">
      <c r="A14" s="98" t="s">
        <v>160</v>
      </c>
      <c r="B14" s="102">
        <v>365.26149116257926</v>
      </c>
      <c r="C14" s="102">
        <v>281.63757574260063</v>
      </c>
      <c r="D14" s="102">
        <v>335.80712687220534</v>
      </c>
      <c r="E14" s="102">
        <v>323.4692125358672</v>
      </c>
      <c r="F14" s="102">
        <v>324.17753428648535</v>
      </c>
      <c r="G14" s="102">
        <v>348.03270291965271</v>
      </c>
      <c r="H14" s="102">
        <v>350.64206381733572</v>
      </c>
      <c r="I14" s="102">
        <v>310.29727223308481</v>
      </c>
      <c r="J14" s="102">
        <v>280.01912596939843</v>
      </c>
      <c r="K14" s="102">
        <v>315.37850726198684</v>
      </c>
      <c r="L14" s="102">
        <v>310.80441083909966</v>
      </c>
      <c r="M14" s="102">
        <v>332.36184195656301</v>
      </c>
      <c r="N14" s="102">
        <v>371.0329054357743</v>
      </c>
      <c r="O14" s="102">
        <v>388.42096588850717</v>
      </c>
      <c r="P14" s="102">
        <v>423.92113068748426</v>
      </c>
      <c r="Q14" s="102">
        <v>428.93637319656199</v>
      </c>
    </row>
    <row r="15" spans="1:17" x14ac:dyDescent="0.25">
      <c r="A15" s="98" t="s">
        <v>161</v>
      </c>
      <c r="B15" s="102">
        <v>359.87275415255078</v>
      </c>
      <c r="C15" s="102">
        <v>279.62563544668063</v>
      </c>
      <c r="D15" s="102">
        <v>321.57426522245652</v>
      </c>
      <c r="E15" s="102">
        <v>321.02742332834919</v>
      </c>
      <c r="F15" s="102">
        <v>320.22703550285922</v>
      </c>
      <c r="G15" s="102">
        <v>344.102303612561</v>
      </c>
      <c r="H15" s="102">
        <v>348.05383960724328</v>
      </c>
      <c r="I15" s="102">
        <v>300.72041440909607</v>
      </c>
      <c r="J15" s="102">
        <v>276.4857396759017</v>
      </c>
      <c r="K15" s="102">
        <v>313.3716695282676</v>
      </c>
      <c r="L15" s="102">
        <v>303.84359990112944</v>
      </c>
      <c r="M15" s="102">
        <v>326.40257520352208</v>
      </c>
      <c r="N15" s="102">
        <v>364.16943741451718</v>
      </c>
      <c r="O15" s="102">
        <v>377.79955881502087</v>
      </c>
      <c r="P15" s="102">
        <v>403.67185956463601</v>
      </c>
      <c r="Q15" s="102">
        <v>423.44103415577842</v>
      </c>
    </row>
    <row r="16" spans="1:17" x14ac:dyDescent="0.25">
      <c r="A16" s="98" t="s">
        <v>162</v>
      </c>
      <c r="B16" s="102">
        <v>352.49636035997713</v>
      </c>
      <c r="C16" s="102">
        <v>256.87229374509315</v>
      </c>
      <c r="D16" s="102">
        <v>309.07300424219051</v>
      </c>
      <c r="E16" s="102">
        <v>311.95815006925022</v>
      </c>
      <c r="F16" s="102">
        <v>309.59943630682142</v>
      </c>
      <c r="G16" s="102">
        <v>320.18510965683436</v>
      </c>
      <c r="H16" s="102">
        <v>332.5717781108321</v>
      </c>
      <c r="I16" s="102">
        <v>271.82067554997764</v>
      </c>
      <c r="J16" s="102">
        <v>267.06498432601882</v>
      </c>
      <c r="K16" s="102">
        <v>301.5238964032248</v>
      </c>
      <c r="L16" s="102">
        <v>296.48996049596394</v>
      </c>
      <c r="M16" s="102">
        <v>313.41011413940737</v>
      </c>
      <c r="N16" s="102">
        <v>334.51998031156074</v>
      </c>
      <c r="O16" s="102">
        <v>360.39887541251989</v>
      </c>
      <c r="P16" s="102">
        <v>386.4855583470187</v>
      </c>
      <c r="Q16" s="102">
        <v>407.55659311597162</v>
      </c>
    </row>
    <row r="17" spans="1:17" x14ac:dyDescent="0.25">
      <c r="A17" s="98" t="s">
        <v>163</v>
      </c>
      <c r="B17" s="102">
        <v>321.45306828348703</v>
      </c>
      <c r="C17" s="102">
        <v>254.06273522115404</v>
      </c>
      <c r="D17" s="102">
        <v>291.60311139564664</v>
      </c>
      <c r="E17" s="102">
        <v>305.91258909431599</v>
      </c>
      <c r="F17" s="102">
        <v>293.74810314144781</v>
      </c>
      <c r="G17" s="102">
        <v>310.88059219946501</v>
      </c>
      <c r="H17" s="102">
        <v>322.73279429340522</v>
      </c>
      <c r="I17" s="102">
        <v>268.53599112333632</v>
      </c>
      <c r="J17" s="102">
        <v>264.04825393516103</v>
      </c>
      <c r="K17" s="102">
        <v>291.48167924414122</v>
      </c>
      <c r="L17" s="102">
        <v>291.55246778980359</v>
      </c>
      <c r="M17" s="102">
        <v>307.52797477455846</v>
      </c>
      <c r="N17" s="102">
        <v>329.42620400533008</v>
      </c>
      <c r="O17" s="102">
        <v>352.97621452767748</v>
      </c>
      <c r="P17" s="102">
        <v>386.88155625486564</v>
      </c>
      <c r="Q17" s="102">
        <v>394.9629044073817</v>
      </c>
    </row>
    <row r="18" spans="1:17" x14ac:dyDescent="0.25">
      <c r="A18" s="98" t="s">
        <v>164</v>
      </c>
      <c r="B18" s="102">
        <v>316.26264919512641</v>
      </c>
      <c r="C18" s="102">
        <v>265.60209263333383</v>
      </c>
      <c r="D18" s="102">
        <v>289.36646201074439</v>
      </c>
      <c r="E18" s="102">
        <v>300.9447309644043</v>
      </c>
      <c r="F18" s="102">
        <v>290.4294013932784</v>
      </c>
      <c r="G18" s="102">
        <v>309.83088775444662</v>
      </c>
      <c r="H18" s="102">
        <v>314.10686265236029</v>
      </c>
      <c r="I18" s="102">
        <v>265.61394388198318</v>
      </c>
      <c r="J18" s="102">
        <v>261.6408367155791</v>
      </c>
      <c r="K18" s="102">
        <v>296.59596601470116</v>
      </c>
      <c r="L18" s="102">
        <v>295.76359513956578</v>
      </c>
      <c r="M18" s="102">
        <v>322.02832756592392</v>
      </c>
      <c r="N18" s="102">
        <v>356.65657577799703</v>
      </c>
      <c r="O18" s="102">
        <v>361.91556634111936</v>
      </c>
      <c r="P18" s="102">
        <v>380.29833749654108</v>
      </c>
      <c r="Q18" s="102">
        <v>408.00780027491919</v>
      </c>
    </row>
    <row r="19" spans="1:17" x14ac:dyDescent="0.25">
      <c r="A19" s="98" t="s">
        <v>165</v>
      </c>
      <c r="B19" s="102">
        <v>287.85546801177094</v>
      </c>
      <c r="C19" s="102">
        <v>267.66842752343678</v>
      </c>
      <c r="D19" s="102">
        <v>285.05035152754692</v>
      </c>
      <c r="E19" s="102">
        <v>296.1711720575575</v>
      </c>
      <c r="F19" s="102">
        <v>299.02015174794622</v>
      </c>
      <c r="G19" s="102">
        <v>304.77232445684945</v>
      </c>
      <c r="H19" s="102">
        <v>310.36640965615209</v>
      </c>
      <c r="I19" s="102">
        <v>261.78037157181694</v>
      </c>
      <c r="J19" s="102">
        <v>258.42216559184521</v>
      </c>
      <c r="K19" s="102">
        <v>284.40333426771872</v>
      </c>
      <c r="L19" s="102">
        <v>284.56867169468507</v>
      </c>
      <c r="M19" s="102">
        <v>320.62221959347335</v>
      </c>
      <c r="N19" s="102">
        <v>359.52607812907672</v>
      </c>
      <c r="O19" s="102">
        <v>360.55638604221741</v>
      </c>
      <c r="P19" s="102">
        <v>376.68504977221448</v>
      </c>
      <c r="Q19" s="102">
        <v>403.47899353998855</v>
      </c>
    </row>
    <row r="20" spans="1:17" ht="17.25" customHeight="1" thickBot="1" x14ac:dyDescent="0.3">
      <c r="A20" s="183" t="s">
        <v>317</v>
      </c>
      <c r="B20" s="75">
        <v>348.40790304160026</v>
      </c>
      <c r="C20" s="75">
        <v>270.39454182605215</v>
      </c>
      <c r="D20" s="75">
        <v>267.85150640602609</v>
      </c>
      <c r="E20" s="75">
        <v>309.03816959435915</v>
      </c>
      <c r="F20" s="75">
        <v>276.0964588947341</v>
      </c>
      <c r="G20" s="75">
        <v>287.20491520228143</v>
      </c>
      <c r="H20" s="75">
        <v>334.51217363912849</v>
      </c>
      <c r="I20" s="75">
        <v>287.99596556739266</v>
      </c>
      <c r="J20" s="75">
        <v>271.33260661584575</v>
      </c>
      <c r="K20" s="75">
        <v>303.04581514136089</v>
      </c>
      <c r="L20" s="75">
        <v>300.52555252190621</v>
      </c>
      <c r="M20" s="75">
        <v>318.78201816153239</v>
      </c>
      <c r="N20" s="75">
        <v>350.54964048090574</v>
      </c>
      <c r="O20" s="75">
        <v>369.39974551409784</v>
      </c>
      <c r="P20" s="75">
        <v>402.19903353199254</v>
      </c>
      <c r="Q20" s="75">
        <v>416.20433645612439</v>
      </c>
    </row>
    <row r="21" spans="1:17" x14ac:dyDescent="0.25">
      <c r="A21" s="81" t="s">
        <v>152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7" x14ac:dyDescent="0.25">
      <c r="A22" s="271"/>
      <c r="B22" s="271"/>
      <c r="C22" s="271"/>
      <c r="D22" s="271"/>
      <c r="E22" s="271"/>
      <c r="F22" s="271"/>
      <c r="G22" s="187"/>
      <c r="H22" s="187"/>
      <c r="I22" s="187"/>
      <c r="J22" s="187"/>
      <c r="K22" s="187"/>
      <c r="L22" s="187"/>
      <c r="M22" s="187"/>
      <c r="N22" s="187"/>
      <c r="O22" s="187"/>
      <c r="P22" s="212"/>
    </row>
    <row r="23" spans="1:17" x14ac:dyDescent="0.25">
      <c r="A23" s="271"/>
      <c r="B23" s="271"/>
      <c r="C23" s="271"/>
      <c r="D23" s="271"/>
      <c r="E23" s="271"/>
      <c r="F23" s="271"/>
      <c r="G23" s="187"/>
      <c r="H23" s="187"/>
      <c r="I23" s="187"/>
      <c r="J23" s="187"/>
      <c r="K23" s="187"/>
      <c r="L23" s="187"/>
      <c r="M23" s="187"/>
      <c r="N23" s="187"/>
      <c r="O23" s="187"/>
      <c r="P23" s="212"/>
    </row>
    <row r="24" spans="1:17" x14ac:dyDescent="0.25">
      <c r="A24" s="273" t="s">
        <v>398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</row>
    <row r="25" spans="1:17" x14ac:dyDescent="0.25">
      <c r="A25" s="266" t="s">
        <v>319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</row>
    <row r="26" spans="1:17" x14ac:dyDescent="0.25">
      <c r="A26" s="270" t="s">
        <v>320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</row>
    <row r="27" spans="1:17" x14ac:dyDescent="0.25">
      <c r="A27" s="272" t="s">
        <v>459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</row>
    <row r="28" spans="1:17" ht="13.8" thickBot="1" x14ac:dyDescent="0.3">
      <c r="A28" s="148"/>
      <c r="B28" s="148"/>
      <c r="C28" s="148"/>
      <c r="D28" s="148"/>
      <c r="E28" s="148"/>
      <c r="F28" s="148"/>
      <c r="G28" s="186"/>
      <c r="H28" s="186"/>
      <c r="I28" s="186"/>
      <c r="J28" s="186"/>
      <c r="K28" s="186"/>
      <c r="L28" s="186"/>
      <c r="M28" s="186"/>
      <c r="N28" s="186"/>
      <c r="O28" s="186"/>
      <c r="P28" s="211"/>
    </row>
    <row r="29" spans="1:17" ht="22.5" customHeight="1" x14ac:dyDescent="0.25">
      <c r="A29" s="83" t="s">
        <v>200</v>
      </c>
      <c r="B29" s="83">
        <v>2008</v>
      </c>
      <c r="C29" s="83">
        <v>2009</v>
      </c>
      <c r="D29" s="83">
        <v>2010</v>
      </c>
      <c r="E29" s="83">
        <v>2011</v>
      </c>
      <c r="F29" s="83">
        <v>2012</v>
      </c>
      <c r="G29" s="83">
        <v>2013</v>
      </c>
      <c r="H29" s="83">
        <v>2014</v>
      </c>
      <c r="I29" s="83">
        <v>2015</v>
      </c>
      <c r="J29" s="83">
        <v>2016</v>
      </c>
      <c r="K29" s="83">
        <v>2017</v>
      </c>
      <c r="L29" s="83">
        <v>2018</v>
      </c>
      <c r="M29" s="83">
        <v>2019</v>
      </c>
      <c r="N29" s="83">
        <v>2020</v>
      </c>
      <c r="O29" s="83">
        <v>2021</v>
      </c>
      <c r="P29" s="83">
        <v>2022</v>
      </c>
      <c r="Q29" s="83">
        <v>2023</v>
      </c>
    </row>
    <row r="30" spans="1:17" x14ac:dyDescent="0.25">
      <c r="A30" s="181" t="s">
        <v>154</v>
      </c>
      <c r="B30" s="127">
        <v>363.58809987258473</v>
      </c>
      <c r="C30" s="127">
        <v>272.94619082028333</v>
      </c>
      <c r="D30" s="127">
        <v>276.43441382141623</v>
      </c>
      <c r="E30" s="127">
        <v>285.0288395250862</v>
      </c>
      <c r="F30" s="127">
        <v>300.90137495352678</v>
      </c>
      <c r="G30" s="127">
        <v>301.168900043127</v>
      </c>
      <c r="H30" s="127">
        <v>332.28583320669793</v>
      </c>
      <c r="I30" s="127">
        <v>309.0699279511345</v>
      </c>
      <c r="J30" s="127">
        <v>265.80253720158441</v>
      </c>
      <c r="K30" s="127">
        <v>290.06738055138754</v>
      </c>
      <c r="L30" s="127">
        <v>295.30156027310591</v>
      </c>
      <c r="M30" s="127">
        <v>283.56897972437804</v>
      </c>
      <c r="N30" s="127">
        <v>331.36357579369923</v>
      </c>
      <c r="O30" s="127">
        <v>364.0370978535102</v>
      </c>
      <c r="P30" s="127">
        <v>368.19732385160364</v>
      </c>
      <c r="Q30" s="127">
        <v>418.97356308008546</v>
      </c>
    </row>
    <row r="31" spans="1:17" x14ac:dyDescent="0.25">
      <c r="A31" s="181" t="s">
        <v>155</v>
      </c>
      <c r="B31" s="127">
        <v>362.67012672800178</v>
      </c>
      <c r="C31" s="127">
        <v>273.90703425134853</v>
      </c>
      <c r="D31" s="127">
        <v>278.68383555557011</v>
      </c>
      <c r="E31" s="127">
        <v>290.43048128342241</v>
      </c>
      <c r="F31" s="127">
        <v>309.42888036215794</v>
      </c>
      <c r="G31" s="127">
        <v>303.14904558661709</v>
      </c>
      <c r="H31" s="127">
        <v>342.62295363141982</v>
      </c>
      <c r="I31" s="127">
        <v>301.35188587434016</v>
      </c>
      <c r="J31" s="127">
        <v>268.35717634523178</v>
      </c>
      <c r="K31" s="127">
        <v>296.10995166493603</v>
      </c>
      <c r="L31" s="127">
        <v>297.77743342626081</v>
      </c>
      <c r="M31" s="127">
        <v>291.35852927423178</v>
      </c>
      <c r="N31" s="127">
        <v>351.51555452874157</v>
      </c>
      <c r="O31" s="127">
        <v>370.52191734278705</v>
      </c>
      <c r="P31" s="127">
        <v>384.3177995902974</v>
      </c>
      <c r="Q31" s="127">
        <v>426.66773268312465</v>
      </c>
    </row>
    <row r="32" spans="1:17" x14ac:dyDescent="0.25">
      <c r="A32" s="181" t="s">
        <v>156</v>
      </c>
      <c r="B32" s="127">
        <v>369.43960718765715</v>
      </c>
      <c r="C32" s="127">
        <v>259.79275915749821</v>
      </c>
      <c r="D32" s="127">
        <v>282.69119736513943</v>
      </c>
      <c r="E32" s="127">
        <v>320.59984756097555</v>
      </c>
      <c r="F32" s="127">
        <v>315.42107390281484</v>
      </c>
      <c r="G32" s="127">
        <v>314.07095535135363</v>
      </c>
      <c r="H32" s="127">
        <v>352.72079427829249</v>
      </c>
      <c r="I32" s="127">
        <v>314.28608133821854</v>
      </c>
      <c r="J32" s="127">
        <v>281.70832005100414</v>
      </c>
      <c r="K32" s="127">
        <v>308.29950476253339</v>
      </c>
      <c r="L32" s="127">
        <v>308.40762177358954</v>
      </c>
      <c r="M32" s="127">
        <v>308.64703244554374</v>
      </c>
      <c r="N32" s="127">
        <v>363.05119471566081</v>
      </c>
      <c r="O32" s="127">
        <v>382.95107038035195</v>
      </c>
      <c r="P32" s="127">
        <v>415.63059592766513</v>
      </c>
      <c r="Q32" s="127">
        <v>443.80887218587361</v>
      </c>
    </row>
    <row r="33" spans="1:17" x14ac:dyDescent="0.25">
      <c r="A33" s="181" t="s">
        <v>157</v>
      </c>
      <c r="B33" s="127">
        <v>373.7463549355395</v>
      </c>
      <c r="C33" s="127">
        <v>256.39175811290551</v>
      </c>
      <c r="D33" s="127">
        <v>287.1197708208478</v>
      </c>
      <c r="E33" s="127">
        <v>324.70052950075643</v>
      </c>
      <c r="F33" s="127">
        <v>322.47546828438647</v>
      </c>
      <c r="G33" s="127">
        <v>318.68439456803497</v>
      </c>
      <c r="H33" s="127">
        <v>358.6143911280858</v>
      </c>
      <c r="I33" s="127">
        <v>323.78169393254154</v>
      </c>
      <c r="J33" s="127">
        <v>292.70053985392184</v>
      </c>
      <c r="K33" s="127">
        <v>308.17848716456285</v>
      </c>
      <c r="L33" s="127">
        <v>311.82720759666103</v>
      </c>
      <c r="M33" s="127">
        <v>324.15858504122679</v>
      </c>
      <c r="N33" s="127">
        <v>422.01394990312133</v>
      </c>
      <c r="O33" s="127">
        <v>435.19796611815866</v>
      </c>
      <c r="P33" s="127">
        <v>474.64399922914038</v>
      </c>
      <c r="Q33" s="127">
        <v>479.64693629570826</v>
      </c>
    </row>
    <row r="34" spans="1:17" x14ac:dyDescent="0.25">
      <c r="A34" s="181" t="s">
        <v>158</v>
      </c>
      <c r="B34" s="127">
        <v>378.32489459232175</v>
      </c>
      <c r="C34" s="127">
        <v>266.5535019462659</v>
      </c>
      <c r="D34" s="127">
        <v>314.54966649898267</v>
      </c>
      <c r="E34" s="127">
        <v>328.66887017720251</v>
      </c>
      <c r="F34" s="127">
        <v>327.78571598634977</v>
      </c>
      <c r="G34" s="127">
        <v>353.77249008412258</v>
      </c>
      <c r="H34" s="127">
        <v>370.77430953247227</v>
      </c>
      <c r="I34" s="127">
        <v>332.34750390244636</v>
      </c>
      <c r="J34" s="127">
        <v>294.00696349440813</v>
      </c>
      <c r="K34" s="127">
        <v>327.5414352493201</v>
      </c>
      <c r="L34" s="127">
        <v>318.80858858664391</v>
      </c>
      <c r="M34" s="127">
        <v>333.98526717848358</v>
      </c>
      <c r="N34" s="127">
        <v>422.8905989645346</v>
      </c>
      <c r="O34" s="127">
        <v>438.50476691084293</v>
      </c>
      <c r="P34" s="127">
        <v>480.17614673751632</v>
      </c>
      <c r="Q34" s="127">
        <v>480.51526437559801</v>
      </c>
    </row>
    <row r="35" spans="1:17" x14ac:dyDescent="0.25">
      <c r="A35" s="181" t="s">
        <v>159</v>
      </c>
      <c r="B35" s="127">
        <v>373.69513204159784</v>
      </c>
      <c r="C35" s="127">
        <v>267.02541102751223</v>
      </c>
      <c r="D35" s="127">
        <v>312.50195165716968</v>
      </c>
      <c r="E35" s="127">
        <v>321.96421329327825</v>
      </c>
      <c r="F35" s="127">
        <v>324.63794185722679</v>
      </c>
      <c r="G35" s="127">
        <v>360.70061811911324</v>
      </c>
      <c r="H35" s="127">
        <v>363.19160374992396</v>
      </c>
      <c r="I35" s="127">
        <v>332.22217790310481</v>
      </c>
      <c r="J35" s="127">
        <v>293.04640488472472</v>
      </c>
      <c r="K35" s="127">
        <v>321.49845309365617</v>
      </c>
      <c r="L35" s="127">
        <v>315.06842232789643</v>
      </c>
      <c r="M35" s="127">
        <v>350.14075679822884</v>
      </c>
      <c r="N35" s="127">
        <v>419.39029676716927</v>
      </c>
      <c r="O35" s="127">
        <v>429.48741708587022</v>
      </c>
      <c r="P35" s="127">
        <v>465.75062180976641</v>
      </c>
      <c r="Q35" s="127">
        <v>472.70218769384741</v>
      </c>
    </row>
    <row r="36" spans="1:17" x14ac:dyDescent="0.25">
      <c r="A36" s="181" t="s">
        <v>160</v>
      </c>
      <c r="B36" s="127">
        <v>364.99220787421342</v>
      </c>
      <c r="C36" s="127">
        <v>263.64472541801302</v>
      </c>
      <c r="D36" s="127">
        <v>308.88200790947178</v>
      </c>
      <c r="E36" s="127">
        <v>317.40956505724085</v>
      </c>
      <c r="F36" s="127">
        <v>317.97909721195998</v>
      </c>
      <c r="G36" s="127">
        <v>354.79793625444842</v>
      </c>
      <c r="H36" s="127">
        <v>353.72769887981116</v>
      </c>
      <c r="I36" s="127">
        <v>322.78396829612421</v>
      </c>
      <c r="J36" s="127">
        <v>292.7236323621882</v>
      </c>
      <c r="K36" s="127">
        <v>315.77998246195074</v>
      </c>
      <c r="L36" s="127">
        <v>308.47009317851848</v>
      </c>
      <c r="M36" s="127">
        <v>350.04778904557463</v>
      </c>
      <c r="N36" s="127">
        <v>416.23308592366436</v>
      </c>
      <c r="O36" s="127">
        <v>423.72529337705026</v>
      </c>
      <c r="P36" s="127">
        <v>457.85049678605577</v>
      </c>
      <c r="Q36" s="127">
        <v>466.0505912025817</v>
      </c>
    </row>
    <row r="37" spans="1:17" x14ac:dyDescent="0.25">
      <c r="A37" s="181" t="s">
        <v>161</v>
      </c>
      <c r="B37" s="127">
        <v>358.62211090881067</v>
      </c>
      <c r="C37" s="127">
        <v>257.90469858483249</v>
      </c>
      <c r="D37" s="127">
        <v>306.80282887284142</v>
      </c>
      <c r="E37" s="127">
        <v>316.09079496795766</v>
      </c>
      <c r="F37" s="127">
        <v>315.46173150770949</v>
      </c>
      <c r="G37" s="127">
        <v>351.40502173052096</v>
      </c>
      <c r="H37" s="127">
        <v>354.61421148657251</v>
      </c>
      <c r="I37" s="127">
        <v>306.28624978557013</v>
      </c>
      <c r="J37" s="127">
        <v>289.7765708311552</v>
      </c>
      <c r="K37" s="127">
        <v>316.48846020268479</v>
      </c>
      <c r="L37" s="127">
        <v>303.74595743220135</v>
      </c>
      <c r="M37" s="127">
        <v>351.5655199564689</v>
      </c>
      <c r="N37" s="127">
        <v>408.54213558398664</v>
      </c>
      <c r="O37" s="127">
        <v>416.46540894109438</v>
      </c>
      <c r="P37" s="127">
        <v>438.40555730463154</v>
      </c>
      <c r="Q37" s="127">
        <v>457.63260897458952</v>
      </c>
    </row>
    <row r="38" spans="1:17" x14ac:dyDescent="0.25">
      <c r="A38" s="181" t="s">
        <v>162</v>
      </c>
      <c r="B38" s="127">
        <v>355.03468117627648</v>
      </c>
      <c r="C38" s="127">
        <v>247.90168968942962</v>
      </c>
      <c r="D38" s="127">
        <v>302.43609718472811</v>
      </c>
      <c r="E38" s="127">
        <v>309.85320703498036</v>
      </c>
      <c r="F38" s="127">
        <v>308.37310379285185</v>
      </c>
      <c r="G38" s="127">
        <v>316.86262523989075</v>
      </c>
      <c r="H38" s="127">
        <v>344.84989767711431</v>
      </c>
      <c r="I38" s="127">
        <v>293.55577062535724</v>
      </c>
      <c r="J38" s="127">
        <v>284.03416927899684</v>
      </c>
      <c r="K38" s="127">
        <v>301.26899419914889</v>
      </c>
      <c r="L38" s="127">
        <v>289.03380920305057</v>
      </c>
      <c r="M38" s="127">
        <v>319.65783009735281</v>
      </c>
      <c r="N38" s="127">
        <v>359.96912962448738</v>
      </c>
      <c r="O38" s="127">
        <v>377.32302819890327</v>
      </c>
      <c r="P38" s="127">
        <v>414.40464690576272</v>
      </c>
      <c r="Q38" s="127">
        <v>422.90446363121293</v>
      </c>
    </row>
    <row r="39" spans="1:17" x14ac:dyDescent="0.25">
      <c r="A39" s="181" t="s">
        <v>163</v>
      </c>
      <c r="B39" s="127">
        <v>331.66034541096775</v>
      </c>
      <c r="C39" s="127">
        <v>253.53828369259125</v>
      </c>
      <c r="D39" s="127">
        <v>288.44377720870682</v>
      </c>
      <c r="E39" s="127">
        <v>310.434893912463</v>
      </c>
      <c r="F39" s="127">
        <v>308.82620294229628</v>
      </c>
      <c r="G39" s="127">
        <v>316.7442906242901</v>
      </c>
      <c r="H39" s="127">
        <v>337.90090570182019</v>
      </c>
      <c r="I39" s="127">
        <v>273.46605285725059</v>
      </c>
      <c r="J39" s="127">
        <v>277.44008130928802</v>
      </c>
      <c r="K39" s="127">
        <v>297.69542973803618</v>
      </c>
      <c r="L39" s="127">
        <v>283.67422652027767</v>
      </c>
      <c r="M39" s="127">
        <v>313.89705099264313</v>
      </c>
      <c r="N39" s="127">
        <v>352.98618855439452</v>
      </c>
      <c r="O39" s="127">
        <v>373.89974620036463</v>
      </c>
      <c r="P39" s="127">
        <v>404.64220905182151</v>
      </c>
      <c r="Q39" s="127">
        <v>403.91687355065318</v>
      </c>
    </row>
    <row r="40" spans="1:17" x14ac:dyDescent="0.25">
      <c r="A40" s="181" t="s">
        <v>164</v>
      </c>
      <c r="B40" s="127">
        <v>320.79561182586036</v>
      </c>
      <c r="C40" s="127">
        <v>252.72337774158535</v>
      </c>
      <c r="D40" s="127">
        <v>285.45564082885642</v>
      </c>
      <c r="E40" s="127">
        <v>308.52063323277525</v>
      </c>
      <c r="F40" s="127">
        <v>306.75354905979361</v>
      </c>
      <c r="G40" s="127">
        <v>317.45273419379038</v>
      </c>
      <c r="H40" s="127">
        <v>327.93171973028802</v>
      </c>
      <c r="I40" s="127">
        <v>273.55563821376188</v>
      </c>
      <c r="J40" s="127">
        <v>275.54068061192629</v>
      </c>
      <c r="K40" s="127">
        <v>302.21914908160483</v>
      </c>
      <c r="L40" s="127">
        <v>279.02266825352791</v>
      </c>
      <c r="M40" s="127">
        <v>320.21713377043864</v>
      </c>
      <c r="N40" s="127">
        <v>349.32866419752384</v>
      </c>
      <c r="O40" s="127">
        <v>364.90356865548529</v>
      </c>
      <c r="P40" s="127">
        <v>406.92754104301952</v>
      </c>
      <c r="Q40" s="127">
        <v>408.49238544730383</v>
      </c>
    </row>
    <row r="41" spans="1:17" x14ac:dyDescent="0.25">
      <c r="A41" s="181" t="s">
        <v>165</v>
      </c>
      <c r="B41" s="127">
        <v>291.96810095579843</v>
      </c>
      <c r="C41" s="127">
        <v>264.39450085706943</v>
      </c>
      <c r="D41" s="127">
        <v>284.03898760066465</v>
      </c>
      <c r="E41" s="127">
        <v>303.51030623539538</v>
      </c>
      <c r="F41" s="127">
        <v>306.01779586383435</v>
      </c>
      <c r="G41" s="127">
        <v>312.63369238603104</v>
      </c>
      <c r="H41" s="127">
        <v>324.38563919841727</v>
      </c>
      <c r="I41" s="127">
        <v>261.39843303447623</v>
      </c>
      <c r="J41" s="127">
        <v>276.03900561680882</v>
      </c>
      <c r="K41" s="127">
        <v>293.71401412970266</v>
      </c>
      <c r="L41" s="127">
        <v>279.42130303085094</v>
      </c>
      <c r="M41" s="127">
        <v>327.48690626432045</v>
      </c>
      <c r="N41" s="127">
        <v>358.49353493997899</v>
      </c>
      <c r="O41" s="127">
        <v>362.70106442521626</v>
      </c>
      <c r="P41" s="127">
        <v>413.51636799599203</v>
      </c>
      <c r="Q41" s="127">
        <v>401.71111987348712</v>
      </c>
    </row>
    <row r="42" spans="1:17" ht="13.8" thickBot="1" x14ac:dyDescent="0.3">
      <c r="A42" s="183" t="s">
        <v>317</v>
      </c>
      <c r="B42" s="75">
        <v>349.555632397431</v>
      </c>
      <c r="C42" s="75">
        <v>260.65395980406356</v>
      </c>
      <c r="D42" s="75">
        <v>170.23963193536588</v>
      </c>
      <c r="E42" s="75">
        <v>348.71714785395972</v>
      </c>
      <c r="F42" s="75">
        <v>312.30577180314168</v>
      </c>
      <c r="G42" s="75">
        <v>322.8398270710365</v>
      </c>
      <c r="H42" s="75">
        <v>343.70587280556759</v>
      </c>
      <c r="I42" s="75">
        <v>297.84047572604777</v>
      </c>
      <c r="J42" s="75">
        <v>280.5549125523392</v>
      </c>
      <c r="K42" s="75">
        <v>304.46125043586062</v>
      </c>
      <c r="L42" s="75">
        <v>296.19875655897135</v>
      </c>
      <c r="M42" s="75">
        <v>319.16990487251161</v>
      </c>
      <c r="N42" s="75">
        <v>372.19361079435225</v>
      </c>
      <c r="O42" s="75">
        <v>388.25394502719104</v>
      </c>
      <c r="P42" s="75">
        <v>421.32323979815692</v>
      </c>
      <c r="Q42" s="75">
        <v>433.36879092899198</v>
      </c>
    </row>
    <row r="43" spans="1:17" x14ac:dyDescent="0.25">
      <c r="A43" s="81" t="s">
        <v>152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</sheetData>
  <mergeCells count="10">
    <mergeCell ref="A1:Q1"/>
    <mergeCell ref="A2:Q2"/>
    <mergeCell ref="A3:Q3"/>
    <mergeCell ref="A4:Q4"/>
    <mergeCell ref="A5:Q5"/>
    <mergeCell ref="A24:Q24"/>
    <mergeCell ref="A25:Q25"/>
    <mergeCell ref="A26:Q26"/>
    <mergeCell ref="A27:Q27"/>
    <mergeCell ref="A22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&amp;L&amp;9ODEPA</oddHeader>
    <oddFooter>&amp;C45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109375" style="1" customWidth="1"/>
    <col min="15" max="16384" width="11.44140625" style="1"/>
  </cols>
  <sheetData>
    <row r="1" spans="1:14" ht="15.75" customHeight="1" x14ac:dyDescent="0.25">
      <c r="A1" s="91" t="s">
        <v>324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customHeight="1" x14ac:dyDescent="0.25">
      <c r="A2" s="29" t="s">
        <v>321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 x14ac:dyDescent="0.25">
      <c r="A4" s="69" t="s">
        <v>322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3" t="s">
        <v>166</v>
      </c>
    </row>
    <row r="7" spans="1:14" s="106" customFormat="1" ht="15.75" customHeight="1" x14ac:dyDescent="0.25">
      <c r="A7" s="181">
        <v>2003</v>
      </c>
      <c r="B7" s="82">
        <v>146598.23199999999</v>
      </c>
      <c r="C7" s="82">
        <v>117303.061</v>
      </c>
      <c r="D7" s="82">
        <v>119138.803</v>
      </c>
      <c r="E7" s="82">
        <v>112980.12300000001</v>
      </c>
      <c r="F7" s="82">
        <v>112945.96400000001</v>
      </c>
      <c r="G7" s="82">
        <v>103181.04399999999</v>
      </c>
      <c r="H7" s="82">
        <v>109201.42200000001</v>
      </c>
      <c r="I7" s="82">
        <v>116002.72100000001</v>
      </c>
      <c r="J7" s="82">
        <v>130022.18399999999</v>
      </c>
      <c r="K7" s="82">
        <v>159538.44200000001</v>
      </c>
      <c r="L7" s="82">
        <v>167774.63200000001</v>
      </c>
      <c r="M7" s="82">
        <v>168482.65599999999</v>
      </c>
      <c r="N7" s="82">
        <v>1563169.284</v>
      </c>
    </row>
    <row r="8" spans="1:14" s="106" customFormat="1" ht="15.75" customHeight="1" x14ac:dyDescent="0.25">
      <c r="A8" s="181">
        <v>2004</v>
      </c>
      <c r="B8" s="82">
        <v>155688.861</v>
      </c>
      <c r="C8" s="82">
        <v>124145.935</v>
      </c>
      <c r="D8" s="82">
        <v>121269.031</v>
      </c>
      <c r="E8" s="82">
        <v>117992.5</v>
      </c>
      <c r="F8" s="82">
        <v>122872.42</v>
      </c>
      <c r="G8" s="82">
        <v>114622.557</v>
      </c>
      <c r="H8" s="82">
        <v>116286.011</v>
      </c>
      <c r="I8" s="82">
        <v>126703.91499999999</v>
      </c>
      <c r="J8" s="82">
        <v>142493.03200000001</v>
      </c>
      <c r="K8" s="82">
        <v>174353.05100000001</v>
      </c>
      <c r="L8" s="82">
        <v>178950.446</v>
      </c>
      <c r="M8" s="82">
        <v>181102.734</v>
      </c>
      <c r="N8" s="82">
        <v>1676480.493</v>
      </c>
    </row>
    <row r="9" spans="1:14" s="106" customFormat="1" ht="15.75" customHeight="1" x14ac:dyDescent="0.25">
      <c r="A9" s="181">
        <v>2005</v>
      </c>
      <c r="B9" s="82">
        <v>165495.63500000001</v>
      </c>
      <c r="C9" s="82">
        <v>130710.897</v>
      </c>
      <c r="D9" s="82">
        <v>131322.38699999999</v>
      </c>
      <c r="E9" s="82">
        <v>130001.648</v>
      </c>
      <c r="F9" s="82">
        <v>125179.15</v>
      </c>
      <c r="G9" s="82">
        <v>113589.463</v>
      </c>
      <c r="H9" s="82">
        <v>118542.413</v>
      </c>
      <c r="I9" s="82">
        <v>122679.977</v>
      </c>
      <c r="J9" s="82">
        <v>139341.45800000001</v>
      </c>
      <c r="K9" s="82">
        <v>175013.95</v>
      </c>
      <c r="L9" s="82">
        <v>185046.495</v>
      </c>
      <c r="M9" s="82">
        <v>186330.019</v>
      </c>
      <c r="N9" s="82">
        <v>1723253.4920000003</v>
      </c>
    </row>
    <row r="10" spans="1:14" s="106" customFormat="1" ht="15.75" customHeight="1" x14ac:dyDescent="0.25">
      <c r="A10" s="181">
        <v>2006</v>
      </c>
      <c r="B10" s="82">
        <v>173593.74900000001</v>
      </c>
      <c r="C10" s="82">
        <v>145112.39199999999</v>
      </c>
      <c r="D10" s="82">
        <v>147406.17499999999</v>
      </c>
      <c r="E10" s="82">
        <v>140749.45600000001</v>
      </c>
      <c r="F10" s="82">
        <v>137145.486</v>
      </c>
      <c r="G10" s="82">
        <v>122744.59600000001</v>
      </c>
      <c r="H10" s="82">
        <v>125682.844</v>
      </c>
      <c r="I10" s="82">
        <v>129615.70299999999</v>
      </c>
      <c r="J10" s="82">
        <v>143728.92300000001</v>
      </c>
      <c r="K10" s="82">
        <v>175760.81200000001</v>
      </c>
      <c r="L10" s="82">
        <v>186625.883</v>
      </c>
      <c r="M10" s="82">
        <v>189949.18599999999</v>
      </c>
      <c r="N10" s="82">
        <v>1818115.2049999998</v>
      </c>
    </row>
    <row r="11" spans="1:14" s="106" customFormat="1" ht="15.75" customHeight="1" x14ac:dyDescent="0.25">
      <c r="A11" s="181">
        <v>2007</v>
      </c>
      <c r="B11" s="82">
        <v>176127.758</v>
      </c>
      <c r="C11" s="82">
        <v>142560.76199999999</v>
      </c>
      <c r="D11" s="82">
        <v>150126.58499999999</v>
      </c>
      <c r="E11" s="82">
        <v>136373.78200000001</v>
      </c>
      <c r="F11" s="82">
        <v>132975.057</v>
      </c>
      <c r="G11" s="82">
        <v>124381.33199999999</v>
      </c>
      <c r="H11" s="82">
        <v>126210.14</v>
      </c>
      <c r="I11" s="82">
        <v>130518.405</v>
      </c>
      <c r="J11" s="82">
        <v>148616.99600000001</v>
      </c>
      <c r="K11" s="82">
        <v>189809.427</v>
      </c>
      <c r="L11" s="82">
        <v>203875.09099999999</v>
      </c>
      <c r="M11" s="82">
        <v>213074.94200000001</v>
      </c>
      <c r="N11" s="82">
        <v>1874650.277</v>
      </c>
    </row>
    <row r="12" spans="1:14" s="106" customFormat="1" ht="15.75" customHeight="1" x14ac:dyDescent="0.25">
      <c r="A12" s="181">
        <v>2008</v>
      </c>
      <c r="B12" s="82">
        <v>193539.63699999999</v>
      </c>
      <c r="C12" s="82">
        <v>153476.45699999999</v>
      </c>
      <c r="D12" s="82">
        <v>151880.41899999999</v>
      </c>
      <c r="E12" s="82">
        <v>149365.65700000001</v>
      </c>
      <c r="F12" s="82">
        <v>148477.77299999999</v>
      </c>
      <c r="G12" s="82">
        <v>136740.557</v>
      </c>
      <c r="H12" s="82">
        <v>135343.18900000001</v>
      </c>
      <c r="I12" s="82">
        <v>141546.522</v>
      </c>
      <c r="J12" s="82">
        <v>159439.87700000001</v>
      </c>
      <c r="K12" s="82">
        <v>200440.89300000001</v>
      </c>
      <c r="L12" s="82">
        <v>205818.52600000001</v>
      </c>
      <c r="M12" s="82">
        <v>195557.03200000001</v>
      </c>
      <c r="N12" s="82">
        <v>1971626.5390000003</v>
      </c>
    </row>
    <row r="13" spans="1:14" s="106" customFormat="1" ht="15.75" customHeight="1" x14ac:dyDescent="0.25">
      <c r="A13" s="181">
        <v>2009</v>
      </c>
      <c r="B13" s="82">
        <v>166371.12100000001</v>
      </c>
      <c r="C13" s="82">
        <v>130995.745</v>
      </c>
      <c r="D13" s="82">
        <v>141949.69500000001</v>
      </c>
      <c r="E13" s="82">
        <v>134876.20600000001</v>
      </c>
      <c r="F13" s="82">
        <v>133450.617</v>
      </c>
      <c r="G13" s="82">
        <v>116900.231</v>
      </c>
      <c r="H13" s="82">
        <v>114883.465</v>
      </c>
      <c r="I13" s="82">
        <v>122358.71799999999</v>
      </c>
      <c r="J13" s="82">
        <v>144576.147</v>
      </c>
      <c r="K13" s="82">
        <v>180922.337</v>
      </c>
      <c r="L13" s="82">
        <v>188253.84</v>
      </c>
      <c r="M13" s="82">
        <v>197131.59700000001</v>
      </c>
      <c r="N13" s="82">
        <v>1772669.719</v>
      </c>
    </row>
    <row r="14" spans="1:14" s="106" customFormat="1" ht="15.75" customHeight="1" x14ac:dyDescent="0.25">
      <c r="A14" s="181">
        <v>2010</v>
      </c>
      <c r="B14" s="82">
        <v>182237.43599999999</v>
      </c>
      <c r="C14" s="82">
        <v>148942.85</v>
      </c>
      <c r="D14" s="82">
        <v>159220.37700000001</v>
      </c>
      <c r="E14" s="82">
        <v>148610.46900000001</v>
      </c>
      <c r="F14" s="82">
        <v>138399.69399999999</v>
      </c>
      <c r="G14" s="82">
        <v>119452.514</v>
      </c>
      <c r="H14" s="82">
        <v>116338.141</v>
      </c>
      <c r="I14" s="82">
        <v>125489.40300000001</v>
      </c>
      <c r="J14" s="82">
        <v>150151.07500000001</v>
      </c>
      <c r="K14" s="82">
        <v>193365.628</v>
      </c>
      <c r="L14" s="82">
        <v>203721.261</v>
      </c>
      <c r="M14" s="82">
        <v>209806.32</v>
      </c>
      <c r="N14" s="82">
        <v>1895735.1679999998</v>
      </c>
    </row>
    <row r="15" spans="1:14" s="106" customFormat="1" ht="15.75" customHeight="1" x14ac:dyDescent="0.25">
      <c r="A15" s="181">
        <v>2011</v>
      </c>
      <c r="B15" s="82">
        <v>206708.054</v>
      </c>
      <c r="C15" s="82">
        <v>172534.69</v>
      </c>
      <c r="D15" s="82">
        <v>177517.55900000001</v>
      </c>
      <c r="E15" s="82">
        <v>163576.36600000001</v>
      </c>
      <c r="F15" s="82">
        <v>154440.62</v>
      </c>
      <c r="G15" s="82">
        <v>134966.51800000001</v>
      </c>
      <c r="H15" s="82">
        <v>130899.913</v>
      </c>
      <c r="I15" s="82">
        <v>141733.95699999999</v>
      </c>
      <c r="J15" s="82">
        <v>164970.49</v>
      </c>
      <c r="K15" s="82">
        <v>209412.48800000001</v>
      </c>
      <c r="L15" s="82">
        <v>224032.4</v>
      </c>
      <c r="M15" s="82">
        <v>222945.48300000001</v>
      </c>
      <c r="N15" s="82">
        <v>2103738.5380000002</v>
      </c>
    </row>
    <row r="16" spans="1:14" s="106" customFormat="1" ht="15.75" customHeight="1" x14ac:dyDescent="0.25">
      <c r="A16" s="181">
        <v>2012</v>
      </c>
      <c r="B16" s="82">
        <v>196314.91899999999</v>
      </c>
      <c r="C16" s="82">
        <v>167974.61600000001</v>
      </c>
      <c r="D16" s="82">
        <v>179337.33300000001</v>
      </c>
      <c r="E16" s="82">
        <v>170252.91800000001</v>
      </c>
      <c r="F16" s="82">
        <v>155168.94200000001</v>
      </c>
      <c r="G16" s="82">
        <v>131461.01800000001</v>
      </c>
      <c r="H16" s="82">
        <v>128727.41800000001</v>
      </c>
      <c r="I16" s="82">
        <v>145125.56400000001</v>
      </c>
      <c r="J16" s="82">
        <v>175782.13099999999</v>
      </c>
      <c r="K16" s="82">
        <v>218047.68</v>
      </c>
      <c r="L16" s="82">
        <v>227095.511</v>
      </c>
      <c r="M16" s="82">
        <v>223792.04699999999</v>
      </c>
      <c r="N16" s="82">
        <v>2119080.0970000001</v>
      </c>
    </row>
    <row r="17" spans="1:14" s="106" customFormat="1" ht="15.75" customHeight="1" x14ac:dyDescent="0.25">
      <c r="A17" s="181">
        <v>2013</v>
      </c>
      <c r="B17" s="82">
        <v>211487.97899999999</v>
      </c>
      <c r="C17" s="82">
        <v>170312.03099999999</v>
      </c>
      <c r="D17" s="82">
        <v>181824.889</v>
      </c>
      <c r="E17" s="82">
        <v>166743.28200000001</v>
      </c>
      <c r="F17" s="82">
        <v>153731.929</v>
      </c>
      <c r="G17" s="82">
        <v>131927.42600000001</v>
      </c>
      <c r="H17" s="82">
        <v>129918.201</v>
      </c>
      <c r="I17" s="82">
        <v>146454.24100000001</v>
      </c>
      <c r="J17" s="82">
        <v>173049.77799999999</v>
      </c>
      <c r="K17" s="82">
        <v>221735.21299999999</v>
      </c>
      <c r="L17" s="82">
        <v>232321.15700000001</v>
      </c>
      <c r="M17" s="82">
        <v>229645.53</v>
      </c>
      <c r="N17" s="82">
        <v>2149151.6559999995</v>
      </c>
    </row>
    <row r="18" spans="1:14" s="106" customFormat="1" ht="15.75" customHeight="1" x14ac:dyDescent="0.25">
      <c r="A18" s="181">
        <v>2014</v>
      </c>
      <c r="B18" s="82">
        <v>203922.56899999999</v>
      </c>
      <c r="C18" s="82">
        <v>173165.66399999999</v>
      </c>
      <c r="D18" s="82">
        <v>176008.64499999999</v>
      </c>
      <c r="E18" s="82">
        <v>157533.94399999999</v>
      </c>
      <c r="F18" s="82">
        <v>150536.834</v>
      </c>
      <c r="G18" s="82">
        <v>129092.85400000001</v>
      </c>
      <c r="H18" s="82">
        <v>129953.484</v>
      </c>
      <c r="I18" s="82">
        <v>149680.66</v>
      </c>
      <c r="J18" s="82">
        <v>183896.84599999999</v>
      </c>
      <c r="K18" s="82">
        <v>224250.617</v>
      </c>
      <c r="L18" s="82">
        <v>234970.924</v>
      </c>
      <c r="M18" s="82">
        <v>235715.97899999999</v>
      </c>
      <c r="N18" s="82">
        <v>2148729.02</v>
      </c>
    </row>
    <row r="19" spans="1:14" s="106" customFormat="1" ht="15.75" customHeight="1" x14ac:dyDescent="0.25">
      <c r="A19" s="181">
        <v>2015</v>
      </c>
      <c r="B19" s="82">
        <v>206584.867</v>
      </c>
      <c r="C19" s="82">
        <v>156987.804</v>
      </c>
      <c r="D19" s="82">
        <v>152202.421</v>
      </c>
      <c r="E19" s="82">
        <v>141151.40700000001</v>
      </c>
      <c r="F19" s="82">
        <v>144966.49299999999</v>
      </c>
      <c r="G19" s="82">
        <v>126736.58900000001</v>
      </c>
      <c r="H19" s="82">
        <v>122817.34299999999</v>
      </c>
      <c r="I19" s="82">
        <v>139869.274</v>
      </c>
      <c r="J19" s="82">
        <v>173728.755</v>
      </c>
      <c r="K19" s="82">
        <v>215925.913</v>
      </c>
      <c r="L19" s="82">
        <v>226033.94500000001</v>
      </c>
      <c r="M19" s="82">
        <v>221820.24100000001</v>
      </c>
      <c r="N19" s="82">
        <v>2028825.0520000001</v>
      </c>
    </row>
    <row r="20" spans="1:14" s="106" customFormat="1" ht="15.75" customHeight="1" x14ac:dyDescent="0.25">
      <c r="A20" s="181">
        <v>2016</v>
      </c>
      <c r="B20" s="82">
        <v>211331.929</v>
      </c>
      <c r="C20" s="82">
        <v>165995.84400000001</v>
      </c>
      <c r="D20" s="82">
        <v>163203.247</v>
      </c>
      <c r="E20" s="82">
        <v>144083.85399999999</v>
      </c>
      <c r="F20" s="82">
        <v>141165.902</v>
      </c>
      <c r="G20" s="82">
        <v>133044.136</v>
      </c>
      <c r="H20" s="82">
        <v>131636.462</v>
      </c>
      <c r="I20" s="82">
        <v>150213.20300000001</v>
      </c>
      <c r="J20" s="82">
        <v>187872.008</v>
      </c>
      <c r="K20" s="82">
        <v>226490.45</v>
      </c>
      <c r="L20" s="82">
        <v>232604.02900000001</v>
      </c>
      <c r="M20" s="82">
        <v>228810.44</v>
      </c>
      <c r="N20" s="82">
        <v>2116451.5040000002</v>
      </c>
    </row>
    <row r="21" spans="1:14" s="106" customFormat="1" ht="15.75" customHeight="1" x14ac:dyDescent="0.25">
      <c r="A21" s="181">
        <v>2017</v>
      </c>
      <c r="B21" s="82">
        <v>212642.44399999999</v>
      </c>
      <c r="C21" s="82">
        <v>170433.788</v>
      </c>
      <c r="D21" s="82">
        <v>178718.924</v>
      </c>
      <c r="E21" s="82">
        <v>167369.55300000001</v>
      </c>
      <c r="F21" s="82">
        <v>154272.20000000001</v>
      </c>
      <c r="G21" s="82">
        <v>129877.22100000001</v>
      </c>
      <c r="H21" s="82">
        <v>128182.326</v>
      </c>
      <c r="I21" s="82">
        <v>148515.58100000001</v>
      </c>
      <c r="J21" s="82">
        <v>177912.24799999999</v>
      </c>
      <c r="K21" s="82">
        <v>219170.77</v>
      </c>
      <c r="L21" s="82">
        <v>217995.663</v>
      </c>
      <c r="M21" s="82">
        <v>228886.976</v>
      </c>
      <c r="N21" s="82">
        <v>2133977.6939999997</v>
      </c>
    </row>
    <row r="22" spans="1:14" s="106" customFormat="1" ht="15.75" customHeight="1" x14ac:dyDescent="0.25">
      <c r="A22" s="181">
        <v>2018</v>
      </c>
      <c r="B22" s="82">
        <v>209709.978</v>
      </c>
      <c r="C22" s="82">
        <v>167370.47099999999</v>
      </c>
      <c r="D22" s="82">
        <v>168840.92</v>
      </c>
      <c r="E22" s="82">
        <v>165331.092</v>
      </c>
      <c r="F22" s="82">
        <v>157794.04500000001</v>
      </c>
      <c r="G22" s="82">
        <v>133835.943</v>
      </c>
      <c r="H22" s="82">
        <v>130757.075</v>
      </c>
      <c r="I22" s="82">
        <v>152397.29999999999</v>
      </c>
      <c r="J22" s="82">
        <v>190100.81599999999</v>
      </c>
      <c r="K22" s="82">
        <v>227936.90100000001</v>
      </c>
      <c r="L22" s="82">
        <v>234237.636</v>
      </c>
      <c r="M22" s="82">
        <v>236098.136</v>
      </c>
      <c r="N22" s="82">
        <v>2174410.3130000001</v>
      </c>
    </row>
    <row r="23" spans="1:14" s="106" customFormat="1" ht="15.75" customHeight="1" x14ac:dyDescent="0.25">
      <c r="A23" s="181">
        <v>2019</v>
      </c>
      <c r="B23" s="82">
        <v>216134.14600000001</v>
      </c>
      <c r="C23" s="82">
        <v>167974.15599999999</v>
      </c>
      <c r="D23" s="82">
        <v>169058.40700000001</v>
      </c>
      <c r="E23" s="82">
        <v>153193.76199999999</v>
      </c>
      <c r="F23" s="82">
        <v>145376.97500000001</v>
      </c>
      <c r="G23" s="82">
        <v>125817.15399999999</v>
      </c>
      <c r="H23" s="82">
        <v>124789.186</v>
      </c>
      <c r="I23" s="82">
        <v>149680.64300000001</v>
      </c>
      <c r="J23" s="82">
        <v>185923.323</v>
      </c>
      <c r="K23" s="82">
        <v>232316.989</v>
      </c>
      <c r="L23" s="82">
        <v>238302.49900000001</v>
      </c>
      <c r="M23" s="82">
        <v>236067.52900000001</v>
      </c>
      <c r="N23" s="82">
        <v>2144634.7690000003</v>
      </c>
    </row>
    <row r="24" spans="1:14" s="106" customFormat="1" ht="15.75" customHeight="1" x14ac:dyDescent="0.25">
      <c r="A24" s="181">
        <v>2020</v>
      </c>
      <c r="B24" s="82">
        <v>215274.34299999999</v>
      </c>
      <c r="C24" s="82">
        <v>180154.45963</v>
      </c>
      <c r="D24" s="82">
        <v>177219.61911000003</v>
      </c>
      <c r="E24" s="82">
        <v>166058.34314999997</v>
      </c>
      <c r="F24" s="82">
        <v>160353.09099999999</v>
      </c>
      <c r="G24" s="82">
        <v>138819.29399999999</v>
      </c>
      <c r="H24" s="82">
        <v>133468.01699999999</v>
      </c>
      <c r="I24" s="82">
        <v>160079.48699999999</v>
      </c>
      <c r="J24" s="82">
        <v>197092.41500000001</v>
      </c>
      <c r="K24" s="82">
        <v>247463.89499999999</v>
      </c>
      <c r="L24" s="82">
        <v>253104.51500000001</v>
      </c>
      <c r="M24" s="82">
        <v>246291.981</v>
      </c>
      <c r="N24" s="82">
        <v>2275379.4598900001</v>
      </c>
    </row>
    <row r="25" spans="1:14" s="106" customFormat="1" ht="15.75" customHeight="1" x14ac:dyDescent="0.25">
      <c r="A25" s="181">
        <v>2021</v>
      </c>
      <c r="B25" s="82">
        <v>223024.14499999999</v>
      </c>
      <c r="C25" s="82">
        <v>174453.52</v>
      </c>
      <c r="D25" s="82">
        <v>177336.59700000001</v>
      </c>
      <c r="E25" s="82">
        <v>165501.46299999999</v>
      </c>
      <c r="F25" s="82">
        <v>160448.52600000001</v>
      </c>
      <c r="G25" s="82">
        <v>135789.307</v>
      </c>
      <c r="H25" s="82">
        <v>134797.82399999999</v>
      </c>
      <c r="I25" s="82">
        <v>161603.26699999999</v>
      </c>
      <c r="J25" s="82">
        <v>201575.62</v>
      </c>
      <c r="K25" s="82">
        <v>247274.568</v>
      </c>
      <c r="L25" s="82">
        <v>249228.24862</v>
      </c>
      <c r="M25" s="82">
        <v>237454.299</v>
      </c>
      <c r="N25" s="82">
        <v>2268487.3846199997</v>
      </c>
    </row>
    <row r="26" spans="1:14" s="106" customFormat="1" ht="15.75" customHeight="1" x14ac:dyDescent="0.25">
      <c r="A26" s="210">
        <v>2022</v>
      </c>
      <c r="B26" s="82">
        <v>210424.99</v>
      </c>
      <c r="C26" s="82">
        <v>172927.49400000001</v>
      </c>
      <c r="D26" s="82">
        <v>178367.549</v>
      </c>
      <c r="E26" s="82">
        <v>175634.22399999999</v>
      </c>
      <c r="F26" s="82">
        <v>164784.682</v>
      </c>
      <c r="G26" s="82">
        <v>133612.038</v>
      </c>
      <c r="H26" s="82">
        <v>128786.49800000001</v>
      </c>
      <c r="I26" s="82">
        <v>156221.66</v>
      </c>
      <c r="J26" s="82">
        <v>194838.149</v>
      </c>
      <c r="K26" s="82">
        <v>236731.56200000001</v>
      </c>
      <c r="L26" s="82">
        <v>237611.50700000001</v>
      </c>
      <c r="M26" s="82">
        <v>228449.671</v>
      </c>
      <c r="N26" s="82">
        <v>2218390.0239999997</v>
      </c>
    </row>
    <row r="27" spans="1:14" s="106" customFormat="1" ht="15.75" customHeight="1" thickBot="1" x14ac:dyDescent="0.3">
      <c r="A27" s="116">
        <v>2023</v>
      </c>
      <c r="B27" s="118">
        <v>204048.25399999999</v>
      </c>
      <c r="C27" s="118">
        <v>159653.02799999999</v>
      </c>
      <c r="D27" s="118">
        <v>168431.32199999999</v>
      </c>
      <c r="E27" s="118">
        <v>163406.33300000001</v>
      </c>
      <c r="F27" s="118">
        <v>154421.674</v>
      </c>
      <c r="G27" s="118">
        <v>129677.66099999999</v>
      </c>
      <c r="H27" s="118">
        <v>130665.539</v>
      </c>
      <c r="I27" s="118">
        <v>157562.80799999999</v>
      </c>
      <c r="J27" s="118">
        <v>187341.68100000001</v>
      </c>
      <c r="K27" s="118">
        <v>232807.34700000001</v>
      </c>
      <c r="L27" s="118">
        <v>235812.565</v>
      </c>
      <c r="M27" s="118">
        <v>235710.967</v>
      </c>
      <c r="N27" s="118">
        <v>2159539.179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&amp;C46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109375" style="1" customWidth="1"/>
    <col min="15" max="16384" width="11.44140625" style="1"/>
  </cols>
  <sheetData>
    <row r="1" spans="1:14" ht="15.75" customHeight="1" x14ac:dyDescent="0.25">
      <c r="A1" s="91" t="s">
        <v>326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customHeight="1" x14ac:dyDescent="0.25">
      <c r="A2" s="29" t="s">
        <v>323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 x14ac:dyDescent="0.25">
      <c r="A4" s="69" t="s">
        <v>322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3" t="s">
        <v>166</v>
      </c>
    </row>
    <row r="7" spans="1:14" s="106" customFormat="1" ht="15.75" customHeight="1" x14ac:dyDescent="0.25">
      <c r="A7" s="181">
        <v>2003</v>
      </c>
      <c r="B7" s="82">
        <v>23150.998</v>
      </c>
      <c r="C7" s="82">
        <v>22785.697</v>
      </c>
      <c r="D7" s="82">
        <v>25710.338</v>
      </c>
      <c r="E7" s="82">
        <v>23034.414000000001</v>
      </c>
      <c r="F7" s="82">
        <v>25877.687999999998</v>
      </c>
      <c r="G7" s="82">
        <v>23040.082999999999</v>
      </c>
      <c r="H7" s="82">
        <v>24343.45</v>
      </c>
      <c r="I7" s="82">
        <v>23372.397000000001</v>
      </c>
      <c r="J7" s="82">
        <v>24047.89</v>
      </c>
      <c r="K7" s="82">
        <v>26626.38</v>
      </c>
      <c r="L7" s="82">
        <v>25076.763999999999</v>
      </c>
      <c r="M7" s="82">
        <v>25781.033230000001</v>
      </c>
      <c r="N7" s="82">
        <v>292847.13223000005</v>
      </c>
    </row>
    <row r="8" spans="1:14" s="106" customFormat="1" ht="15.75" customHeight="1" x14ac:dyDescent="0.25">
      <c r="A8" s="181">
        <v>2004</v>
      </c>
      <c r="B8" s="82">
        <v>19881.387999999999</v>
      </c>
      <c r="C8" s="82">
        <v>21186.768</v>
      </c>
      <c r="D8" s="82">
        <v>25539.871999999999</v>
      </c>
      <c r="E8" s="82">
        <v>24641.407999999999</v>
      </c>
      <c r="F8" s="82">
        <v>26142.777999999998</v>
      </c>
      <c r="G8" s="82">
        <v>26123.749</v>
      </c>
      <c r="H8" s="82">
        <v>24013.296999999999</v>
      </c>
      <c r="I8" s="82">
        <v>23944.643</v>
      </c>
      <c r="J8" s="82">
        <v>22930.792000000001</v>
      </c>
      <c r="K8" s="82">
        <v>24573.723999999998</v>
      </c>
      <c r="L8" s="82">
        <v>24819.882000000001</v>
      </c>
      <c r="M8" s="82">
        <v>25534.361000000001</v>
      </c>
      <c r="N8" s="82">
        <v>289332.66199999995</v>
      </c>
    </row>
    <row r="9" spans="1:14" s="106" customFormat="1" ht="15.75" customHeight="1" x14ac:dyDescent="0.25">
      <c r="A9" s="181">
        <v>2005</v>
      </c>
      <c r="B9" s="82">
        <v>21330.85</v>
      </c>
      <c r="C9" s="82">
        <v>21054.023000000001</v>
      </c>
      <c r="D9" s="82">
        <v>27122.116000000002</v>
      </c>
      <c r="E9" s="82">
        <v>25280.100999999999</v>
      </c>
      <c r="F9" s="82">
        <v>23863.452000000001</v>
      </c>
      <c r="G9" s="82">
        <v>24503.293000000001</v>
      </c>
      <c r="H9" s="82">
        <v>24784.192999999999</v>
      </c>
      <c r="I9" s="82">
        <v>27185.073</v>
      </c>
      <c r="J9" s="82">
        <v>25449.548999999999</v>
      </c>
      <c r="K9" s="82">
        <v>26623.876</v>
      </c>
      <c r="L9" s="82">
        <v>26453.819</v>
      </c>
      <c r="M9" s="82">
        <v>24278.666000000001</v>
      </c>
      <c r="N9" s="82">
        <v>297929.011</v>
      </c>
    </row>
    <row r="10" spans="1:14" s="106" customFormat="1" ht="15.75" customHeight="1" x14ac:dyDescent="0.25">
      <c r="A10" s="181">
        <v>2006</v>
      </c>
      <c r="B10" s="82">
        <v>24032.453000000001</v>
      </c>
      <c r="C10" s="82">
        <v>22275.94</v>
      </c>
      <c r="D10" s="82">
        <v>26515.825000000001</v>
      </c>
      <c r="E10" s="82">
        <v>24097.343000000001</v>
      </c>
      <c r="F10" s="82">
        <v>29571.728999999999</v>
      </c>
      <c r="G10" s="82">
        <v>30353.710999999999</v>
      </c>
      <c r="H10" s="82">
        <v>24308.019</v>
      </c>
      <c r="I10" s="82">
        <v>27798.331999999999</v>
      </c>
      <c r="J10" s="82">
        <v>26315.819</v>
      </c>
      <c r="K10" s="82">
        <v>29900.81</v>
      </c>
      <c r="L10" s="82">
        <v>29044.17</v>
      </c>
      <c r="M10" s="82">
        <v>25280.385999999999</v>
      </c>
      <c r="N10" s="82">
        <v>319494.53699999995</v>
      </c>
    </row>
    <row r="11" spans="1:14" s="106" customFormat="1" ht="15.75" customHeight="1" x14ac:dyDescent="0.25">
      <c r="A11" s="181">
        <v>2007</v>
      </c>
      <c r="B11" s="82">
        <v>26203.208999999999</v>
      </c>
      <c r="C11" s="82">
        <v>23707.331999999999</v>
      </c>
      <c r="D11" s="82">
        <v>31120.982</v>
      </c>
      <c r="E11" s="82">
        <v>28940.416000000001</v>
      </c>
      <c r="F11" s="82">
        <v>27796.413</v>
      </c>
      <c r="G11" s="82">
        <v>28865.941999999999</v>
      </c>
      <c r="H11" s="82">
        <v>26691.199000000001</v>
      </c>
      <c r="I11" s="82">
        <v>25576.484</v>
      </c>
      <c r="J11" s="82">
        <v>22786.679</v>
      </c>
      <c r="K11" s="82">
        <v>29582.786</v>
      </c>
      <c r="L11" s="82">
        <v>27939.134999999998</v>
      </c>
      <c r="M11" s="82">
        <v>30976.785</v>
      </c>
      <c r="N11" s="82">
        <v>330187.36200000002</v>
      </c>
    </row>
    <row r="12" spans="1:14" s="106" customFormat="1" ht="15.75" customHeight="1" x14ac:dyDescent="0.25">
      <c r="A12" s="181">
        <v>2008</v>
      </c>
      <c r="B12" s="82">
        <v>25371.917000000001</v>
      </c>
      <c r="C12" s="82">
        <v>22521.364000000001</v>
      </c>
      <c r="D12" s="82">
        <v>25829.772000000001</v>
      </c>
      <c r="E12" s="82">
        <v>28267.708999999999</v>
      </c>
      <c r="F12" s="82">
        <v>26429.785</v>
      </c>
      <c r="G12" s="82">
        <v>25917.422999999999</v>
      </c>
      <c r="H12" s="82">
        <v>25486.434000000001</v>
      </c>
      <c r="I12" s="82">
        <v>24839.51</v>
      </c>
      <c r="J12" s="82">
        <v>25627.312000000002</v>
      </c>
      <c r="K12" s="82">
        <v>31652.251</v>
      </c>
      <c r="L12" s="82">
        <v>30334.219000000001</v>
      </c>
      <c r="M12" s="82">
        <v>30553.59</v>
      </c>
      <c r="N12" s="82">
        <v>322831.28600000002</v>
      </c>
    </row>
    <row r="13" spans="1:14" s="106" customFormat="1" ht="15.75" customHeight="1" x14ac:dyDescent="0.25">
      <c r="A13" s="181">
        <v>2009</v>
      </c>
      <c r="B13" s="82">
        <v>28283.101999999999</v>
      </c>
      <c r="C13" s="82">
        <v>28148.7</v>
      </c>
      <c r="D13" s="82">
        <v>30180.141</v>
      </c>
      <c r="E13" s="82">
        <v>30394.555</v>
      </c>
      <c r="F13" s="82">
        <v>29012.598000000002</v>
      </c>
      <c r="G13" s="82">
        <v>26490.956999999999</v>
      </c>
      <c r="H13" s="82">
        <v>25129.360000000001</v>
      </c>
      <c r="I13" s="82">
        <v>25523.95</v>
      </c>
      <c r="J13" s="82">
        <v>28840.169000000002</v>
      </c>
      <c r="K13" s="82">
        <v>32880.044000000002</v>
      </c>
      <c r="L13" s="82">
        <v>28579.924999999999</v>
      </c>
      <c r="M13" s="82">
        <v>27786.559000000001</v>
      </c>
      <c r="N13" s="82">
        <v>341250.06</v>
      </c>
    </row>
    <row r="14" spans="1:14" s="106" customFormat="1" ht="15.75" customHeight="1" x14ac:dyDescent="0.25">
      <c r="A14" s="181">
        <v>2010</v>
      </c>
      <c r="B14" s="82">
        <v>28648.235000000001</v>
      </c>
      <c r="C14" s="82">
        <v>27040.567999999999</v>
      </c>
      <c r="D14" s="82">
        <v>36237.57</v>
      </c>
      <c r="E14" s="82">
        <v>31089.542000000001</v>
      </c>
      <c r="F14" s="82">
        <v>29883.824000000001</v>
      </c>
      <c r="G14" s="82">
        <v>29133.061000000002</v>
      </c>
      <c r="H14" s="82">
        <v>30555.827000000001</v>
      </c>
      <c r="I14" s="82">
        <v>31192.594000000001</v>
      </c>
      <c r="J14" s="82">
        <v>28086.995999999999</v>
      </c>
      <c r="K14" s="82">
        <v>32808.398000000001</v>
      </c>
      <c r="L14" s="82">
        <v>31800.623</v>
      </c>
      <c r="M14" s="82">
        <v>30132.776999999998</v>
      </c>
      <c r="N14" s="82">
        <v>366610.01500000001</v>
      </c>
    </row>
    <row r="15" spans="1:14" s="106" customFormat="1" ht="15.75" customHeight="1" x14ac:dyDescent="0.25">
      <c r="A15" s="181">
        <v>2011</v>
      </c>
      <c r="B15" s="82">
        <v>28072.741000000002</v>
      </c>
      <c r="C15" s="82">
        <v>27797.949000000001</v>
      </c>
      <c r="D15" s="82">
        <v>33367.216</v>
      </c>
      <c r="E15" s="82">
        <v>31342.072</v>
      </c>
      <c r="F15" s="82">
        <v>30776.02</v>
      </c>
      <c r="G15" s="82">
        <v>30998.875</v>
      </c>
      <c r="H15" s="82">
        <v>31906.832999999999</v>
      </c>
      <c r="I15" s="82">
        <v>31577.648000000001</v>
      </c>
      <c r="J15" s="82">
        <v>32748.213</v>
      </c>
      <c r="K15" s="82">
        <v>30850.807000000001</v>
      </c>
      <c r="L15" s="82">
        <v>30732.881000000001</v>
      </c>
      <c r="M15" s="82">
        <v>28994.866000000002</v>
      </c>
      <c r="N15" s="82">
        <v>369166.12099999993</v>
      </c>
    </row>
    <row r="16" spans="1:14" s="106" customFormat="1" ht="15.75" customHeight="1" x14ac:dyDescent="0.25">
      <c r="A16" s="181">
        <v>2012</v>
      </c>
      <c r="B16" s="82">
        <v>27227.378000000001</v>
      </c>
      <c r="C16" s="82">
        <v>33015.93</v>
      </c>
      <c r="D16" s="82">
        <v>33887.620000000003</v>
      </c>
      <c r="E16" s="82">
        <v>32967.470999999998</v>
      </c>
      <c r="F16" s="82">
        <v>31825.991999999998</v>
      </c>
      <c r="G16" s="82">
        <v>33572.78</v>
      </c>
      <c r="H16" s="82">
        <v>32022.728999999999</v>
      </c>
      <c r="I16" s="82">
        <v>34648.629000000001</v>
      </c>
      <c r="J16" s="82">
        <v>30582.835999999999</v>
      </c>
      <c r="K16" s="82">
        <v>34448.351000000002</v>
      </c>
      <c r="L16" s="82">
        <v>32587.798999999999</v>
      </c>
      <c r="M16" s="82">
        <v>32236.564999999999</v>
      </c>
      <c r="N16" s="82">
        <v>389024.08</v>
      </c>
    </row>
    <row r="17" spans="1:14" s="106" customFormat="1" ht="15.75" customHeight="1" x14ac:dyDescent="0.25">
      <c r="A17" s="181">
        <v>2013</v>
      </c>
      <c r="B17" s="82">
        <v>29601.098000000002</v>
      </c>
      <c r="C17" s="82">
        <v>30824.744999999999</v>
      </c>
      <c r="D17" s="82">
        <v>36595.536999999997</v>
      </c>
      <c r="E17" s="82">
        <v>38287.555</v>
      </c>
      <c r="F17" s="82">
        <v>33272.434000000001</v>
      </c>
      <c r="G17" s="82">
        <v>27821.267</v>
      </c>
      <c r="H17" s="82">
        <v>36393.114000000001</v>
      </c>
      <c r="I17" s="82">
        <v>34078.832999999999</v>
      </c>
      <c r="J17" s="82">
        <v>27942.555</v>
      </c>
      <c r="K17" s="82">
        <v>35187.440999999999</v>
      </c>
      <c r="L17" s="82">
        <v>33872.381999999998</v>
      </c>
      <c r="M17" s="82">
        <v>34252.790999999997</v>
      </c>
      <c r="N17" s="82">
        <v>398129.75199999998</v>
      </c>
    </row>
    <row r="18" spans="1:14" s="106" customFormat="1" ht="15.75" customHeight="1" x14ac:dyDescent="0.25">
      <c r="A18" s="181">
        <v>2014</v>
      </c>
      <c r="B18" s="82">
        <v>40505.732000000004</v>
      </c>
      <c r="C18" s="82">
        <v>33464.47</v>
      </c>
      <c r="D18" s="82">
        <v>36107.629000000001</v>
      </c>
      <c r="E18" s="82">
        <v>33799.519</v>
      </c>
      <c r="F18" s="82">
        <v>34276.925999999999</v>
      </c>
      <c r="G18" s="82">
        <v>34246.466999999997</v>
      </c>
      <c r="H18" s="82">
        <v>33101.508999999998</v>
      </c>
      <c r="I18" s="82">
        <v>34867.779000000002</v>
      </c>
      <c r="J18" s="82">
        <v>33973.531999999999</v>
      </c>
      <c r="K18" s="82">
        <v>38315.834000000003</v>
      </c>
      <c r="L18" s="82">
        <v>33340.853000000003</v>
      </c>
      <c r="M18" s="82">
        <v>37141.061000000002</v>
      </c>
      <c r="N18" s="82">
        <v>423141.31099999999</v>
      </c>
    </row>
    <row r="19" spans="1:14" s="106" customFormat="1" ht="15.75" customHeight="1" x14ac:dyDescent="0.25">
      <c r="A19" s="181">
        <v>2015</v>
      </c>
      <c r="B19" s="82">
        <v>37101.419000000002</v>
      </c>
      <c r="C19" s="82">
        <v>31010.901999999998</v>
      </c>
      <c r="D19" s="82">
        <v>33190.237000000001</v>
      </c>
      <c r="E19" s="82">
        <v>36094.616000000002</v>
      </c>
      <c r="F19" s="82">
        <v>37111.61</v>
      </c>
      <c r="G19" s="82">
        <v>35213.550000000003</v>
      </c>
      <c r="H19" s="82">
        <v>36307.396999999997</v>
      </c>
      <c r="I19" s="82">
        <v>35712.146000000001</v>
      </c>
      <c r="J19" s="82">
        <v>37487.745000000003</v>
      </c>
      <c r="K19" s="82">
        <v>38273.949000000001</v>
      </c>
      <c r="L19" s="82">
        <v>34863.777000000002</v>
      </c>
      <c r="M19" s="82">
        <v>34319.404000000002</v>
      </c>
      <c r="N19" s="82">
        <v>426686.75199999998</v>
      </c>
    </row>
    <row r="20" spans="1:14" s="106" customFormat="1" ht="15.75" customHeight="1" x14ac:dyDescent="0.25">
      <c r="A20" s="181">
        <v>2016</v>
      </c>
      <c r="B20" s="82">
        <v>34702.565999999999</v>
      </c>
      <c r="C20" s="82">
        <v>37296.732000000004</v>
      </c>
      <c r="D20" s="82">
        <v>39564.775999999998</v>
      </c>
      <c r="E20" s="82">
        <v>37275.387999999999</v>
      </c>
      <c r="F20" s="82">
        <v>34432.849000000002</v>
      </c>
      <c r="G20" s="82">
        <v>35475.097000000002</v>
      </c>
      <c r="H20" s="82">
        <v>34566.582999999999</v>
      </c>
      <c r="I20" s="82">
        <v>37106.485000000001</v>
      </c>
      <c r="J20" s="82">
        <v>31714.254000000001</v>
      </c>
      <c r="K20" s="82">
        <v>35559.788</v>
      </c>
      <c r="L20" s="82">
        <v>38439.947999999997</v>
      </c>
      <c r="M20" s="82">
        <v>32999.591999999997</v>
      </c>
      <c r="N20" s="82">
        <v>429134.05800000002</v>
      </c>
    </row>
    <row r="21" spans="1:14" s="106" customFormat="1" ht="15.75" customHeight="1" x14ac:dyDescent="0.25">
      <c r="A21" s="181">
        <v>2017</v>
      </c>
      <c r="B21" s="82">
        <v>32634.895</v>
      </c>
      <c r="C21" s="82">
        <v>31402.661</v>
      </c>
      <c r="D21" s="82">
        <v>39031.593000000001</v>
      </c>
      <c r="E21" s="82">
        <v>37000.843999999997</v>
      </c>
      <c r="F21" s="82">
        <v>38115.525000000001</v>
      </c>
      <c r="G21" s="82">
        <v>35769.822999999997</v>
      </c>
      <c r="H21" s="82">
        <v>31947.617999999999</v>
      </c>
      <c r="I21" s="82">
        <v>37935.163999999997</v>
      </c>
      <c r="J21" s="82">
        <v>33467.173000000003</v>
      </c>
      <c r="K21" s="82">
        <v>37252.324999999997</v>
      </c>
      <c r="L21" s="82">
        <v>39643.044999999998</v>
      </c>
      <c r="M21" s="82">
        <v>36237.453999999998</v>
      </c>
      <c r="N21" s="82">
        <v>430438.12</v>
      </c>
    </row>
    <row r="22" spans="1:14" s="106" customFormat="1" ht="15.75" customHeight="1" x14ac:dyDescent="0.25">
      <c r="A22" s="181">
        <v>2018</v>
      </c>
      <c r="B22" s="82">
        <v>30857.398000000001</v>
      </c>
      <c r="C22" s="82">
        <v>37254.919000000002</v>
      </c>
      <c r="D22" s="82">
        <v>39709.415999999997</v>
      </c>
      <c r="E22" s="82">
        <v>33051.476999999999</v>
      </c>
      <c r="F22" s="82">
        <v>32563.469000000001</v>
      </c>
      <c r="G22" s="82">
        <v>30928.719000000001</v>
      </c>
      <c r="H22" s="82">
        <v>32221.192999999999</v>
      </c>
      <c r="I22" s="82">
        <v>34918.928999999996</v>
      </c>
      <c r="J22" s="82">
        <v>36310.120000000003</v>
      </c>
      <c r="K22" s="82">
        <v>38096.11</v>
      </c>
      <c r="L22" s="82">
        <v>33737.555999999997</v>
      </c>
      <c r="M22" s="82">
        <v>34376.47</v>
      </c>
      <c r="N22" s="82">
        <v>414025.77599999995</v>
      </c>
    </row>
    <row r="23" spans="1:14" s="106" customFormat="1" ht="15.75" customHeight="1" x14ac:dyDescent="0.25">
      <c r="A23" s="181">
        <v>2019</v>
      </c>
      <c r="B23" s="82">
        <v>28784.268</v>
      </c>
      <c r="C23" s="82">
        <v>31271.773000000001</v>
      </c>
      <c r="D23" s="82">
        <v>33113.398000000001</v>
      </c>
      <c r="E23" s="82">
        <v>31878.416000000001</v>
      </c>
      <c r="F23" s="82">
        <v>29571.495999999999</v>
      </c>
      <c r="G23" s="82">
        <v>27956.796999999999</v>
      </c>
      <c r="H23" s="82">
        <v>31146.998</v>
      </c>
      <c r="I23" s="82">
        <v>33205.089999999997</v>
      </c>
      <c r="J23" s="82">
        <v>33877.629999999997</v>
      </c>
      <c r="K23" s="82">
        <v>36689.675000000003</v>
      </c>
      <c r="L23" s="82">
        <v>37479.158000000003</v>
      </c>
      <c r="M23" s="82">
        <v>35524.703999999998</v>
      </c>
      <c r="N23" s="82">
        <v>390499.40299999999</v>
      </c>
    </row>
    <row r="24" spans="1:14" s="106" customFormat="1" ht="15.75" customHeight="1" x14ac:dyDescent="0.25">
      <c r="A24" s="181">
        <v>2020</v>
      </c>
      <c r="B24" s="82">
        <v>36935.978000000003</v>
      </c>
      <c r="C24" s="82">
        <v>33767.427000000003</v>
      </c>
      <c r="D24" s="82">
        <v>37623.404999999999</v>
      </c>
      <c r="E24" s="82">
        <v>40725.449999999997</v>
      </c>
      <c r="F24" s="82">
        <v>35861.343000000001</v>
      </c>
      <c r="G24" s="82">
        <v>38622.368000000002</v>
      </c>
      <c r="H24" s="82">
        <v>38714.144999999997</v>
      </c>
      <c r="I24" s="82">
        <v>36719.826000000001</v>
      </c>
      <c r="J24" s="82">
        <v>41114.271000000001</v>
      </c>
      <c r="K24" s="82">
        <v>43703.277000000002</v>
      </c>
      <c r="L24" s="82">
        <v>41699.319000000003</v>
      </c>
      <c r="M24" s="82">
        <v>41115.928</v>
      </c>
      <c r="N24" s="82">
        <v>466602.73700000008</v>
      </c>
    </row>
    <row r="25" spans="1:14" s="106" customFormat="1" ht="15.75" customHeight="1" x14ac:dyDescent="0.25">
      <c r="A25" s="181">
        <v>2021</v>
      </c>
      <c r="B25" s="82">
        <v>36186.417000000001</v>
      </c>
      <c r="C25" s="82">
        <v>35562.78</v>
      </c>
      <c r="D25" s="82">
        <v>39443.881000000001</v>
      </c>
      <c r="E25" s="82">
        <v>37066.849000000002</v>
      </c>
      <c r="F25" s="82">
        <v>36425.01</v>
      </c>
      <c r="G25" s="82">
        <v>36632.565000000002</v>
      </c>
      <c r="H25" s="82">
        <v>38597.048000000003</v>
      </c>
      <c r="I25" s="82">
        <v>39737.605000000003</v>
      </c>
      <c r="J25" s="82">
        <v>42492.510999999999</v>
      </c>
      <c r="K25" s="82">
        <v>46254.928</v>
      </c>
      <c r="L25" s="82">
        <v>44627.889000000003</v>
      </c>
      <c r="M25" s="82">
        <v>43693.29</v>
      </c>
      <c r="N25" s="82">
        <v>476720.77300000004</v>
      </c>
    </row>
    <row r="26" spans="1:14" s="106" customFormat="1" ht="15.75" customHeight="1" x14ac:dyDescent="0.25">
      <c r="A26" s="210">
        <v>2022</v>
      </c>
      <c r="B26" s="82">
        <v>38388.211000000003</v>
      </c>
      <c r="C26" s="82">
        <v>35288.341999999997</v>
      </c>
      <c r="D26" s="82">
        <v>41518.644</v>
      </c>
      <c r="E26" s="82">
        <v>39806.188000000002</v>
      </c>
      <c r="F26" s="82">
        <v>37366.506000000001</v>
      </c>
      <c r="G26" s="82">
        <v>33022.599000000002</v>
      </c>
      <c r="H26" s="82">
        <v>36527.527000000002</v>
      </c>
      <c r="I26" s="82">
        <v>36479.741000000002</v>
      </c>
      <c r="J26" s="82">
        <v>38507.618999999999</v>
      </c>
      <c r="K26" s="82">
        <v>41688.891000000003</v>
      </c>
      <c r="L26" s="82">
        <v>40891.076000000001</v>
      </c>
      <c r="M26" s="82">
        <v>40126.374000000003</v>
      </c>
      <c r="N26" s="82">
        <v>459611.71799999999</v>
      </c>
    </row>
    <row r="27" spans="1:14" s="106" customFormat="1" ht="15.75" customHeight="1" thickBot="1" x14ac:dyDescent="0.3">
      <c r="A27" s="116">
        <v>2023</v>
      </c>
      <c r="B27" s="118">
        <v>35077.813000000002</v>
      </c>
      <c r="C27" s="118">
        <v>33415.250999999997</v>
      </c>
      <c r="D27" s="118">
        <v>38795.955999999998</v>
      </c>
      <c r="E27" s="118">
        <v>39278.732000000004</v>
      </c>
      <c r="F27" s="118">
        <v>38608.133000000002</v>
      </c>
      <c r="G27" s="118">
        <v>34404.821000000004</v>
      </c>
      <c r="H27" s="118">
        <v>40301.51</v>
      </c>
      <c r="I27" s="118">
        <v>39578.675000000003</v>
      </c>
      <c r="J27" s="118">
        <v>44386.944000000003</v>
      </c>
      <c r="K27" s="118">
        <v>47560.800999999999</v>
      </c>
      <c r="L27" s="118">
        <v>48467.464999999997</v>
      </c>
      <c r="M27" s="118">
        <v>44786.341</v>
      </c>
      <c r="N27" s="118">
        <v>484662.44200000004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&amp;C47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44140625" style="1" customWidth="1"/>
    <col min="15" max="16384" width="11.44140625" style="1"/>
  </cols>
  <sheetData>
    <row r="1" spans="1:14" ht="15.75" customHeight="1" x14ac:dyDescent="0.25">
      <c r="A1" s="91" t="s">
        <v>328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.75" customHeight="1" x14ac:dyDescent="0.25">
      <c r="A2" s="29" t="s">
        <v>325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3" t="s">
        <v>166</v>
      </c>
    </row>
    <row r="7" spans="1:14" s="106" customFormat="1" ht="15.75" customHeight="1" x14ac:dyDescent="0.25">
      <c r="A7" s="181">
        <v>2003</v>
      </c>
      <c r="B7" s="82">
        <v>7123881</v>
      </c>
      <c r="C7" s="82">
        <v>4280672</v>
      </c>
      <c r="D7" s="82">
        <v>3776840</v>
      </c>
      <c r="E7" s="82">
        <v>3864477</v>
      </c>
      <c r="F7" s="82">
        <v>3326048</v>
      </c>
      <c r="G7" s="82">
        <v>3282388</v>
      </c>
      <c r="H7" s="82">
        <v>3358492</v>
      </c>
      <c r="I7" s="82">
        <v>3479377</v>
      </c>
      <c r="J7" s="82">
        <v>5181120</v>
      </c>
      <c r="K7" s="82">
        <v>7674143</v>
      </c>
      <c r="L7" s="82">
        <v>8186812</v>
      </c>
      <c r="M7" s="82">
        <v>8332795</v>
      </c>
      <c r="N7" s="82">
        <v>61867045</v>
      </c>
    </row>
    <row r="8" spans="1:14" s="106" customFormat="1" ht="15.75" customHeight="1" x14ac:dyDescent="0.25">
      <c r="A8" s="181">
        <v>2004</v>
      </c>
      <c r="B8" s="82">
        <v>7891036</v>
      </c>
      <c r="C8" s="82">
        <v>4933709</v>
      </c>
      <c r="D8" s="82">
        <v>3391709</v>
      </c>
      <c r="E8" s="82">
        <v>3104243</v>
      </c>
      <c r="F8" s="82">
        <v>3319295</v>
      </c>
      <c r="G8" s="82">
        <v>3227313</v>
      </c>
      <c r="H8" s="82">
        <v>3459822</v>
      </c>
      <c r="I8" s="82">
        <v>4432385</v>
      </c>
      <c r="J8" s="82">
        <v>6034048</v>
      </c>
      <c r="K8" s="82">
        <v>8003207</v>
      </c>
      <c r="L8" s="82">
        <v>8193686</v>
      </c>
      <c r="M8" s="82">
        <v>7643035</v>
      </c>
      <c r="N8" s="82">
        <v>63633488</v>
      </c>
    </row>
    <row r="9" spans="1:14" s="106" customFormat="1" ht="15.75" customHeight="1" x14ac:dyDescent="0.25">
      <c r="A9" s="181">
        <v>2005</v>
      </c>
      <c r="B9" s="82">
        <v>9144014</v>
      </c>
      <c r="C9" s="82">
        <v>5818182</v>
      </c>
      <c r="D9" s="82">
        <v>4495038</v>
      </c>
      <c r="E9" s="82">
        <v>3983640</v>
      </c>
      <c r="F9" s="82">
        <v>3775283</v>
      </c>
      <c r="G9" s="82">
        <v>2224182</v>
      </c>
      <c r="H9" s="82">
        <v>2978680</v>
      </c>
      <c r="I9" s="82">
        <v>3423223</v>
      </c>
      <c r="J9" s="82">
        <v>4265405</v>
      </c>
      <c r="K9" s="82">
        <v>6975106</v>
      </c>
      <c r="L9" s="82">
        <v>7886610</v>
      </c>
      <c r="M9" s="82">
        <v>7823122</v>
      </c>
      <c r="N9" s="82">
        <v>62792485</v>
      </c>
    </row>
    <row r="10" spans="1:14" s="106" customFormat="1" ht="15.75" customHeight="1" x14ac:dyDescent="0.25">
      <c r="A10" s="181">
        <v>2006</v>
      </c>
      <c r="B10" s="82">
        <v>7546233</v>
      </c>
      <c r="C10" s="82">
        <v>6456726</v>
      </c>
      <c r="D10" s="82">
        <v>5373178</v>
      </c>
      <c r="E10" s="82">
        <v>5291568</v>
      </c>
      <c r="F10" s="82">
        <v>5103590</v>
      </c>
      <c r="G10" s="82">
        <v>3626838</v>
      </c>
      <c r="H10" s="82">
        <v>3742342</v>
      </c>
      <c r="I10" s="82">
        <v>2846220</v>
      </c>
      <c r="J10" s="82">
        <v>4686803</v>
      </c>
      <c r="K10" s="82">
        <v>6954370</v>
      </c>
      <c r="L10" s="82">
        <v>8664965</v>
      </c>
      <c r="M10" s="82">
        <v>9198161</v>
      </c>
      <c r="N10" s="82">
        <v>69490994</v>
      </c>
    </row>
    <row r="11" spans="1:14" s="106" customFormat="1" ht="15.75" customHeight="1" x14ac:dyDescent="0.25">
      <c r="A11" s="181">
        <v>2007</v>
      </c>
      <c r="B11" s="82">
        <v>8287168</v>
      </c>
      <c r="C11" s="82">
        <v>5634607</v>
      </c>
      <c r="D11" s="82">
        <v>3831398</v>
      </c>
      <c r="E11" s="82">
        <v>4485884</v>
      </c>
      <c r="F11" s="82">
        <v>4305100</v>
      </c>
      <c r="G11" s="82">
        <v>3536833</v>
      </c>
      <c r="H11" s="82">
        <v>4945621</v>
      </c>
      <c r="I11" s="82">
        <v>4546430</v>
      </c>
      <c r="J11" s="82">
        <v>6257072</v>
      </c>
      <c r="K11" s="82">
        <v>8460929</v>
      </c>
      <c r="L11" s="82">
        <v>9909010</v>
      </c>
      <c r="M11" s="82">
        <v>10004146</v>
      </c>
      <c r="N11" s="82">
        <v>74204198</v>
      </c>
    </row>
    <row r="12" spans="1:14" s="106" customFormat="1" ht="15.75" customHeight="1" x14ac:dyDescent="0.25">
      <c r="A12" s="181">
        <v>2008</v>
      </c>
      <c r="B12" s="82">
        <v>10738534</v>
      </c>
      <c r="C12" s="82">
        <v>11232508</v>
      </c>
      <c r="D12" s="82">
        <v>7961652</v>
      </c>
      <c r="E12" s="82">
        <v>6889042</v>
      </c>
      <c r="F12" s="82">
        <v>7469543</v>
      </c>
      <c r="G12" s="82">
        <v>6424976</v>
      </c>
      <c r="H12" s="82">
        <v>5198923</v>
      </c>
      <c r="I12" s="82">
        <v>6154168</v>
      </c>
      <c r="J12" s="82">
        <v>8004920</v>
      </c>
      <c r="K12" s="82">
        <v>10638629</v>
      </c>
      <c r="L12" s="82">
        <v>11295839</v>
      </c>
      <c r="M12" s="82">
        <v>10946496</v>
      </c>
      <c r="N12" s="82">
        <v>102955230</v>
      </c>
    </row>
    <row r="13" spans="1:14" s="106" customFormat="1" ht="15.75" customHeight="1" x14ac:dyDescent="0.25">
      <c r="A13" s="181">
        <v>2009</v>
      </c>
      <c r="B13" s="82">
        <v>8003522</v>
      </c>
      <c r="C13" s="82">
        <v>5043381</v>
      </c>
      <c r="D13" s="82">
        <v>5427496</v>
      </c>
      <c r="E13" s="82">
        <v>5021664</v>
      </c>
      <c r="F13" s="82">
        <v>5142462</v>
      </c>
      <c r="G13" s="82">
        <v>3713146</v>
      </c>
      <c r="H13" s="82">
        <v>3176262</v>
      </c>
      <c r="I13" s="82">
        <v>2740583</v>
      </c>
      <c r="J13" s="82">
        <v>6321371</v>
      </c>
      <c r="K13" s="82">
        <v>8542201</v>
      </c>
      <c r="L13" s="82">
        <v>9806847</v>
      </c>
      <c r="M13" s="82">
        <v>10491637</v>
      </c>
      <c r="N13" s="82">
        <v>73430572</v>
      </c>
    </row>
    <row r="14" spans="1:14" s="106" customFormat="1" ht="15.75" customHeight="1" x14ac:dyDescent="0.25">
      <c r="A14" s="181">
        <v>2010</v>
      </c>
      <c r="B14" s="82">
        <v>9127832</v>
      </c>
      <c r="C14" s="82">
        <v>6768135</v>
      </c>
      <c r="D14" s="82">
        <v>8487801</v>
      </c>
      <c r="E14" s="82">
        <v>6499581</v>
      </c>
      <c r="F14" s="82">
        <v>5325787</v>
      </c>
      <c r="G14" s="82">
        <v>3218533</v>
      </c>
      <c r="H14" s="82">
        <v>2909311</v>
      </c>
      <c r="I14" s="82">
        <v>2935023</v>
      </c>
      <c r="J14" s="82">
        <v>5697285</v>
      </c>
      <c r="K14" s="82">
        <v>8887518</v>
      </c>
      <c r="L14" s="82">
        <v>11094626</v>
      </c>
      <c r="M14" s="82">
        <v>11369886</v>
      </c>
      <c r="N14" s="82">
        <v>82321318</v>
      </c>
    </row>
    <row r="15" spans="1:14" s="106" customFormat="1" ht="15.75" customHeight="1" x14ac:dyDescent="0.25">
      <c r="A15" s="181">
        <v>2011</v>
      </c>
      <c r="B15" s="82">
        <v>10823232</v>
      </c>
      <c r="C15" s="82">
        <v>8529412</v>
      </c>
      <c r="D15" s="82">
        <v>7572554</v>
      </c>
      <c r="E15" s="82">
        <v>6575068</v>
      </c>
      <c r="F15" s="82">
        <v>5638300</v>
      </c>
      <c r="G15" s="82">
        <v>3520015</v>
      </c>
      <c r="H15" s="82">
        <v>4581291</v>
      </c>
      <c r="I15" s="82">
        <v>4356437</v>
      </c>
      <c r="J15" s="82">
        <v>6270967</v>
      </c>
      <c r="K15" s="82">
        <v>9989618</v>
      </c>
      <c r="L15" s="82">
        <v>12241318</v>
      </c>
      <c r="M15" s="82">
        <v>12714237</v>
      </c>
      <c r="N15" s="82">
        <v>92812449</v>
      </c>
    </row>
    <row r="16" spans="1:14" s="106" customFormat="1" ht="15.75" customHeight="1" x14ac:dyDescent="0.25">
      <c r="A16" s="181">
        <v>2012</v>
      </c>
      <c r="B16" s="82">
        <v>8399095</v>
      </c>
      <c r="C16" s="82">
        <v>7957390</v>
      </c>
      <c r="D16" s="82">
        <v>7743369</v>
      </c>
      <c r="E16" s="82">
        <v>7335738</v>
      </c>
      <c r="F16" s="82">
        <v>5441360</v>
      </c>
      <c r="G16" s="82">
        <v>3827353</v>
      </c>
      <c r="H16" s="82">
        <v>3782733</v>
      </c>
      <c r="I16" s="82">
        <v>3903652</v>
      </c>
      <c r="J16" s="82">
        <v>8143253</v>
      </c>
      <c r="K16" s="82">
        <v>11438046</v>
      </c>
      <c r="L16" s="82">
        <v>12610662</v>
      </c>
      <c r="M16" s="82">
        <v>12613973</v>
      </c>
      <c r="N16" s="82">
        <v>93196624</v>
      </c>
    </row>
    <row r="17" spans="1:14" s="106" customFormat="1" ht="15.75" customHeight="1" x14ac:dyDescent="0.25">
      <c r="A17" s="181">
        <v>2013</v>
      </c>
      <c r="B17" s="82">
        <v>10744303</v>
      </c>
      <c r="C17" s="82">
        <v>8245701</v>
      </c>
      <c r="D17" s="82">
        <v>7339771</v>
      </c>
      <c r="E17" s="82">
        <v>6273147</v>
      </c>
      <c r="F17" s="82">
        <v>6006455</v>
      </c>
      <c r="G17" s="82">
        <v>5543209</v>
      </c>
      <c r="H17" s="82">
        <v>4026150</v>
      </c>
      <c r="I17" s="82">
        <v>4113760</v>
      </c>
      <c r="J17" s="82">
        <v>7492931</v>
      </c>
      <c r="K17" s="82">
        <v>11067117</v>
      </c>
      <c r="L17" s="82">
        <v>12964177</v>
      </c>
      <c r="M17" s="82">
        <v>12176203</v>
      </c>
      <c r="N17" s="82">
        <v>95992924</v>
      </c>
    </row>
    <row r="18" spans="1:14" s="106" customFormat="1" ht="15.75" customHeight="1" x14ac:dyDescent="0.25">
      <c r="A18" s="181">
        <v>2014</v>
      </c>
      <c r="B18" s="82">
        <v>10455356</v>
      </c>
      <c r="C18" s="82">
        <v>8471957</v>
      </c>
      <c r="D18" s="82">
        <v>8339779</v>
      </c>
      <c r="E18" s="82">
        <v>7552158</v>
      </c>
      <c r="F18" s="82">
        <v>6416804</v>
      </c>
      <c r="G18" s="82">
        <v>4427761</v>
      </c>
      <c r="H18" s="82">
        <v>6327305</v>
      </c>
      <c r="I18" s="82">
        <v>5416766</v>
      </c>
      <c r="J18" s="82">
        <v>9104654</v>
      </c>
      <c r="K18" s="82">
        <v>11292833</v>
      </c>
      <c r="L18" s="82">
        <v>12823445</v>
      </c>
      <c r="M18" s="82">
        <v>12880930</v>
      </c>
      <c r="N18" s="82">
        <v>103509748</v>
      </c>
    </row>
    <row r="19" spans="1:14" s="106" customFormat="1" ht="15.75" customHeight="1" x14ac:dyDescent="0.25">
      <c r="A19" s="181">
        <v>2015</v>
      </c>
      <c r="B19" s="82">
        <v>11260971</v>
      </c>
      <c r="C19" s="82">
        <v>6673040</v>
      </c>
      <c r="D19" s="82">
        <v>5363938</v>
      </c>
      <c r="E19" s="82">
        <v>5058140</v>
      </c>
      <c r="F19" s="82">
        <v>5546084</v>
      </c>
      <c r="G19" s="82">
        <v>5881597</v>
      </c>
      <c r="H19" s="82">
        <v>3872094</v>
      </c>
      <c r="I19" s="82">
        <v>5369789</v>
      </c>
      <c r="J19" s="82">
        <v>7979571</v>
      </c>
      <c r="K19" s="82">
        <v>11335449</v>
      </c>
      <c r="L19" s="82">
        <v>8364600</v>
      </c>
      <c r="M19" s="82">
        <v>10596659</v>
      </c>
      <c r="N19" s="82">
        <v>87301932</v>
      </c>
    </row>
    <row r="20" spans="1:14" s="106" customFormat="1" ht="15.75" customHeight="1" x14ac:dyDescent="0.25">
      <c r="A20" s="181">
        <v>2016</v>
      </c>
      <c r="B20" s="82">
        <v>9746677</v>
      </c>
      <c r="C20" s="82">
        <v>5883955</v>
      </c>
      <c r="D20" s="82">
        <v>5855040</v>
      </c>
      <c r="E20" s="82">
        <v>4754496</v>
      </c>
      <c r="F20" s="82">
        <v>4635847</v>
      </c>
      <c r="G20" s="82">
        <v>3204912</v>
      </c>
      <c r="H20" s="82">
        <v>4229668</v>
      </c>
      <c r="I20" s="82">
        <v>5026487</v>
      </c>
      <c r="J20" s="82">
        <v>5341795</v>
      </c>
      <c r="K20" s="82">
        <v>7891706</v>
      </c>
      <c r="L20" s="82">
        <v>9829021</v>
      </c>
      <c r="M20" s="82">
        <v>10694786</v>
      </c>
      <c r="N20" s="82">
        <v>77094390</v>
      </c>
    </row>
    <row r="21" spans="1:14" s="106" customFormat="1" ht="15.75" customHeight="1" x14ac:dyDescent="0.25">
      <c r="A21" s="181">
        <v>2017</v>
      </c>
      <c r="B21" s="82">
        <v>8154291</v>
      </c>
      <c r="C21" s="82">
        <v>5980505</v>
      </c>
      <c r="D21" s="82">
        <v>6955535</v>
      </c>
      <c r="E21" s="82">
        <v>7038460</v>
      </c>
      <c r="F21" s="82">
        <v>5342654</v>
      </c>
      <c r="G21" s="82">
        <v>3498975</v>
      </c>
      <c r="H21" s="82">
        <v>3923160</v>
      </c>
      <c r="I21" s="82">
        <v>4505491</v>
      </c>
      <c r="J21" s="82">
        <v>4818737</v>
      </c>
      <c r="K21" s="82">
        <v>9256857</v>
      </c>
      <c r="L21" s="82">
        <v>10365209</v>
      </c>
      <c r="M21" s="82">
        <v>12150785</v>
      </c>
      <c r="N21" s="82">
        <v>81990659</v>
      </c>
    </row>
    <row r="22" spans="1:14" s="106" customFormat="1" ht="15.75" customHeight="1" x14ac:dyDescent="0.25">
      <c r="A22" s="181">
        <v>2018</v>
      </c>
      <c r="B22" s="82">
        <v>9680090</v>
      </c>
      <c r="C22" s="82">
        <v>4854502</v>
      </c>
      <c r="D22" s="82">
        <v>5637869</v>
      </c>
      <c r="E22" s="82">
        <v>4804917</v>
      </c>
      <c r="F22" s="82">
        <v>5562877</v>
      </c>
      <c r="G22" s="82">
        <v>3523399</v>
      </c>
      <c r="H22" s="82">
        <v>4685297</v>
      </c>
      <c r="I22" s="82">
        <v>3991560</v>
      </c>
      <c r="J22" s="82">
        <v>6181416</v>
      </c>
      <c r="K22" s="82">
        <v>8259285</v>
      </c>
      <c r="L22" s="82">
        <v>10296015</v>
      </c>
      <c r="M22" s="82">
        <v>10522359</v>
      </c>
      <c r="N22" s="82">
        <v>77999586</v>
      </c>
    </row>
    <row r="23" spans="1:14" s="106" customFormat="1" ht="15.75" customHeight="1" x14ac:dyDescent="0.25">
      <c r="A23" s="181">
        <v>2019</v>
      </c>
      <c r="B23" s="82">
        <v>9132488</v>
      </c>
      <c r="C23" s="82">
        <v>6676681</v>
      </c>
      <c r="D23" s="82">
        <v>5723268</v>
      </c>
      <c r="E23" s="82">
        <v>5607091</v>
      </c>
      <c r="F23" s="82">
        <v>4027618</v>
      </c>
      <c r="G23" s="82">
        <v>2929240</v>
      </c>
      <c r="H23" s="82">
        <v>5462316</v>
      </c>
      <c r="I23" s="82">
        <v>5695843</v>
      </c>
      <c r="J23" s="82">
        <v>6543121</v>
      </c>
      <c r="K23" s="82">
        <v>9617325</v>
      </c>
      <c r="L23" s="82">
        <v>11221801</v>
      </c>
      <c r="M23" s="82">
        <v>10970900</v>
      </c>
      <c r="N23" s="82">
        <v>83607692</v>
      </c>
    </row>
    <row r="24" spans="1:14" s="106" customFormat="1" ht="15.75" customHeight="1" x14ac:dyDescent="0.25">
      <c r="A24" s="181">
        <v>2020</v>
      </c>
      <c r="B24" s="82">
        <v>7460867</v>
      </c>
      <c r="C24" s="82">
        <v>6369290</v>
      </c>
      <c r="D24" s="82">
        <v>5908592</v>
      </c>
      <c r="E24" s="82">
        <v>5504444</v>
      </c>
      <c r="F24" s="82">
        <v>5053096</v>
      </c>
      <c r="G24" s="82">
        <v>4462220</v>
      </c>
      <c r="H24" s="82">
        <v>4517709</v>
      </c>
      <c r="I24" s="82">
        <v>5797098</v>
      </c>
      <c r="J24" s="82">
        <v>6089270</v>
      </c>
      <c r="K24" s="82">
        <v>9102687</v>
      </c>
      <c r="L24" s="82">
        <v>10391126</v>
      </c>
      <c r="M24" s="82">
        <v>10562541</v>
      </c>
      <c r="N24" s="82">
        <v>81218940</v>
      </c>
    </row>
    <row r="25" spans="1:14" s="106" customFormat="1" ht="15.75" customHeight="1" x14ac:dyDescent="0.25">
      <c r="A25" s="181">
        <v>2021</v>
      </c>
      <c r="B25" s="82">
        <v>9391585</v>
      </c>
      <c r="C25" s="82">
        <v>4432461</v>
      </c>
      <c r="D25" s="82">
        <v>5389625</v>
      </c>
      <c r="E25" s="82">
        <v>4786654</v>
      </c>
      <c r="F25" s="82">
        <v>4368768</v>
      </c>
      <c r="G25" s="82">
        <v>2844813</v>
      </c>
      <c r="H25" s="82">
        <v>3469189</v>
      </c>
      <c r="I25" s="82">
        <v>3918760</v>
      </c>
      <c r="J25" s="82">
        <v>6031771</v>
      </c>
      <c r="K25" s="82">
        <v>8936867</v>
      </c>
      <c r="L25" s="82">
        <v>9650702</v>
      </c>
      <c r="M25" s="82">
        <v>9371288</v>
      </c>
      <c r="N25" s="82">
        <v>72592483</v>
      </c>
    </row>
    <row r="26" spans="1:14" s="106" customFormat="1" ht="15.75" customHeight="1" x14ac:dyDescent="0.25">
      <c r="A26" s="210">
        <v>2022</v>
      </c>
      <c r="B26" s="82">
        <v>7473352</v>
      </c>
      <c r="C26" s="82">
        <v>5603277</v>
      </c>
      <c r="D26" s="82">
        <v>4712089</v>
      </c>
      <c r="E26" s="82">
        <v>5584669</v>
      </c>
      <c r="F26" s="82">
        <v>4639298</v>
      </c>
      <c r="G26" s="82">
        <v>3103298</v>
      </c>
      <c r="H26" s="82">
        <v>3255005</v>
      </c>
      <c r="I26" s="82">
        <v>3921350</v>
      </c>
      <c r="J26" s="82">
        <v>7609380</v>
      </c>
      <c r="K26" s="82">
        <v>9592141</v>
      </c>
      <c r="L26" s="82">
        <v>9642848</v>
      </c>
      <c r="M26" s="82">
        <v>8903216</v>
      </c>
      <c r="N26" s="82">
        <v>74039923</v>
      </c>
    </row>
    <row r="27" spans="1:14" s="106" customFormat="1" ht="15.75" customHeight="1" thickBot="1" x14ac:dyDescent="0.3">
      <c r="A27" s="116">
        <v>2023</v>
      </c>
      <c r="B27" s="118">
        <v>6887444</v>
      </c>
      <c r="C27" s="118">
        <v>4179236</v>
      </c>
      <c r="D27" s="118">
        <v>4295779</v>
      </c>
      <c r="E27" s="118">
        <v>3901720</v>
      </c>
      <c r="F27" s="118">
        <v>3040122</v>
      </c>
      <c r="G27" s="118">
        <v>2988198</v>
      </c>
      <c r="H27" s="118">
        <v>2963362</v>
      </c>
      <c r="I27" s="118">
        <v>3965134</v>
      </c>
      <c r="J27" s="118">
        <v>5409981</v>
      </c>
      <c r="K27" s="118">
        <v>8123709</v>
      </c>
      <c r="L27" s="118">
        <v>8581926</v>
      </c>
      <c r="M27" s="118">
        <v>8485183</v>
      </c>
      <c r="N27" s="118">
        <v>62821794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&amp;C48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N28"/>
  <sheetViews>
    <sheetView showZeros="0"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6640625" style="1" customWidth="1"/>
    <col min="15" max="16384" width="11.44140625" style="1"/>
  </cols>
  <sheetData>
    <row r="1" spans="1:14" ht="15.75" customHeight="1" x14ac:dyDescent="0.25">
      <c r="A1" s="91" t="s">
        <v>334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9.5" customHeight="1" x14ac:dyDescent="0.25">
      <c r="A7" s="181">
        <v>2003</v>
      </c>
      <c r="B7" s="90">
        <v>2092990</v>
      </c>
      <c r="C7" s="90">
        <v>1264810</v>
      </c>
      <c r="D7" s="90">
        <v>2091841</v>
      </c>
      <c r="E7" s="90">
        <v>1538810</v>
      </c>
      <c r="F7" s="90">
        <v>1614860</v>
      </c>
      <c r="G7" s="90">
        <v>1033310</v>
      </c>
      <c r="H7" s="90">
        <v>969340</v>
      </c>
      <c r="I7" s="90">
        <v>952679</v>
      </c>
      <c r="J7" s="90">
        <v>1362774</v>
      </c>
      <c r="K7" s="90">
        <v>1936308</v>
      </c>
      <c r="L7" s="90">
        <v>2250856</v>
      </c>
      <c r="M7" s="90">
        <v>2178315</v>
      </c>
      <c r="N7" s="90">
        <v>19286893</v>
      </c>
    </row>
    <row r="8" spans="1:14" s="106" customFormat="1" ht="19.5" customHeight="1" x14ac:dyDescent="0.25">
      <c r="A8" s="181">
        <v>2004</v>
      </c>
      <c r="B8" s="90">
        <v>2032329</v>
      </c>
      <c r="C8" s="90">
        <v>1500340</v>
      </c>
      <c r="D8" s="90">
        <v>1265740</v>
      </c>
      <c r="E8" s="90">
        <v>1341067</v>
      </c>
      <c r="F8" s="90">
        <v>1618067</v>
      </c>
      <c r="G8" s="90">
        <v>1380248</v>
      </c>
      <c r="H8" s="90">
        <v>933795</v>
      </c>
      <c r="I8" s="90">
        <v>1054536</v>
      </c>
      <c r="J8" s="90">
        <v>1628777</v>
      </c>
      <c r="K8" s="90">
        <v>2321949</v>
      </c>
      <c r="L8" s="90">
        <v>2687048</v>
      </c>
      <c r="M8" s="90">
        <v>2192982</v>
      </c>
      <c r="N8" s="90">
        <v>19956878</v>
      </c>
    </row>
    <row r="9" spans="1:14" s="106" customFormat="1" ht="19.5" customHeight="1" x14ac:dyDescent="0.25">
      <c r="A9" s="181">
        <v>2005</v>
      </c>
      <c r="B9" s="90">
        <v>2646910</v>
      </c>
      <c r="C9" s="90">
        <v>1897290</v>
      </c>
      <c r="D9" s="90">
        <v>1731358</v>
      </c>
      <c r="E9" s="90">
        <v>1276626</v>
      </c>
      <c r="F9" s="90">
        <v>1073933</v>
      </c>
      <c r="G9" s="90">
        <v>459505</v>
      </c>
      <c r="H9" s="90">
        <v>893619</v>
      </c>
      <c r="I9" s="90">
        <v>1025120</v>
      </c>
      <c r="J9" s="90">
        <v>1182354</v>
      </c>
      <c r="K9" s="90">
        <v>1710958</v>
      </c>
      <c r="L9" s="90">
        <v>1926056</v>
      </c>
      <c r="M9" s="90">
        <v>1698342</v>
      </c>
      <c r="N9" s="90">
        <v>17522071</v>
      </c>
    </row>
    <row r="10" spans="1:14" s="106" customFormat="1" ht="19.5" customHeight="1" x14ac:dyDescent="0.25">
      <c r="A10" s="181">
        <v>2006</v>
      </c>
      <c r="B10" s="90">
        <v>2156478</v>
      </c>
      <c r="C10" s="90">
        <v>1622463</v>
      </c>
      <c r="D10" s="90">
        <v>1760881</v>
      </c>
      <c r="E10" s="90">
        <v>1897085</v>
      </c>
      <c r="F10" s="90">
        <v>1361050</v>
      </c>
      <c r="G10" s="90">
        <v>1154744</v>
      </c>
      <c r="H10" s="90">
        <v>1379861</v>
      </c>
      <c r="I10" s="90">
        <v>580206</v>
      </c>
      <c r="J10" s="90">
        <v>899998</v>
      </c>
      <c r="K10" s="90">
        <v>1775404</v>
      </c>
      <c r="L10" s="90">
        <v>2484284</v>
      </c>
      <c r="M10" s="90">
        <v>1440866</v>
      </c>
      <c r="N10" s="90">
        <v>18513320</v>
      </c>
    </row>
    <row r="11" spans="1:14" s="106" customFormat="1" ht="19.5" customHeight="1" x14ac:dyDescent="0.25">
      <c r="A11" s="181">
        <v>2007</v>
      </c>
      <c r="B11" s="90">
        <v>939839</v>
      </c>
      <c r="C11" s="90">
        <v>1467212</v>
      </c>
      <c r="D11" s="90">
        <v>1017441</v>
      </c>
      <c r="E11" s="90">
        <v>1411655</v>
      </c>
      <c r="F11" s="90">
        <v>1180500</v>
      </c>
      <c r="G11" s="90">
        <v>810015</v>
      </c>
      <c r="H11" s="90">
        <v>1002210</v>
      </c>
      <c r="I11" s="90">
        <v>1200402</v>
      </c>
      <c r="J11" s="90">
        <v>1200844</v>
      </c>
      <c r="K11" s="90">
        <v>1496923</v>
      </c>
      <c r="L11" s="90">
        <v>2177617</v>
      </c>
      <c r="M11" s="90">
        <v>2346083</v>
      </c>
      <c r="N11" s="90">
        <v>16250741</v>
      </c>
    </row>
    <row r="12" spans="1:14" s="106" customFormat="1" ht="19.5" customHeight="1" x14ac:dyDescent="0.25">
      <c r="A12" s="181">
        <v>2008</v>
      </c>
      <c r="B12" s="90">
        <v>1771469</v>
      </c>
      <c r="C12" s="90">
        <v>1217250</v>
      </c>
      <c r="D12" s="90">
        <v>377825</v>
      </c>
      <c r="E12" s="90">
        <v>388100</v>
      </c>
      <c r="F12" s="90">
        <v>1389400</v>
      </c>
      <c r="G12" s="90">
        <v>823800</v>
      </c>
      <c r="H12" s="90">
        <v>349300</v>
      </c>
      <c r="I12" s="90">
        <v>841725</v>
      </c>
      <c r="J12" s="90">
        <v>1436325</v>
      </c>
      <c r="K12" s="90">
        <v>1657625</v>
      </c>
      <c r="L12" s="90">
        <v>1925800</v>
      </c>
      <c r="M12" s="90">
        <v>2306550</v>
      </c>
      <c r="N12" s="90">
        <v>14485169</v>
      </c>
    </row>
    <row r="13" spans="1:14" s="106" customFormat="1" ht="19.5" customHeight="1" x14ac:dyDescent="0.25">
      <c r="A13" s="181">
        <v>2009</v>
      </c>
      <c r="B13" s="90">
        <v>1719625</v>
      </c>
      <c r="C13" s="90">
        <v>1241986</v>
      </c>
      <c r="D13" s="90">
        <v>1241725</v>
      </c>
      <c r="E13" s="90">
        <v>861425</v>
      </c>
      <c r="F13" s="90">
        <v>448900</v>
      </c>
      <c r="G13" s="90">
        <v>431550</v>
      </c>
      <c r="H13" s="90">
        <v>407725</v>
      </c>
      <c r="I13" s="90">
        <v>272800</v>
      </c>
      <c r="J13" s="90">
        <v>747275</v>
      </c>
      <c r="K13" s="90">
        <v>1252025</v>
      </c>
      <c r="L13" s="90">
        <v>1712700</v>
      </c>
      <c r="M13" s="90">
        <v>2243425</v>
      </c>
      <c r="N13" s="90">
        <v>12581161</v>
      </c>
    </row>
    <row r="14" spans="1:14" s="106" customFormat="1" ht="19.5" customHeight="1" x14ac:dyDescent="0.25">
      <c r="A14" s="181">
        <v>2010</v>
      </c>
      <c r="B14" s="90">
        <v>1811400</v>
      </c>
      <c r="C14" s="90">
        <v>1425375</v>
      </c>
      <c r="D14" s="90">
        <v>897500</v>
      </c>
      <c r="E14" s="90">
        <v>763600</v>
      </c>
      <c r="F14" s="90">
        <v>157950</v>
      </c>
      <c r="G14" s="90">
        <v>331775</v>
      </c>
      <c r="H14" s="90">
        <v>194825</v>
      </c>
      <c r="I14" s="90">
        <v>291600</v>
      </c>
      <c r="J14" s="90">
        <v>545900</v>
      </c>
      <c r="K14" s="90">
        <v>1146900</v>
      </c>
      <c r="L14" s="90">
        <v>1988550</v>
      </c>
      <c r="M14" s="90">
        <v>2315350</v>
      </c>
      <c r="N14" s="90">
        <v>11870725</v>
      </c>
    </row>
    <row r="15" spans="1:14" s="106" customFormat="1" ht="19.5" customHeight="1" x14ac:dyDescent="0.25">
      <c r="A15" s="181">
        <v>2011</v>
      </c>
      <c r="B15" s="82">
        <v>2089125</v>
      </c>
      <c r="C15" s="82">
        <v>1773050</v>
      </c>
      <c r="D15" s="82">
        <v>1518550</v>
      </c>
      <c r="E15" s="82">
        <v>1050100</v>
      </c>
      <c r="F15" s="82">
        <v>813125</v>
      </c>
      <c r="G15" s="82">
        <v>256025</v>
      </c>
      <c r="H15" s="82">
        <v>778775</v>
      </c>
      <c r="I15" s="82">
        <v>480325</v>
      </c>
      <c r="J15" s="82">
        <v>765325</v>
      </c>
      <c r="K15" s="82">
        <v>1055075</v>
      </c>
      <c r="L15" s="82">
        <v>1769925</v>
      </c>
      <c r="M15" s="82">
        <v>1831750</v>
      </c>
      <c r="N15" s="82">
        <v>14181150</v>
      </c>
    </row>
    <row r="16" spans="1:14" s="106" customFormat="1" ht="19.5" customHeight="1" x14ac:dyDescent="0.25">
      <c r="A16" s="181">
        <v>2012</v>
      </c>
      <c r="B16" s="82">
        <v>1296125</v>
      </c>
      <c r="C16" s="82">
        <v>3110900</v>
      </c>
      <c r="D16" s="82">
        <v>950750</v>
      </c>
      <c r="E16" s="82">
        <v>1091750</v>
      </c>
      <c r="F16" s="82">
        <v>1144750</v>
      </c>
      <c r="G16" s="82">
        <v>1108150</v>
      </c>
      <c r="H16" s="82">
        <v>523650</v>
      </c>
      <c r="I16" s="82">
        <v>322350</v>
      </c>
      <c r="J16" s="82">
        <v>927325</v>
      </c>
      <c r="K16" s="82">
        <v>876750</v>
      </c>
      <c r="L16" s="82">
        <v>224100</v>
      </c>
      <c r="M16" s="82">
        <v>1915250</v>
      </c>
      <c r="N16" s="82">
        <v>13491850</v>
      </c>
    </row>
    <row r="17" spans="1:14" s="106" customFormat="1" ht="19.5" customHeight="1" x14ac:dyDescent="0.25">
      <c r="A17" s="181">
        <v>2013</v>
      </c>
      <c r="B17" s="82">
        <v>2239525</v>
      </c>
      <c r="C17" s="82">
        <v>1662050</v>
      </c>
      <c r="D17" s="82">
        <v>1654700</v>
      </c>
      <c r="E17" s="82">
        <v>591350</v>
      </c>
      <c r="F17" s="82">
        <v>774700</v>
      </c>
      <c r="G17" s="82">
        <v>702675</v>
      </c>
      <c r="H17" s="82">
        <v>45900</v>
      </c>
      <c r="I17" s="82">
        <v>1312175</v>
      </c>
      <c r="J17" s="82">
        <v>1414675</v>
      </c>
      <c r="K17" s="82">
        <v>2027475</v>
      </c>
      <c r="L17" s="82">
        <v>2416025</v>
      </c>
      <c r="M17" s="82">
        <v>2445700</v>
      </c>
      <c r="N17" s="82">
        <v>17286950</v>
      </c>
    </row>
    <row r="18" spans="1:14" s="106" customFormat="1" ht="19.5" customHeight="1" x14ac:dyDescent="0.25">
      <c r="A18" s="181">
        <v>2014</v>
      </c>
      <c r="B18" s="82">
        <v>1119325</v>
      </c>
      <c r="C18" s="82">
        <v>246875</v>
      </c>
      <c r="D18" s="82">
        <v>467950</v>
      </c>
      <c r="E18" s="82">
        <v>166700</v>
      </c>
      <c r="F18" s="82">
        <v>2000</v>
      </c>
      <c r="G18" s="90">
        <v>0</v>
      </c>
      <c r="H18" s="82">
        <v>1266100</v>
      </c>
      <c r="I18" s="82">
        <v>161600</v>
      </c>
      <c r="J18" s="82">
        <v>912250</v>
      </c>
      <c r="K18" s="82">
        <v>917400</v>
      </c>
      <c r="L18" s="82">
        <v>709875</v>
      </c>
      <c r="M18" s="82">
        <v>988750</v>
      </c>
      <c r="N18" s="82">
        <v>6958825</v>
      </c>
    </row>
    <row r="19" spans="1:14" s="106" customFormat="1" ht="19.5" customHeight="1" x14ac:dyDescent="0.25">
      <c r="A19" s="181">
        <v>2015</v>
      </c>
      <c r="B19" s="82">
        <v>484775</v>
      </c>
      <c r="C19" s="82">
        <v>188750</v>
      </c>
      <c r="D19" s="82">
        <v>124200</v>
      </c>
      <c r="E19" s="90">
        <v>0</v>
      </c>
      <c r="F19" s="82">
        <v>6550</v>
      </c>
      <c r="G19" s="90">
        <v>30325</v>
      </c>
      <c r="H19" s="82">
        <v>114425</v>
      </c>
      <c r="I19" s="90">
        <v>0</v>
      </c>
      <c r="J19" s="82">
        <v>21225</v>
      </c>
      <c r="K19" s="82">
        <v>192325</v>
      </c>
      <c r="L19" s="82">
        <v>216250</v>
      </c>
      <c r="M19" s="82">
        <v>133725</v>
      </c>
      <c r="N19" s="82">
        <v>1512550</v>
      </c>
    </row>
    <row r="20" spans="1:14" s="106" customFormat="1" ht="19.5" customHeight="1" x14ac:dyDescent="0.25">
      <c r="A20" s="181">
        <v>2016</v>
      </c>
      <c r="B20" s="82">
        <v>264475</v>
      </c>
      <c r="C20" s="82">
        <v>41300</v>
      </c>
      <c r="D20" s="82">
        <v>35500</v>
      </c>
      <c r="E20" s="82">
        <v>103615</v>
      </c>
      <c r="F20" s="82">
        <v>373885</v>
      </c>
      <c r="G20" s="90">
        <v>204275</v>
      </c>
      <c r="H20" s="82">
        <v>48525</v>
      </c>
      <c r="I20" s="82">
        <v>33850</v>
      </c>
      <c r="J20" s="82">
        <v>111250</v>
      </c>
      <c r="K20" s="82">
        <v>170800</v>
      </c>
      <c r="L20" s="82">
        <v>201025</v>
      </c>
      <c r="M20" s="82">
        <v>314825</v>
      </c>
      <c r="N20" s="82">
        <v>1903325</v>
      </c>
    </row>
    <row r="21" spans="1:14" s="106" customFormat="1" ht="19.5" customHeight="1" x14ac:dyDescent="0.25">
      <c r="A21" s="181">
        <v>2017</v>
      </c>
      <c r="B21" s="82">
        <v>212950</v>
      </c>
      <c r="C21" s="82">
        <v>297900</v>
      </c>
      <c r="D21" s="82">
        <v>303700</v>
      </c>
      <c r="E21" s="82">
        <v>161050</v>
      </c>
      <c r="F21" s="82">
        <v>9450</v>
      </c>
      <c r="G21" s="90">
        <v>0</v>
      </c>
      <c r="H21" s="82">
        <v>17500</v>
      </c>
      <c r="I21" s="82">
        <v>11675</v>
      </c>
      <c r="J21" s="82">
        <v>120550</v>
      </c>
      <c r="K21" s="82">
        <v>109950</v>
      </c>
      <c r="L21" s="82">
        <v>149775</v>
      </c>
      <c r="M21" s="82">
        <v>374775</v>
      </c>
      <c r="N21" s="82">
        <v>1769275</v>
      </c>
    </row>
    <row r="22" spans="1:14" s="106" customFormat="1" ht="19.5" customHeight="1" x14ac:dyDescent="0.25">
      <c r="A22" s="181">
        <v>2018</v>
      </c>
      <c r="B22" s="82">
        <v>666873</v>
      </c>
      <c r="C22" s="82">
        <v>254750</v>
      </c>
      <c r="D22" s="82">
        <v>319093</v>
      </c>
      <c r="E22" s="82">
        <v>742091</v>
      </c>
      <c r="F22" s="82">
        <v>302580</v>
      </c>
      <c r="G22" s="90">
        <v>4175</v>
      </c>
      <c r="H22" s="82">
        <v>214181</v>
      </c>
      <c r="I22" s="82">
        <v>479772</v>
      </c>
      <c r="J22" s="82">
        <v>226677</v>
      </c>
      <c r="K22" s="82">
        <v>218579</v>
      </c>
      <c r="L22" s="82">
        <v>664039</v>
      </c>
      <c r="M22" s="82">
        <v>1003334</v>
      </c>
      <c r="N22" s="82">
        <v>5096144</v>
      </c>
    </row>
    <row r="23" spans="1:14" s="106" customFormat="1" ht="19.5" customHeight="1" x14ac:dyDescent="0.25">
      <c r="A23" s="181">
        <v>2019</v>
      </c>
      <c r="B23" s="82">
        <v>769845</v>
      </c>
      <c r="C23" s="82">
        <v>623331</v>
      </c>
      <c r="D23" s="82">
        <v>802641</v>
      </c>
      <c r="E23" s="82">
        <v>463058</v>
      </c>
      <c r="F23" s="82">
        <v>133852</v>
      </c>
      <c r="G23" s="90">
        <v>58091</v>
      </c>
      <c r="H23" s="82">
        <v>203300</v>
      </c>
      <c r="I23" s="82">
        <v>584679</v>
      </c>
      <c r="J23" s="82">
        <v>497300</v>
      </c>
      <c r="K23" s="82">
        <v>1076417</v>
      </c>
      <c r="L23" s="82">
        <v>936622</v>
      </c>
      <c r="M23" s="82">
        <v>1146199</v>
      </c>
      <c r="N23" s="82">
        <v>7295335</v>
      </c>
    </row>
    <row r="24" spans="1:14" s="106" customFormat="1" ht="19.5" customHeight="1" x14ac:dyDescent="0.25">
      <c r="A24" s="181">
        <v>2020</v>
      </c>
      <c r="B24" s="82">
        <v>748772</v>
      </c>
      <c r="C24" s="82">
        <v>605125</v>
      </c>
      <c r="D24" s="82">
        <v>802641</v>
      </c>
      <c r="E24" s="82">
        <v>221172</v>
      </c>
      <c r="F24" s="82">
        <v>223109</v>
      </c>
      <c r="G24" s="90">
        <v>42505</v>
      </c>
      <c r="H24" s="82">
        <v>53963</v>
      </c>
      <c r="I24" s="82">
        <v>136902</v>
      </c>
      <c r="J24" s="82">
        <v>392357</v>
      </c>
      <c r="K24" s="82">
        <v>661328</v>
      </c>
      <c r="L24" s="82">
        <v>728539</v>
      </c>
      <c r="M24" s="82">
        <v>590729</v>
      </c>
      <c r="N24" s="82">
        <v>5207142</v>
      </c>
    </row>
    <row r="25" spans="1:14" s="106" customFormat="1" ht="19.5" customHeight="1" x14ac:dyDescent="0.25">
      <c r="A25" s="181">
        <v>2021</v>
      </c>
      <c r="B25" s="82">
        <v>621247</v>
      </c>
      <c r="C25" s="82">
        <v>481552</v>
      </c>
      <c r="D25" s="82">
        <v>393574</v>
      </c>
      <c r="E25" s="82">
        <v>498350</v>
      </c>
      <c r="F25" s="82">
        <v>534563</v>
      </c>
      <c r="G25" s="90">
        <v>129728</v>
      </c>
      <c r="H25" s="82">
        <v>353696</v>
      </c>
      <c r="I25" s="82">
        <v>475317</v>
      </c>
      <c r="J25" s="82">
        <v>371012</v>
      </c>
      <c r="K25" s="82">
        <v>629205</v>
      </c>
      <c r="L25" s="82">
        <v>936087</v>
      </c>
      <c r="M25" s="82">
        <v>1171200</v>
      </c>
      <c r="N25" s="82">
        <v>6595531</v>
      </c>
    </row>
    <row r="26" spans="1:14" s="106" customFormat="1" ht="19.5" customHeight="1" x14ac:dyDescent="0.25">
      <c r="A26" s="210">
        <v>2022</v>
      </c>
      <c r="B26" s="82">
        <v>1126767</v>
      </c>
      <c r="C26" s="82">
        <v>944950</v>
      </c>
      <c r="D26" s="82">
        <v>1000685</v>
      </c>
      <c r="E26" s="82">
        <v>1055210</v>
      </c>
      <c r="F26" s="82">
        <v>947210</v>
      </c>
      <c r="G26" s="90">
        <v>84144</v>
      </c>
      <c r="H26" s="82">
        <v>241650</v>
      </c>
      <c r="I26" s="82">
        <v>610574</v>
      </c>
      <c r="J26" s="82">
        <v>1070893</v>
      </c>
      <c r="K26" s="82">
        <v>1176232</v>
      </c>
      <c r="L26" s="82">
        <v>937575</v>
      </c>
      <c r="M26" s="82">
        <v>940400</v>
      </c>
      <c r="N26" s="82">
        <v>10136290</v>
      </c>
    </row>
    <row r="27" spans="1:14" s="106" customFormat="1" ht="19.5" customHeight="1" thickBot="1" x14ac:dyDescent="0.3">
      <c r="A27" s="116">
        <v>2023</v>
      </c>
      <c r="B27" s="118">
        <v>1108275</v>
      </c>
      <c r="C27" s="118">
        <v>233941</v>
      </c>
      <c r="D27" s="118">
        <v>307550</v>
      </c>
      <c r="E27" s="117">
        <v>344675</v>
      </c>
      <c r="F27" s="118">
        <v>760700</v>
      </c>
      <c r="G27" s="118">
        <v>177325</v>
      </c>
      <c r="H27" s="118">
        <v>85250</v>
      </c>
      <c r="I27" s="117">
        <v>29475</v>
      </c>
      <c r="J27" s="118">
        <v>53925</v>
      </c>
      <c r="K27" s="118">
        <v>40800</v>
      </c>
      <c r="L27" s="118">
        <v>0</v>
      </c>
      <c r="M27" s="118">
        <v>0</v>
      </c>
      <c r="N27" s="118">
        <v>3141916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&amp;C49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33203125" style="1" customWidth="1"/>
    <col min="15" max="16384" width="11.44140625" style="1"/>
  </cols>
  <sheetData>
    <row r="1" spans="1:14" ht="15.75" customHeight="1" x14ac:dyDescent="0.25">
      <c r="A1" s="91" t="s">
        <v>336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.75" customHeight="1" x14ac:dyDescent="0.25">
      <c r="A7" s="181">
        <v>2003</v>
      </c>
      <c r="B7" s="82">
        <v>3608721</v>
      </c>
      <c r="C7" s="82">
        <v>2073637</v>
      </c>
      <c r="D7" s="82">
        <v>1248991</v>
      </c>
      <c r="E7" s="82">
        <v>1725677</v>
      </c>
      <c r="F7" s="82">
        <v>1164495</v>
      </c>
      <c r="G7" s="82">
        <v>1608505</v>
      </c>
      <c r="H7" s="82">
        <v>1705357</v>
      </c>
      <c r="I7" s="82">
        <v>1835358</v>
      </c>
      <c r="J7" s="82">
        <v>2992300</v>
      </c>
      <c r="K7" s="82">
        <v>4427639</v>
      </c>
      <c r="L7" s="82">
        <v>4268751</v>
      </c>
      <c r="M7" s="82">
        <v>4216663</v>
      </c>
      <c r="N7" s="82">
        <v>30876094</v>
      </c>
    </row>
    <row r="8" spans="1:14" s="106" customFormat="1" ht="15.75" customHeight="1" x14ac:dyDescent="0.25">
      <c r="A8" s="181">
        <v>2004</v>
      </c>
      <c r="B8" s="82">
        <v>4517631</v>
      </c>
      <c r="C8" s="82">
        <v>2091213</v>
      </c>
      <c r="D8" s="82">
        <v>1488624</v>
      </c>
      <c r="E8" s="82">
        <v>1345281</v>
      </c>
      <c r="F8" s="82">
        <v>1260118</v>
      </c>
      <c r="G8" s="82">
        <v>1381040</v>
      </c>
      <c r="H8" s="82">
        <v>1969427</v>
      </c>
      <c r="I8" s="82">
        <v>1969863</v>
      </c>
      <c r="J8" s="82">
        <v>3065029</v>
      </c>
      <c r="K8" s="82">
        <v>4121480</v>
      </c>
      <c r="L8" s="82">
        <v>4028142</v>
      </c>
      <c r="M8" s="82">
        <v>4032044</v>
      </c>
      <c r="N8" s="82">
        <v>31269892</v>
      </c>
    </row>
    <row r="9" spans="1:14" s="106" customFormat="1" ht="15.75" customHeight="1" x14ac:dyDescent="0.25">
      <c r="A9" s="181">
        <v>2005</v>
      </c>
      <c r="B9" s="82">
        <v>5180908</v>
      </c>
      <c r="C9" s="82">
        <v>2754578</v>
      </c>
      <c r="D9" s="82">
        <v>2067099</v>
      </c>
      <c r="E9" s="82">
        <v>1534858</v>
      </c>
      <c r="F9" s="82">
        <v>1331689</v>
      </c>
      <c r="G9" s="82">
        <v>844257</v>
      </c>
      <c r="H9" s="82">
        <v>987125</v>
      </c>
      <c r="I9" s="82">
        <v>1246296</v>
      </c>
      <c r="J9" s="82">
        <v>1489110</v>
      </c>
      <c r="K9" s="82">
        <v>3213056</v>
      </c>
      <c r="L9" s="82">
        <v>4544054</v>
      </c>
      <c r="M9" s="82">
        <v>4066425</v>
      </c>
      <c r="N9" s="82">
        <v>29259455</v>
      </c>
    </row>
    <row r="10" spans="1:14" s="106" customFormat="1" ht="15.75" customHeight="1" x14ac:dyDescent="0.25">
      <c r="A10" s="181">
        <v>2006</v>
      </c>
      <c r="B10" s="82">
        <v>3323454</v>
      </c>
      <c r="C10" s="82">
        <v>2738625</v>
      </c>
      <c r="D10" s="82">
        <v>1709764</v>
      </c>
      <c r="E10" s="82">
        <v>2370052</v>
      </c>
      <c r="F10" s="82">
        <v>2262830</v>
      </c>
      <c r="G10" s="82">
        <v>1184627</v>
      </c>
      <c r="H10" s="82">
        <v>1322761</v>
      </c>
      <c r="I10" s="82">
        <v>1284856</v>
      </c>
      <c r="J10" s="82">
        <v>2341237</v>
      </c>
      <c r="K10" s="82">
        <v>3499969</v>
      </c>
      <c r="L10" s="82">
        <v>3661397</v>
      </c>
      <c r="M10" s="82">
        <v>5563560</v>
      </c>
      <c r="N10" s="82">
        <v>31263132</v>
      </c>
    </row>
    <row r="11" spans="1:14" s="106" customFormat="1" ht="15.75" customHeight="1" x14ac:dyDescent="0.25">
      <c r="A11" s="181">
        <v>2007</v>
      </c>
      <c r="B11" s="82">
        <v>5056348</v>
      </c>
      <c r="C11" s="82">
        <v>2613927</v>
      </c>
      <c r="D11" s="82">
        <v>1461945</v>
      </c>
      <c r="E11" s="82">
        <v>1664192</v>
      </c>
      <c r="F11" s="82">
        <v>1862030</v>
      </c>
      <c r="G11" s="82">
        <v>1536912</v>
      </c>
      <c r="H11" s="82">
        <v>2919488</v>
      </c>
      <c r="I11" s="82">
        <v>2318807</v>
      </c>
      <c r="J11" s="82">
        <v>3109643</v>
      </c>
      <c r="K11" s="82">
        <v>4274754</v>
      </c>
      <c r="L11" s="82">
        <v>4641069</v>
      </c>
      <c r="M11" s="82">
        <v>5236987</v>
      </c>
      <c r="N11" s="82">
        <v>36696102</v>
      </c>
    </row>
    <row r="12" spans="1:14" s="106" customFormat="1" ht="15.75" customHeight="1" x14ac:dyDescent="0.25">
      <c r="A12" s="181">
        <v>2008</v>
      </c>
      <c r="B12" s="82">
        <v>6397600</v>
      </c>
      <c r="C12" s="82">
        <v>7187809</v>
      </c>
      <c r="D12" s="82">
        <v>6371429</v>
      </c>
      <c r="E12" s="82">
        <v>4886133</v>
      </c>
      <c r="F12" s="82">
        <v>4209937</v>
      </c>
      <c r="G12" s="82">
        <v>4249471</v>
      </c>
      <c r="H12" s="82">
        <v>3527716</v>
      </c>
      <c r="I12" s="82">
        <v>3878704</v>
      </c>
      <c r="J12" s="82">
        <v>4533434</v>
      </c>
      <c r="K12" s="82">
        <v>6785521</v>
      </c>
      <c r="L12" s="82">
        <v>7615435</v>
      </c>
      <c r="M12" s="82">
        <v>6395612</v>
      </c>
      <c r="N12" s="82">
        <v>66038801</v>
      </c>
    </row>
    <row r="13" spans="1:14" s="106" customFormat="1" ht="15.75" customHeight="1" x14ac:dyDescent="0.25">
      <c r="A13" s="181">
        <v>2009</v>
      </c>
      <c r="B13" s="82">
        <v>3931673</v>
      </c>
      <c r="C13" s="82">
        <v>2167065</v>
      </c>
      <c r="D13" s="82">
        <v>2500435</v>
      </c>
      <c r="E13" s="82">
        <v>3025470</v>
      </c>
      <c r="F13" s="82">
        <v>3350794</v>
      </c>
      <c r="G13" s="82">
        <v>1924209</v>
      </c>
      <c r="H13" s="82">
        <v>1872500</v>
      </c>
      <c r="I13" s="82">
        <v>1677763</v>
      </c>
      <c r="J13" s="82">
        <v>3800323</v>
      </c>
      <c r="K13" s="82">
        <v>5451679</v>
      </c>
      <c r="L13" s="82">
        <v>6418451</v>
      </c>
      <c r="M13" s="82">
        <v>5859460</v>
      </c>
      <c r="N13" s="82">
        <v>41979822</v>
      </c>
    </row>
    <row r="14" spans="1:14" s="106" customFormat="1" ht="15.75" customHeight="1" x14ac:dyDescent="0.25">
      <c r="A14" s="181">
        <v>2010</v>
      </c>
      <c r="B14" s="82">
        <v>4668551</v>
      </c>
      <c r="C14" s="82">
        <v>3020436</v>
      </c>
      <c r="D14" s="82">
        <v>5603286</v>
      </c>
      <c r="E14" s="82">
        <v>3446707</v>
      </c>
      <c r="F14" s="82">
        <v>3399546</v>
      </c>
      <c r="G14" s="82">
        <v>1814408</v>
      </c>
      <c r="H14" s="82">
        <v>1582158</v>
      </c>
      <c r="I14" s="82">
        <v>1809322</v>
      </c>
      <c r="J14" s="82">
        <v>3560748</v>
      </c>
      <c r="K14" s="82">
        <v>5300807</v>
      </c>
      <c r="L14" s="82">
        <v>6161850</v>
      </c>
      <c r="M14" s="82">
        <v>6343352</v>
      </c>
      <c r="N14" s="82">
        <v>46711171</v>
      </c>
    </row>
    <row r="15" spans="1:14" s="106" customFormat="1" ht="15.75" customHeight="1" x14ac:dyDescent="0.25">
      <c r="A15" s="181">
        <v>2011</v>
      </c>
      <c r="B15" s="82">
        <v>6002525</v>
      </c>
      <c r="C15" s="82">
        <v>4740293</v>
      </c>
      <c r="D15" s="82">
        <v>4201593</v>
      </c>
      <c r="E15" s="82">
        <v>3705300</v>
      </c>
      <c r="F15" s="82">
        <v>3241765</v>
      </c>
      <c r="G15" s="82">
        <v>2396723</v>
      </c>
      <c r="H15" s="82">
        <v>2470461</v>
      </c>
      <c r="I15" s="82">
        <v>2312759</v>
      </c>
      <c r="J15" s="82">
        <v>3365136</v>
      </c>
      <c r="K15" s="82">
        <v>6284978</v>
      </c>
      <c r="L15" s="82">
        <v>7568580</v>
      </c>
      <c r="M15" s="82">
        <v>7694886</v>
      </c>
      <c r="N15" s="82">
        <v>53984999</v>
      </c>
    </row>
    <row r="16" spans="1:14" s="106" customFormat="1" ht="15.75" customHeight="1" x14ac:dyDescent="0.25">
      <c r="A16" s="181">
        <v>2012</v>
      </c>
      <c r="B16" s="82">
        <v>5364763</v>
      </c>
      <c r="C16" s="82">
        <v>2778907</v>
      </c>
      <c r="D16" s="82">
        <v>4436984</v>
      </c>
      <c r="E16" s="82">
        <v>4417625</v>
      </c>
      <c r="F16" s="82">
        <v>2298365</v>
      </c>
      <c r="G16" s="82">
        <v>1666877</v>
      </c>
      <c r="H16" s="82">
        <v>1849434</v>
      </c>
      <c r="I16" s="82">
        <v>2137359</v>
      </c>
      <c r="J16" s="82">
        <v>4862222</v>
      </c>
      <c r="K16" s="82">
        <v>6527766</v>
      </c>
      <c r="L16" s="82">
        <v>7807324</v>
      </c>
      <c r="M16" s="82">
        <v>5285183</v>
      </c>
      <c r="N16" s="82">
        <v>49432809</v>
      </c>
    </row>
    <row r="17" spans="1:14" s="106" customFormat="1" ht="15.75" customHeight="1" x14ac:dyDescent="0.25">
      <c r="A17" s="181">
        <v>2013</v>
      </c>
      <c r="B17" s="82">
        <v>4706384</v>
      </c>
      <c r="C17" s="82">
        <v>2922896</v>
      </c>
      <c r="D17" s="82">
        <v>2547108</v>
      </c>
      <c r="E17" s="82">
        <v>2472738</v>
      </c>
      <c r="F17" s="82">
        <v>2306965</v>
      </c>
      <c r="G17" s="82">
        <v>2693504</v>
      </c>
      <c r="H17" s="82">
        <v>2013149</v>
      </c>
      <c r="I17" s="82">
        <v>1837168</v>
      </c>
      <c r="J17" s="82">
        <v>4086495</v>
      </c>
      <c r="K17" s="82">
        <v>5917886</v>
      </c>
      <c r="L17" s="82">
        <v>6907607</v>
      </c>
      <c r="M17" s="82">
        <v>6105342</v>
      </c>
      <c r="N17" s="82">
        <v>44517242</v>
      </c>
    </row>
    <row r="18" spans="1:14" s="106" customFormat="1" ht="15.75" customHeight="1" x14ac:dyDescent="0.25">
      <c r="A18" s="181">
        <v>2014</v>
      </c>
      <c r="B18" s="82">
        <v>4288752</v>
      </c>
      <c r="C18" s="82">
        <v>4691934</v>
      </c>
      <c r="D18" s="82">
        <v>3504368</v>
      </c>
      <c r="E18" s="82">
        <v>2835125</v>
      </c>
      <c r="F18" s="82">
        <v>1853178</v>
      </c>
      <c r="G18" s="82">
        <v>1167368</v>
      </c>
      <c r="H18" s="82">
        <v>1954434</v>
      </c>
      <c r="I18" s="82">
        <v>1869033</v>
      </c>
      <c r="J18" s="82">
        <v>4318561</v>
      </c>
      <c r="K18" s="82">
        <v>4950491</v>
      </c>
      <c r="L18" s="82">
        <v>7038423</v>
      </c>
      <c r="M18" s="82">
        <v>6455328</v>
      </c>
      <c r="N18" s="82">
        <v>44926995</v>
      </c>
    </row>
    <row r="19" spans="1:14" s="106" customFormat="1" ht="15.75" customHeight="1" x14ac:dyDescent="0.25">
      <c r="A19" s="181">
        <v>2015</v>
      </c>
      <c r="B19" s="82">
        <v>5653113</v>
      </c>
      <c r="C19" s="82">
        <v>2183236</v>
      </c>
      <c r="D19" s="82">
        <v>1135412</v>
      </c>
      <c r="E19" s="82">
        <v>1057456</v>
      </c>
      <c r="F19" s="82">
        <v>1700320</v>
      </c>
      <c r="G19" s="82">
        <v>1904053</v>
      </c>
      <c r="H19" s="82">
        <v>573433</v>
      </c>
      <c r="I19" s="82">
        <v>992132</v>
      </c>
      <c r="J19" s="82">
        <v>3629691</v>
      </c>
      <c r="K19" s="82">
        <v>4677997</v>
      </c>
      <c r="L19" s="82">
        <v>4518670</v>
      </c>
      <c r="M19" s="82">
        <v>4251309</v>
      </c>
      <c r="N19" s="82">
        <v>32276822</v>
      </c>
    </row>
    <row r="20" spans="1:14" s="106" customFormat="1" ht="15.75" customHeight="1" x14ac:dyDescent="0.25">
      <c r="A20" s="181">
        <v>2016</v>
      </c>
      <c r="B20" s="82">
        <v>3854056</v>
      </c>
      <c r="C20" s="82">
        <v>1422962</v>
      </c>
      <c r="D20" s="82">
        <v>2292199</v>
      </c>
      <c r="E20" s="82">
        <v>759763</v>
      </c>
      <c r="F20" s="82">
        <v>247081</v>
      </c>
      <c r="G20" s="82">
        <v>721451</v>
      </c>
      <c r="H20" s="82">
        <v>1096375</v>
      </c>
      <c r="I20" s="82">
        <v>1045592</v>
      </c>
      <c r="J20" s="82">
        <v>2222097</v>
      </c>
      <c r="K20" s="82">
        <v>2778257</v>
      </c>
      <c r="L20" s="82">
        <v>3850646</v>
      </c>
      <c r="M20" s="82">
        <v>4139112</v>
      </c>
      <c r="N20" s="82">
        <v>24429591</v>
      </c>
    </row>
    <row r="21" spans="1:14" s="106" customFormat="1" ht="15.75" customHeight="1" x14ac:dyDescent="0.25">
      <c r="A21" s="181">
        <v>2017</v>
      </c>
      <c r="B21" s="82">
        <v>3376515</v>
      </c>
      <c r="C21" s="82">
        <v>1956368</v>
      </c>
      <c r="D21" s="82">
        <v>1475568</v>
      </c>
      <c r="E21" s="82">
        <v>2522837</v>
      </c>
      <c r="F21" s="82">
        <v>2211919</v>
      </c>
      <c r="G21" s="82">
        <v>895632</v>
      </c>
      <c r="H21" s="82">
        <v>970617</v>
      </c>
      <c r="I21" s="82">
        <v>861882</v>
      </c>
      <c r="J21" s="82">
        <v>1680087</v>
      </c>
      <c r="K21" s="82">
        <v>4275762</v>
      </c>
      <c r="L21" s="82">
        <v>4772732</v>
      </c>
      <c r="M21" s="82">
        <v>5760715</v>
      </c>
      <c r="N21" s="82">
        <v>30760634</v>
      </c>
    </row>
    <row r="22" spans="1:14" s="106" customFormat="1" ht="15.75" customHeight="1" x14ac:dyDescent="0.25">
      <c r="A22" s="181">
        <v>2018</v>
      </c>
      <c r="B22" s="82">
        <v>2857198</v>
      </c>
      <c r="C22" s="82">
        <v>1209028</v>
      </c>
      <c r="D22" s="82">
        <v>1158057</v>
      </c>
      <c r="E22" s="82">
        <v>1190687</v>
      </c>
      <c r="F22" s="82">
        <v>1312073</v>
      </c>
      <c r="G22" s="82">
        <v>385081</v>
      </c>
      <c r="H22" s="82">
        <v>1084497</v>
      </c>
      <c r="I22" s="82">
        <v>1087415</v>
      </c>
      <c r="J22" s="82">
        <v>1773520</v>
      </c>
      <c r="K22" s="82">
        <v>2557220</v>
      </c>
      <c r="L22" s="82">
        <v>3539929</v>
      </c>
      <c r="M22" s="82">
        <v>4012489</v>
      </c>
      <c r="N22" s="82">
        <v>22167194</v>
      </c>
    </row>
    <row r="23" spans="1:14" s="106" customFormat="1" ht="15.75" customHeight="1" x14ac:dyDescent="0.25">
      <c r="A23" s="181">
        <v>2019</v>
      </c>
      <c r="B23" s="82">
        <v>2939239</v>
      </c>
      <c r="C23" s="82">
        <v>1695784</v>
      </c>
      <c r="D23" s="82">
        <v>1095251</v>
      </c>
      <c r="E23" s="82">
        <v>1381285</v>
      </c>
      <c r="F23" s="82">
        <v>1389806</v>
      </c>
      <c r="G23" s="82">
        <v>1250673</v>
      </c>
      <c r="H23" s="82">
        <v>734935</v>
      </c>
      <c r="I23" s="82">
        <v>1331294</v>
      </c>
      <c r="J23" s="82">
        <v>1212150</v>
      </c>
      <c r="K23" s="82">
        <v>3917082</v>
      </c>
      <c r="L23" s="82">
        <v>4752497</v>
      </c>
      <c r="M23" s="82">
        <v>3889448</v>
      </c>
      <c r="N23" s="82">
        <v>25589444</v>
      </c>
    </row>
    <row r="24" spans="1:14" s="106" customFormat="1" ht="15.75" customHeight="1" x14ac:dyDescent="0.25">
      <c r="A24" s="181">
        <v>2020</v>
      </c>
      <c r="B24" s="82">
        <v>2262517</v>
      </c>
      <c r="C24" s="82">
        <v>1695795</v>
      </c>
      <c r="D24" s="82">
        <v>1376688</v>
      </c>
      <c r="E24" s="82">
        <v>1470390</v>
      </c>
      <c r="F24" s="82">
        <v>1553313</v>
      </c>
      <c r="G24" s="82">
        <v>1558538</v>
      </c>
      <c r="H24" s="82">
        <v>1597268</v>
      </c>
      <c r="I24" s="82">
        <v>1737378</v>
      </c>
      <c r="J24" s="82">
        <v>1272296</v>
      </c>
      <c r="K24" s="82">
        <v>3229958</v>
      </c>
      <c r="L24" s="82">
        <v>3900371</v>
      </c>
      <c r="M24" s="82">
        <v>3720268</v>
      </c>
      <c r="N24" s="82">
        <v>25374780</v>
      </c>
    </row>
    <row r="25" spans="1:14" s="106" customFormat="1" ht="15.75" customHeight="1" x14ac:dyDescent="0.25">
      <c r="A25" s="181">
        <v>2021</v>
      </c>
      <c r="B25" s="82">
        <v>3022854</v>
      </c>
      <c r="C25" s="82">
        <v>691303</v>
      </c>
      <c r="D25" s="82">
        <v>1086810</v>
      </c>
      <c r="E25" s="82">
        <v>889218</v>
      </c>
      <c r="F25" s="82">
        <v>435431</v>
      </c>
      <c r="G25" s="82">
        <v>630487</v>
      </c>
      <c r="H25" s="82">
        <v>604537</v>
      </c>
      <c r="I25" s="82">
        <v>689187</v>
      </c>
      <c r="J25" s="82">
        <v>1341410</v>
      </c>
      <c r="K25" s="82">
        <v>3495499</v>
      </c>
      <c r="L25" s="82">
        <v>3910169</v>
      </c>
      <c r="M25" s="82">
        <v>2849080</v>
      </c>
      <c r="N25" s="82">
        <v>19645985</v>
      </c>
    </row>
    <row r="26" spans="1:14" s="106" customFormat="1" ht="15.75" customHeight="1" x14ac:dyDescent="0.25">
      <c r="A26" s="210">
        <v>2022</v>
      </c>
      <c r="B26" s="82">
        <v>2256191</v>
      </c>
      <c r="C26" s="82">
        <v>1348749</v>
      </c>
      <c r="D26" s="82">
        <v>1212328</v>
      </c>
      <c r="E26" s="82">
        <v>1766053</v>
      </c>
      <c r="F26" s="82">
        <v>1577704</v>
      </c>
      <c r="G26" s="82">
        <v>1077041</v>
      </c>
      <c r="H26" s="82">
        <v>895892</v>
      </c>
      <c r="I26" s="82">
        <v>967965</v>
      </c>
      <c r="J26" s="82">
        <v>2455599</v>
      </c>
      <c r="K26" s="82">
        <v>4174225</v>
      </c>
      <c r="L26" s="82">
        <v>4070524</v>
      </c>
      <c r="M26" s="82">
        <v>2739132</v>
      </c>
      <c r="N26" s="82">
        <v>24541403</v>
      </c>
    </row>
    <row r="27" spans="1:14" s="106" customFormat="1" ht="15.75" customHeight="1" thickBot="1" x14ac:dyDescent="0.3">
      <c r="A27" s="116">
        <v>2023</v>
      </c>
      <c r="B27" s="118">
        <v>2152187</v>
      </c>
      <c r="C27" s="118">
        <v>562184</v>
      </c>
      <c r="D27" s="118">
        <v>417251</v>
      </c>
      <c r="E27" s="118">
        <v>920619</v>
      </c>
      <c r="F27" s="118">
        <v>413063</v>
      </c>
      <c r="G27" s="118">
        <v>699283</v>
      </c>
      <c r="H27" s="118">
        <v>1122457</v>
      </c>
      <c r="I27" s="118">
        <v>1256351</v>
      </c>
      <c r="J27" s="118">
        <v>3022184</v>
      </c>
      <c r="K27" s="118">
        <v>4978781</v>
      </c>
      <c r="L27" s="118">
        <v>4531519</v>
      </c>
      <c r="M27" s="118">
        <v>4338216</v>
      </c>
      <c r="N27" s="118">
        <v>24414095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FFC000"/>
  </sheetPr>
  <dimension ref="A1:N30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6640625" style="1" customWidth="1"/>
    <col min="15" max="16384" width="11.44140625" style="1"/>
  </cols>
  <sheetData>
    <row r="1" spans="1:14" x14ac:dyDescent="0.25">
      <c r="A1" s="91" t="s">
        <v>330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x14ac:dyDescent="0.25">
      <c r="A2" s="29" t="s">
        <v>329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x14ac:dyDescent="0.25">
      <c r="A3" s="29" t="s">
        <v>331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1.7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x14ac:dyDescent="0.25">
      <c r="A7" s="98">
        <v>1990</v>
      </c>
      <c r="B7" s="96">
        <v>4800819</v>
      </c>
      <c r="C7" s="96">
        <v>3450839</v>
      </c>
      <c r="D7" s="96">
        <v>2454557</v>
      </c>
      <c r="E7" s="96">
        <v>1763955</v>
      </c>
      <c r="F7" s="96">
        <v>1445950</v>
      </c>
      <c r="G7" s="96">
        <v>1238134</v>
      </c>
      <c r="H7" s="96">
        <v>1812251</v>
      </c>
      <c r="I7" s="96">
        <v>1829001</v>
      </c>
      <c r="J7" s="96">
        <v>2762813</v>
      </c>
      <c r="K7" s="96">
        <v>4481935</v>
      </c>
      <c r="L7" s="96">
        <v>5912196</v>
      </c>
      <c r="M7" s="96">
        <v>6496099</v>
      </c>
      <c r="N7" s="96">
        <v>38448549</v>
      </c>
    </row>
    <row r="8" spans="1:14" x14ac:dyDescent="0.25">
      <c r="A8" s="98">
        <v>1991</v>
      </c>
      <c r="B8" s="96">
        <v>5167275</v>
      </c>
      <c r="C8" s="96">
        <v>3168857</v>
      </c>
      <c r="D8" s="96">
        <v>2113777</v>
      </c>
      <c r="E8" s="96">
        <v>1556382</v>
      </c>
      <c r="F8" s="96">
        <v>1305654</v>
      </c>
      <c r="G8" s="96">
        <v>1325263</v>
      </c>
      <c r="H8" s="96">
        <v>1456281</v>
      </c>
      <c r="I8" s="96">
        <v>2156493</v>
      </c>
      <c r="J8" s="96">
        <v>2955320</v>
      </c>
      <c r="K8" s="96">
        <v>4847524</v>
      </c>
      <c r="L8" s="96">
        <v>5804938</v>
      </c>
      <c r="M8" s="96">
        <v>6523025</v>
      </c>
      <c r="N8" s="96">
        <v>38380789</v>
      </c>
    </row>
    <row r="9" spans="1:14" x14ac:dyDescent="0.25">
      <c r="A9" s="98">
        <v>1992</v>
      </c>
      <c r="B9" s="96">
        <v>5159574</v>
      </c>
      <c r="C9" s="96">
        <v>3198445</v>
      </c>
      <c r="D9" s="96">
        <v>2526710</v>
      </c>
      <c r="E9" s="96">
        <v>3260472</v>
      </c>
      <c r="F9" s="96">
        <v>1912634</v>
      </c>
      <c r="G9" s="96">
        <v>1424280</v>
      </c>
      <c r="H9" s="96">
        <v>1534141</v>
      </c>
      <c r="I9" s="96">
        <v>1582443</v>
      </c>
      <c r="J9" s="96">
        <v>3175663</v>
      </c>
      <c r="K9" s="96">
        <v>5041446</v>
      </c>
      <c r="L9" s="96">
        <v>6055623</v>
      </c>
      <c r="M9" s="96">
        <v>6857467</v>
      </c>
      <c r="N9" s="96">
        <v>41728898</v>
      </c>
    </row>
    <row r="10" spans="1:14" x14ac:dyDescent="0.25">
      <c r="A10" s="98">
        <v>1993</v>
      </c>
      <c r="B10" s="96">
        <v>5777002</v>
      </c>
      <c r="C10" s="96">
        <v>3393035</v>
      </c>
      <c r="D10" s="96">
        <v>2750492</v>
      </c>
      <c r="E10" s="96">
        <v>3039867</v>
      </c>
      <c r="F10" s="96">
        <v>2135066</v>
      </c>
      <c r="G10" s="96">
        <v>1650264</v>
      </c>
      <c r="H10" s="96">
        <v>1484133</v>
      </c>
      <c r="I10" s="96">
        <v>1794149</v>
      </c>
      <c r="J10" s="96">
        <v>3137497</v>
      </c>
      <c r="K10" s="96">
        <v>5798503</v>
      </c>
      <c r="L10" s="96">
        <v>7008226</v>
      </c>
      <c r="M10" s="96">
        <v>7841157</v>
      </c>
      <c r="N10" s="96">
        <v>45809391</v>
      </c>
    </row>
    <row r="11" spans="1:14" x14ac:dyDescent="0.25">
      <c r="A11" s="98">
        <v>1994</v>
      </c>
      <c r="B11" s="96">
        <v>6823542</v>
      </c>
      <c r="C11" s="96">
        <v>4069067</v>
      </c>
      <c r="D11" s="96">
        <v>2653335</v>
      </c>
      <c r="E11" s="96">
        <v>1361406</v>
      </c>
      <c r="F11" s="96">
        <v>1310880</v>
      </c>
      <c r="G11" s="96">
        <v>1470716</v>
      </c>
      <c r="H11" s="96">
        <v>1722434</v>
      </c>
      <c r="I11" s="96">
        <v>2460776</v>
      </c>
      <c r="J11" s="96">
        <v>2949785</v>
      </c>
      <c r="K11" s="96">
        <v>5839463</v>
      </c>
      <c r="L11" s="96">
        <v>8006764</v>
      </c>
      <c r="M11" s="96">
        <v>8009208</v>
      </c>
      <c r="N11" s="96">
        <v>46677376</v>
      </c>
    </row>
    <row r="12" spans="1:14" x14ac:dyDescent="0.25">
      <c r="A12" s="98">
        <v>1995</v>
      </c>
      <c r="B12" s="96">
        <v>7827219</v>
      </c>
      <c r="C12" s="96">
        <v>5065062</v>
      </c>
      <c r="D12" s="96">
        <v>4198713</v>
      </c>
      <c r="E12" s="96">
        <v>3100208</v>
      </c>
      <c r="F12" s="96">
        <v>2667911</v>
      </c>
      <c r="G12" s="96">
        <v>3146234</v>
      </c>
      <c r="H12" s="96">
        <v>2129812</v>
      </c>
      <c r="I12" s="96">
        <v>2010240</v>
      </c>
      <c r="J12" s="96">
        <v>3497589</v>
      </c>
      <c r="K12" s="96">
        <v>6170525</v>
      </c>
      <c r="L12" s="96">
        <v>7638128</v>
      </c>
      <c r="M12" s="96">
        <v>7667019</v>
      </c>
      <c r="N12" s="96">
        <v>55118660</v>
      </c>
    </row>
    <row r="13" spans="1:14" x14ac:dyDescent="0.25">
      <c r="A13" s="98">
        <v>1996</v>
      </c>
      <c r="B13" s="96">
        <v>5708432</v>
      </c>
      <c r="C13" s="96">
        <v>3631815</v>
      </c>
      <c r="D13" s="96">
        <v>3932365</v>
      </c>
      <c r="E13" s="96">
        <v>3197575</v>
      </c>
      <c r="F13" s="96">
        <v>3116656</v>
      </c>
      <c r="G13" s="96">
        <v>2999179</v>
      </c>
      <c r="H13" s="96">
        <v>2550730</v>
      </c>
      <c r="I13" s="96">
        <v>2717557</v>
      </c>
      <c r="J13" s="96">
        <v>4886146</v>
      </c>
      <c r="K13" s="96">
        <v>7425669</v>
      </c>
      <c r="L13" s="96">
        <v>8703678</v>
      </c>
      <c r="M13" s="96">
        <v>8409390</v>
      </c>
      <c r="N13" s="96">
        <v>57279192</v>
      </c>
    </row>
    <row r="14" spans="1:14" x14ac:dyDescent="0.25">
      <c r="A14" s="98">
        <v>1997</v>
      </c>
      <c r="B14" s="96">
        <v>6076764</v>
      </c>
      <c r="C14" s="96">
        <v>4528192</v>
      </c>
      <c r="D14" s="96">
        <v>4763740</v>
      </c>
      <c r="E14" s="96">
        <v>3071491</v>
      </c>
      <c r="F14" s="96">
        <v>2180419</v>
      </c>
      <c r="G14" s="96">
        <v>3050470</v>
      </c>
      <c r="H14" s="96">
        <v>1724384</v>
      </c>
      <c r="I14" s="96">
        <v>2722363</v>
      </c>
      <c r="J14" s="96">
        <v>4343606</v>
      </c>
      <c r="K14" s="96">
        <v>6344609</v>
      </c>
      <c r="L14" s="96">
        <v>8866978</v>
      </c>
      <c r="M14" s="96">
        <v>9671692</v>
      </c>
      <c r="N14" s="96">
        <v>57344708</v>
      </c>
    </row>
    <row r="15" spans="1:14" x14ac:dyDescent="0.25">
      <c r="A15" s="98">
        <v>1998</v>
      </c>
      <c r="B15" s="96">
        <v>8048388</v>
      </c>
      <c r="C15" s="96">
        <v>4865068</v>
      </c>
      <c r="D15" s="96">
        <v>4135495</v>
      </c>
      <c r="E15" s="96">
        <v>3602635</v>
      </c>
      <c r="F15" s="96">
        <v>3271900</v>
      </c>
      <c r="G15" s="96">
        <v>2843291</v>
      </c>
      <c r="H15" s="96">
        <v>2643165</v>
      </c>
      <c r="I15" s="96">
        <v>3050690</v>
      </c>
      <c r="J15" s="96">
        <v>4086502</v>
      </c>
      <c r="K15" s="96">
        <v>7984036</v>
      </c>
      <c r="L15" s="96">
        <v>9768306</v>
      </c>
      <c r="M15" s="96">
        <v>7304499</v>
      </c>
      <c r="N15" s="96">
        <v>61603975</v>
      </c>
    </row>
    <row r="16" spans="1:14" x14ac:dyDescent="0.25">
      <c r="A16" s="98">
        <v>1999</v>
      </c>
      <c r="B16" s="96">
        <v>5974733</v>
      </c>
      <c r="C16" s="96">
        <v>3142813</v>
      </c>
      <c r="D16" s="96">
        <v>3208260</v>
      </c>
      <c r="E16" s="96">
        <v>3353355</v>
      </c>
      <c r="F16" s="96">
        <v>3034515</v>
      </c>
      <c r="G16" s="96">
        <v>2998920</v>
      </c>
      <c r="H16" s="96">
        <v>2971947</v>
      </c>
      <c r="I16" s="96">
        <v>2563550</v>
      </c>
      <c r="J16" s="96">
        <v>3200585</v>
      </c>
      <c r="K16" s="96">
        <v>6117083</v>
      </c>
      <c r="L16" s="96">
        <v>6198936</v>
      </c>
      <c r="M16" s="96">
        <v>5193021</v>
      </c>
      <c r="N16" s="96">
        <v>47957718</v>
      </c>
    </row>
    <row r="17" spans="1:14" x14ac:dyDescent="0.25">
      <c r="A17" s="98">
        <v>2000</v>
      </c>
      <c r="B17" s="96">
        <v>4830359</v>
      </c>
      <c r="C17" s="96">
        <v>2728216</v>
      </c>
      <c r="D17" s="96">
        <v>3042322</v>
      </c>
      <c r="E17" s="96">
        <v>3102447</v>
      </c>
      <c r="F17" s="96">
        <v>2934418</v>
      </c>
      <c r="G17" s="96">
        <v>3141443</v>
      </c>
      <c r="H17" s="96">
        <v>2895547</v>
      </c>
      <c r="I17" s="96">
        <v>3417705</v>
      </c>
      <c r="J17" s="96">
        <v>3879476</v>
      </c>
      <c r="K17" s="96">
        <v>5578632</v>
      </c>
      <c r="L17" s="96">
        <v>7391858</v>
      </c>
      <c r="M17" s="96">
        <v>6711594</v>
      </c>
      <c r="N17" s="96">
        <v>49654017</v>
      </c>
    </row>
    <row r="18" spans="1:14" x14ac:dyDescent="0.25">
      <c r="A18" s="98">
        <v>2001</v>
      </c>
      <c r="B18" s="96">
        <v>6510400</v>
      </c>
      <c r="C18" s="96">
        <v>4295320</v>
      </c>
      <c r="D18" s="96">
        <v>4710924</v>
      </c>
      <c r="E18" s="96">
        <v>4003795</v>
      </c>
      <c r="F18" s="96">
        <v>3731663</v>
      </c>
      <c r="G18" s="96">
        <v>3764150</v>
      </c>
      <c r="H18" s="96">
        <v>2864854</v>
      </c>
      <c r="I18" s="96">
        <v>3814540</v>
      </c>
      <c r="J18" s="96">
        <v>4232970</v>
      </c>
      <c r="K18" s="96">
        <v>5850112</v>
      </c>
      <c r="L18" s="96">
        <v>8761739</v>
      </c>
      <c r="M18" s="96">
        <v>6973697</v>
      </c>
      <c r="N18" s="96">
        <v>59514164</v>
      </c>
    </row>
    <row r="19" spans="1:14" x14ac:dyDescent="0.25">
      <c r="A19" s="98">
        <v>2002</v>
      </c>
      <c r="B19" s="96">
        <v>6817587</v>
      </c>
      <c r="C19" s="96">
        <v>3540326</v>
      </c>
      <c r="D19" s="96">
        <v>3088696</v>
      </c>
      <c r="E19" s="96">
        <v>4523310</v>
      </c>
      <c r="F19" s="96">
        <v>4120829</v>
      </c>
      <c r="G19" s="96">
        <v>3272099</v>
      </c>
      <c r="H19" s="96">
        <v>3020190</v>
      </c>
      <c r="I19" s="96">
        <v>4055563</v>
      </c>
      <c r="J19" s="96">
        <v>4838011</v>
      </c>
      <c r="K19" s="96">
        <v>5712792</v>
      </c>
      <c r="L19" s="96">
        <v>6041919</v>
      </c>
      <c r="M19" s="96">
        <v>7192853</v>
      </c>
      <c r="N19" s="96">
        <v>56224175</v>
      </c>
    </row>
    <row r="20" spans="1:14" x14ac:dyDescent="0.25">
      <c r="A20" s="98">
        <v>2003</v>
      </c>
      <c r="B20" s="96">
        <v>3608721</v>
      </c>
      <c r="C20" s="96">
        <v>2073637</v>
      </c>
      <c r="D20" s="96">
        <v>1248991</v>
      </c>
      <c r="E20" s="96">
        <v>1725677</v>
      </c>
      <c r="F20" s="96">
        <v>1164495</v>
      </c>
      <c r="G20" s="96">
        <v>1608505</v>
      </c>
      <c r="H20" s="96">
        <v>1705357</v>
      </c>
      <c r="I20" s="96">
        <v>1835358</v>
      </c>
      <c r="J20" s="96">
        <v>2992300</v>
      </c>
      <c r="K20" s="96">
        <v>4427639</v>
      </c>
      <c r="L20" s="96">
        <v>4268751</v>
      </c>
      <c r="M20" s="96">
        <v>4216663</v>
      </c>
      <c r="N20" s="96">
        <v>30876094</v>
      </c>
    </row>
    <row r="21" spans="1:14" x14ac:dyDescent="0.25">
      <c r="A21" s="98">
        <v>2004</v>
      </c>
      <c r="B21" s="96">
        <v>4517631</v>
      </c>
      <c r="C21" s="96">
        <v>2091213</v>
      </c>
      <c r="D21" s="96">
        <v>1488624</v>
      </c>
      <c r="E21" s="96">
        <v>1345281</v>
      </c>
      <c r="F21" s="96">
        <v>1260118</v>
      </c>
      <c r="G21" s="96">
        <v>1381040</v>
      </c>
      <c r="H21" s="96">
        <v>1969427</v>
      </c>
      <c r="I21" s="96">
        <v>1969863</v>
      </c>
      <c r="J21" s="96">
        <v>3065029</v>
      </c>
      <c r="K21" s="96">
        <v>4121480</v>
      </c>
      <c r="L21" s="96">
        <v>4028142</v>
      </c>
      <c r="M21" s="96">
        <v>4032044</v>
      </c>
      <c r="N21" s="96">
        <v>31269892</v>
      </c>
    </row>
    <row r="22" spans="1:14" x14ac:dyDescent="0.25">
      <c r="A22" s="98">
        <v>2005</v>
      </c>
      <c r="B22" s="96">
        <v>5180908</v>
      </c>
      <c r="C22" s="96">
        <v>2754578</v>
      </c>
      <c r="D22" s="96">
        <v>2067099</v>
      </c>
      <c r="E22" s="96">
        <v>1534858</v>
      </c>
      <c r="F22" s="96">
        <v>1331689</v>
      </c>
      <c r="G22" s="96">
        <v>844257</v>
      </c>
      <c r="H22" s="96">
        <v>987125</v>
      </c>
      <c r="I22" s="96">
        <v>1246296</v>
      </c>
      <c r="J22" s="96">
        <v>1489110</v>
      </c>
      <c r="K22" s="96">
        <v>3213056</v>
      </c>
      <c r="L22" s="96">
        <v>4544054</v>
      </c>
      <c r="M22" s="96">
        <v>4066425</v>
      </c>
      <c r="N22" s="96">
        <v>29259455</v>
      </c>
    </row>
    <row r="23" spans="1:14" x14ac:dyDescent="0.25">
      <c r="A23" s="98">
        <v>2006</v>
      </c>
      <c r="B23" s="96">
        <v>3323454</v>
      </c>
      <c r="C23" s="96">
        <v>2738625</v>
      </c>
      <c r="D23" s="96">
        <v>1709764</v>
      </c>
      <c r="E23" s="96">
        <v>2370052</v>
      </c>
      <c r="F23" s="96">
        <v>2262830</v>
      </c>
      <c r="G23" s="96">
        <v>1184627</v>
      </c>
      <c r="H23" s="96">
        <v>1322761</v>
      </c>
      <c r="I23" s="96">
        <v>1284856</v>
      </c>
      <c r="J23" s="96">
        <v>2341237</v>
      </c>
      <c r="K23" s="96">
        <v>3499969</v>
      </c>
      <c r="L23" s="96">
        <v>3661397</v>
      </c>
      <c r="M23" s="96">
        <v>5563560</v>
      </c>
      <c r="N23" s="96">
        <v>31263132</v>
      </c>
    </row>
    <row r="24" spans="1:14" x14ac:dyDescent="0.25">
      <c r="A24" s="98">
        <v>2007</v>
      </c>
      <c r="B24" s="96">
        <v>5056348</v>
      </c>
      <c r="C24" s="96">
        <v>2613927</v>
      </c>
      <c r="D24" s="96">
        <v>1461945</v>
      </c>
      <c r="E24" s="96">
        <v>1664192</v>
      </c>
      <c r="F24" s="96">
        <v>1862030</v>
      </c>
      <c r="G24" s="96">
        <v>1536912</v>
      </c>
      <c r="H24" s="96">
        <v>2919488</v>
      </c>
      <c r="I24" s="96">
        <v>2318807</v>
      </c>
      <c r="J24" s="96">
        <v>3109643</v>
      </c>
      <c r="K24" s="96">
        <v>4274754</v>
      </c>
      <c r="L24" s="96">
        <v>4641069</v>
      </c>
      <c r="M24" s="96">
        <v>5236987</v>
      </c>
      <c r="N24" s="96">
        <v>36696102</v>
      </c>
    </row>
    <row r="25" spans="1:14" x14ac:dyDescent="0.25">
      <c r="A25" s="98">
        <v>2008</v>
      </c>
      <c r="B25" s="96">
        <v>6397600</v>
      </c>
      <c r="C25" s="96">
        <v>7187809</v>
      </c>
      <c r="D25" s="96">
        <v>6371429</v>
      </c>
      <c r="E25" s="96">
        <v>4886133</v>
      </c>
      <c r="F25" s="96">
        <v>4209937</v>
      </c>
      <c r="G25" s="96">
        <v>4249471</v>
      </c>
      <c r="H25" s="96">
        <v>3527716</v>
      </c>
      <c r="I25" s="96">
        <v>3878704</v>
      </c>
      <c r="J25" s="96">
        <v>4533434</v>
      </c>
      <c r="K25" s="96">
        <v>6785521</v>
      </c>
      <c r="L25" s="96">
        <v>7615435</v>
      </c>
      <c r="M25" s="96">
        <v>6395612</v>
      </c>
      <c r="N25" s="96">
        <v>66038801</v>
      </c>
    </row>
    <row r="26" spans="1:14" x14ac:dyDescent="0.25">
      <c r="A26" s="98">
        <v>2009</v>
      </c>
      <c r="B26" s="96">
        <v>3931673</v>
      </c>
      <c r="C26" s="96">
        <v>2167065</v>
      </c>
      <c r="D26" s="96">
        <v>2500435</v>
      </c>
      <c r="E26" s="96">
        <v>3025470</v>
      </c>
      <c r="F26" s="96">
        <v>3350794</v>
      </c>
      <c r="G26" s="96">
        <v>1924209</v>
      </c>
      <c r="H26" s="96">
        <v>1872500</v>
      </c>
      <c r="I26" s="96">
        <v>1677763</v>
      </c>
      <c r="J26" s="96">
        <v>3800323</v>
      </c>
      <c r="K26" s="96">
        <v>5451679</v>
      </c>
      <c r="L26" s="96">
        <v>6418451</v>
      </c>
      <c r="M26" s="96">
        <v>5859460</v>
      </c>
      <c r="N26" s="96">
        <v>41979822</v>
      </c>
    </row>
    <row r="27" spans="1:14" x14ac:dyDescent="0.25">
      <c r="A27" s="98">
        <v>2010</v>
      </c>
      <c r="B27" s="96">
        <v>4668551</v>
      </c>
      <c r="C27" s="96">
        <v>3020436</v>
      </c>
      <c r="D27" s="96">
        <v>5603286</v>
      </c>
      <c r="E27" s="96">
        <v>3446707</v>
      </c>
      <c r="F27" s="96">
        <v>3399546</v>
      </c>
      <c r="G27" s="96">
        <v>1814408</v>
      </c>
      <c r="H27" s="96">
        <v>1582158</v>
      </c>
      <c r="I27" s="96">
        <v>1809322</v>
      </c>
      <c r="J27" s="96">
        <v>3560748</v>
      </c>
      <c r="K27" s="96">
        <v>5300807</v>
      </c>
      <c r="L27" s="96">
        <v>6161850</v>
      </c>
      <c r="M27" s="96">
        <v>6343352</v>
      </c>
      <c r="N27" s="96">
        <v>46711171</v>
      </c>
    </row>
    <row r="28" spans="1:14" ht="13.8" thickBot="1" x14ac:dyDescent="0.3">
      <c r="A28" s="99">
        <v>2011</v>
      </c>
      <c r="B28" s="97">
        <v>5978480</v>
      </c>
      <c r="C28" s="97">
        <v>4728693</v>
      </c>
      <c r="D28" s="97">
        <v>4201593</v>
      </c>
      <c r="E28" s="97">
        <v>3705300</v>
      </c>
      <c r="F28" s="97">
        <v>3236090</v>
      </c>
      <c r="G28" s="97">
        <v>2396723</v>
      </c>
      <c r="H28" s="97">
        <v>2470461</v>
      </c>
      <c r="I28" s="97">
        <v>2312759</v>
      </c>
      <c r="J28" s="97">
        <v>3365136</v>
      </c>
      <c r="K28" s="97">
        <v>6284978</v>
      </c>
      <c r="L28" s="97">
        <v>7568580</v>
      </c>
      <c r="M28" s="97">
        <v>7694886</v>
      </c>
      <c r="N28" s="97">
        <v>53943679</v>
      </c>
    </row>
    <row r="29" spans="1:14" x14ac:dyDescent="0.25">
      <c r="A29" s="274" t="s">
        <v>332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96"/>
    </row>
    <row r="30" spans="1:14" x14ac:dyDescent="0.25">
      <c r="A30" s="78" t="s">
        <v>333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96"/>
    </row>
  </sheetData>
  <mergeCells count="1">
    <mergeCell ref="A29:M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headerFooter>
    <oddHeader>&amp;L&amp;9ODEPA</oddHeader>
    <oddFooter>&amp;C&amp;9 72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BC16-59C8-4874-BE8D-91EC8FC36E48}">
  <sheetPr>
    <pageSetUpPr fitToPage="1"/>
  </sheetPr>
  <dimension ref="A1:S286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0.199999999999999" x14ac:dyDescent="0.2"/>
  <cols>
    <col min="1" max="1" width="23.109375" style="30" customWidth="1"/>
    <col min="2" max="2" width="5" style="30" customWidth="1"/>
    <col min="3" max="3" width="11.44140625" style="30" bestFit="1" customWidth="1"/>
    <col min="4" max="5" width="9.6640625" style="30" customWidth="1"/>
    <col min="6" max="14" width="9.44140625" style="30" customWidth="1"/>
    <col min="15" max="15" width="10.33203125" style="30" bestFit="1" customWidth="1"/>
    <col min="16" max="16" width="9.44140625" style="30" customWidth="1"/>
    <col min="17" max="17" width="25" style="30" customWidth="1"/>
    <col min="18" max="18" width="26.109375" style="30" customWidth="1"/>
    <col min="19" max="16384" width="11.44140625" style="30"/>
  </cols>
  <sheetData>
    <row r="1" spans="1:19" ht="18" customHeight="1" x14ac:dyDescent="0.2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14"/>
      <c r="Q1" s="214"/>
    </row>
    <row r="2" spans="1:19" ht="18" customHeight="1" x14ac:dyDescent="0.2">
      <c r="A2" s="231" t="s">
        <v>422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14"/>
      <c r="Q2" s="214"/>
    </row>
    <row r="3" spans="1:19" ht="18" customHeight="1" x14ac:dyDescent="0.2">
      <c r="A3" s="277" t="s">
        <v>467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15"/>
      <c r="Q3" s="215"/>
    </row>
    <row r="4" spans="1:19" ht="12" customHeight="1" thickBot="1" x14ac:dyDescent="0.25">
      <c r="A4" s="6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9" ht="21.75" customHeight="1" x14ac:dyDescent="0.2">
      <c r="A5" s="217" t="s">
        <v>123</v>
      </c>
      <c r="B5" s="60" t="s">
        <v>124</v>
      </c>
      <c r="C5" s="217" t="s">
        <v>154</v>
      </c>
      <c r="D5" s="217" t="s">
        <v>155</v>
      </c>
      <c r="E5" s="217" t="s">
        <v>156</v>
      </c>
      <c r="F5" s="217" t="s">
        <v>157</v>
      </c>
      <c r="G5" s="217" t="s">
        <v>158</v>
      </c>
      <c r="H5" s="217" t="s">
        <v>159</v>
      </c>
      <c r="I5" s="217" t="s">
        <v>160</v>
      </c>
      <c r="J5" s="217" t="s">
        <v>161</v>
      </c>
      <c r="K5" s="217" t="s">
        <v>162</v>
      </c>
      <c r="L5" s="217" t="s">
        <v>163</v>
      </c>
      <c r="M5" s="217" t="s">
        <v>164</v>
      </c>
      <c r="N5" s="217" t="s">
        <v>165</v>
      </c>
      <c r="O5" s="217" t="s">
        <v>166</v>
      </c>
      <c r="P5" s="55"/>
      <c r="Q5" s="55"/>
    </row>
    <row r="6" spans="1:19" ht="15" customHeight="1" x14ac:dyDescent="0.2">
      <c r="A6" s="59" t="s">
        <v>167</v>
      </c>
      <c r="B6" s="55" t="s">
        <v>128</v>
      </c>
      <c r="C6" s="54">
        <f>+'Pág 8.-C3'!C6+'Pág 9.-C4'!C6+'Pág 10.-C5'!C6+'Pág 11.-C6'!C6+'Pág 12.-C7'!C6+'Pág 13.-C8'!C6</f>
        <v>204048254</v>
      </c>
      <c r="D6" s="54">
        <f>+'Pág 8.-C3'!D6+'Pág 9.-C4'!D6+'Pág 10.-C5'!D6+'Pág 11.-C6'!D6+'Pág 12.-C7'!D6+'Pág 13.-C8'!D6</f>
        <v>159653028</v>
      </c>
      <c r="E6" s="54">
        <f>+'Pág 8.-C3'!E6+'Pág 9.-C4'!E6+'Pág 10.-C5'!E6+'Pág 11.-C6'!E6+'Pág 12.-C7'!E6+'Pág 13.-C8'!E6</f>
        <v>168431322</v>
      </c>
      <c r="F6" s="54">
        <f>+'Pág 8.-C3'!F6+'Pág 9.-C4'!F6+'Pág 10.-C5'!F6+'Pág 11.-C6'!F6+'Pág 12.-C7'!F6+'Pág 13.-C8'!F6</f>
        <v>163406333</v>
      </c>
      <c r="G6" s="54">
        <f>+'Pág 8.-C3'!G6+'Pág 9.-C4'!G6+'Pág 10.-C5'!G6+'Pág 11.-C6'!G6+'Pág 12.-C7'!G6+'Pág 13.-C8'!G6</f>
        <v>154421674</v>
      </c>
      <c r="H6" s="54">
        <f>+'Pág 8.-C3'!H6+'Pág 9.-C4'!H6+'Pág 10.-C5'!H6+'Pág 11.-C6'!H6+'Pág 12.-C7'!H6+'Pág 13.-C8'!H6</f>
        <v>129677661</v>
      </c>
      <c r="I6" s="54">
        <f>+'Pág 8.-C3'!I6+'Pág 9.-C4'!I6+'Pág 10.-C5'!I6+'Pág 11.-C6'!I6+'Pág 12.-C7'!I6+'Pág 13.-C8'!I6</f>
        <v>130665539</v>
      </c>
      <c r="J6" s="54">
        <f>+'Pág 8.-C3'!J6+'Pág 9.-C4'!J6+'Pág 10.-C5'!J6+'Pág 11.-C6'!J6+'Pág 12.-C7'!J6+'Pág 13.-C8'!J6</f>
        <v>157562808</v>
      </c>
      <c r="K6" s="54">
        <f>+'Pág 8.-C3'!K6+'Pág 9.-C4'!K6+'Pág 10.-C5'!K6+'Pág 11.-C6'!K6+'Pág 12.-C7'!K6+'Pág 13.-C8'!K6</f>
        <v>187341681</v>
      </c>
      <c r="L6" s="54">
        <f>+'Pág 8.-C3'!L6+'Pág 9.-C4'!L6+'Pág 10.-C5'!L6+'Pág 11.-C6'!L6+'Pág 12.-C7'!L6+'Pág 13.-C8'!L6</f>
        <v>232807347</v>
      </c>
      <c r="M6" s="54">
        <f>+'Pág 8.-C3'!M6+'Pág 9.-C4'!M6+'Pág 10.-C5'!M6+'Pág 11.-C6'!M6+'Pág 12.-C7'!M6+'Pág 13.-C8'!M6</f>
        <v>235812565</v>
      </c>
      <c r="N6" s="54">
        <f>+'Pág 8.-C3'!N6+'Pág 9.-C4'!N6+'Pág 10.-C5'!N6+'Pág 11.-C6'!N6+'Pág 12.-C7'!N6+'Pág 13.-C8'!N6</f>
        <v>235710967</v>
      </c>
      <c r="O6" s="54">
        <f>+SUM(C6:N6)</f>
        <v>2159539179</v>
      </c>
      <c r="P6" s="54"/>
      <c r="Q6" s="54"/>
      <c r="R6" s="50"/>
      <c r="S6" s="50"/>
    </row>
    <row r="7" spans="1:19" ht="15" customHeight="1" x14ac:dyDescent="0.2">
      <c r="A7" s="56" t="s">
        <v>168</v>
      </c>
      <c r="B7" s="55" t="s">
        <v>169</v>
      </c>
      <c r="C7" s="275">
        <v>403.77356807473586</v>
      </c>
      <c r="D7" s="275">
        <v>414.14490060282475</v>
      </c>
      <c r="E7" s="275">
        <v>429.8449707293754</v>
      </c>
      <c r="F7" s="275">
        <v>454.69108626285617</v>
      </c>
      <c r="G7" s="275">
        <v>459.10868159608219</v>
      </c>
      <c r="H7" s="275">
        <v>454.00677111225809</v>
      </c>
      <c r="I7" s="275">
        <v>448.43145091989402</v>
      </c>
      <c r="J7" s="275">
        <v>442.63966293365371</v>
      </c>
      <c r="K7" s="275">
        <v>417.0025954341682</v>
      </c>
      <c r="L7" s="275">
        <v>404.34275487448429</v>
      </c>
      <c r="M7" s="275">
        <v>412.40450638836825</v>
      </c>
      <c r="N7" s="275">
        <v>409.08548621753351</v>
      </c>
      <c r="O7" s="54"/>
      <c r="P7" s="58"/>
      <c r="Q7" s="58"/>
      <c r="R7" s="50"/>
      <c r="S7" s="50"/>
    </row>
    <row r="8" spans="1:19" ht="15" customHeight="1" x14ac:dyDescent="0.2">
      <c r="A8" s="57" t="s">
        <v>129</v>
      </c>
      <c r="B8" s="55" t="s">
        <v>128</v>
      </c>
      <c r="C8" s="54">
        <v>35077813</v>
      </c>
      <c r="D8" s="54">
        <v>33415251</v>
      </c>
      <c r="E8" s="54">
        <v>38795956</v>
      </c>
      <c r="F8" s="54">
        <v>39278732</v>
      </c>
      <c r="G8" s="54">
        <v>38608133</v>
      </c>
      <c r="H8" s="54">
        <v>34404821</v>
      </c>
      <c r="I8" s="54">
        <v>40301510</v>
      </c>
      <c r="J8" s="54">
        <v>39578675</v>
      </c>
      <c r="K8" s="54">
        <v>44386944</v>
      </c>
      <c r="L8" s="54">
        <v>47560801</v>
      </c>
      <c r="M8" s="54">
        <v>48467465</v>
      </c>
      <c r="N8" s="54">
        <v>44786341</v>
      </c>
      <c r="O8" s="54">
        <f>+SUM(C8:N8)</f>
        <v>484662442</v>
      </c>
      <c r="P8" s="54"/>
      <c r="Q8" s="54"/>
      <c r="R8" s="50"/>
      <c r="S8" s="200"/>
    </row>
    <row r="9" spans="1:19" ht="15" customHeight="1" x14ac:dyDescent="0.2">
      <c r="A9" s="56" t="s">
        <v>170</v>
      </c>
      <c r="B9" s="55" t="s">
        <v>128</v>
      </c>
      <c r="C9" s="54">
        <v>88550</v>
      </c>
      <c r="D9" s="54">
        <v>264729</v>
      </c>
      <c r="E9" s="54">
        <v>134135</v>
      </c>
      <c r="F9" s="54">
        <v>73138</v>
      </c>
      <c r="G9" s="54">
        <v>201746</v>
      </c>
      <c r="H9" s="54">
        <v>0</v>
      </c>
      <c r="I9" s="54">
        <v>21650</v>
      </c>
      <c r="J9" s="54">
        <v>19780</v>
      </c>
      <c r="K9" s="54">
        <v>12640</v>
      </c>
      <c r="L9" s="54">
        <v>86755</v>
      </c>
      <c r="M9" s="54">
        <v>28730</v>
      </c>
      <c r="N9" s="54">
        <v>37083</v>
      </c>
      <c r="O9" s="54">
        <f>+SUM(C9:N9)</f>
        <v>968936</v>
      </c>
      <c r="P9" s="54"/>
      <c r="Q9" s="54"/>
      <c r="R9" s="50"/>
      <c r="S9" s="50"/>
    </row>
    <row r="10" spans="1:19" ht="15" customHeight="1" x14ac:dyDescent="0.2">
      <c r="A10" s="56" t="s">
        <v>171</v>
      </c>
      <c r="B10" s="55" t="s">
        <v>128</v>
      </c>
      <c r="C10" s="54">
        <v>1947360</v>
      </c>
      <c r="D10" s="54">
        <v>1101300</v>
      </c>
      <c r="E10" s="54">
        <v>1717830</v>
      </c>
      <c r="F10" s="54">
        <v>1817530</v>
      </c>
      <c r="G10" s="54">
        <v>2083695</v>
      </c>
      <c r="H10" s="54">
        <v>1200230</v>
      </c>
      <c r="I10" s="54">
        <v>1609780</v>
      </c>
      <c r="J10" s="54">
        <v>2311910</v>
      </c>
      <c r="K10" s="54">
        <v>1906430</v>
      </c>
      <c r="L10" s="54">
        <v>2220550</v>
      </c>
      <c r="M10" s="54">
        <v>1191460</v>
      </c>
      <c r="N10" s="54">
        <v>1775150</v>
      </c>
      <c r="O10" s="54">
        <f>+SUM(C10:N10)</f>
        <v>20883225</v>
      </c>
      <c r="P10" s="54"/>
      <c r="Q10" s="54"/>
      <c r="R10" s="50"/>
      <c r="S10" s="50"/>
    </row>
    <row r="11" spans="1:19" ht="15" customHeight="1" x14ac:dyDescent="0.2">
      <c r="A11" s="56" t="s">
        <v>172</v>
      </c>
      <c r="B11" s="55" t="s">
        <v>128</v>
      </c>
      <c r="C11" s="54">
        <v>287280</v>
      </c>
      <c r="D11" s="54">
        <v>167931</v>
      </c>
      <c r="E11" s="54">
        <v>102690</v>
      </c>
      <c r="F11" s="54">
        <v>0</v>
      </c>
      <c r="G11" s="54">
        <v>69220</v>
      </c>
      <c r="H11" s="54">
        <v>42550</v>
      </c>
      <c r="I11" s="54">
        <v>24685</v>
      </c>
      <c r="J11" s="54">
        <v>100720</v>
      </c>
      <c r="K11" s="54">
        <v>0</v>
      </c>
      <c r="L11" s="54">
        <v>0</v>
      </c>
      <c r="M11" s="54">
        <v>0</v>
      </c>
      <c r="N11" s="54">
        <v>0</v>
      </c>
      <c r="O11" s="54">
        <f>+SUM(C11:N11)</f>
        <v>795076</v>
      </c>
      <c r="P11" s="54"/>
      <c r="Q11" s="54"/>
      <c r="R11" s="50"/>
      <c r="S11" s="50"/>
    </row>
    <row r="12" spans="1:19" ht="15" customHeight="1" x14ac:dyDescent="0.2">
      <c r="A12" s="56" t="s">
        <v>173</v>
      </c>
      <c r="B12" s="55" t="s">
        <v>128</v>
      </c>
      <c r="C12" s="54">
        <v>8452270</v>
      </c>
      <c r="D12" s="54">
        <v>10966238</v>
      </c>
      <c r="E12" s="54">
        <v>13840285</v>
      </c>
      <c r="F12" s="54">
        <v>11643613</v>
      </c>
      <c r="G12" s="54">
        <v>9794368</v>
      </c>
      <c r="H12" s="54">
        <v>10409485</v>
      </c>
      <c r="I12" s="54">
        <v>10045145</v>
      </c>
      <c r="J12" s="54">
        <v>9737315</v>
      </c>
      <c r="K12" s="54">
        <v>10871716</v>
      </c>
      <c r="L12" s="54">
        <v>11667390</v>
      </c>
      <c r="M12" s="54">
        <v>8913004</v>
      </c>
      <c r="N12" s="54">
        <v>7410150</v>
      </c>
      <c r="O12" s="54">
        <f>+SUM(C12:N12)</f>
        <v>123750979</v>
      </c>
      <c r="P12" s="54"/>
      <c r="Q12" s="54"/>
      <c r="R12" s="50"/>
      <c r="S12" s="50"/>
    </row>
    <row r="13" spans="1:19" ht="15" customHeight="1" x14ac:dyDescent="0.2">
      <c r="A13" s="56" t="s">
        <v>174</v>
      </c>
      <c r="B13" s="55" t="s">
        <v>128</v>
      </c>
      <c r="C13" s="54">
        <v>6601546</v>
      </c>
      <c r="D13" s="54">
        <v>3878873</v>
      </c>
      <c r="E13" s="54">
        <v>6612126</v>
      </c>
      <c r="F13" s="54">
        <v>6442020</v>
      </c>
      <c r="G13" s="54">
        <v>6730489</v>
      </c>
      <c r="H13" s="54">
        <v>6684053</v>
      </c>
      <c r="I13" s="54">
        <v>7402185</v>
      </c>
      <c r="J13" s="54">
        <v>7287204</v>
      </c>
      <c r="K13" s="54">
        <v>7450783</v>
      </c>
      <c r="L13" s="54">
        <v>7684961</v>
      </c>
      <c r="M13" s="54">
        <v>6756184</v>
      </c>
      <c r="N13" s="54">
        <v>7578113</v>
      </c>
      <c r="O13" s="54">
        <f>+SUM(C13:N13)</f>
        <v>81108537</v>
      </c>
      <c r="P13" s="54"/>
      <c r="Q13" s="54"/>
      <c r="R13" s="50"/>
      <c r="S13" s="50"/>
    </row>
    <row r="14" spans="1:19" ht="15" customHeight="1" x14ac:dyDescent="0.2">
      <c r="A14" s="56" t="s">
        <v>384</v>
      </c>
      <c r="B14" s="55" t="s">
        <v>128</v>
      </c>
      <c r="C14" s="54">
        <v>3295895</v>
      </c>
      <c r="D14" s="54">
        <v>2794963</v>
      </c>
      <c r="E14" s="54">
        <v>3291794</v>
      </c>
      <c r="F14" s="54">
        <v>3312162</v>
      </c>
      <c r="G14" s="54">
        <v>3578508</v>
      </c>
      <c r="H14" s="54">
        <v>2976133</v>
      </c>
      <c r="I14" s="54">
        <v>3994053</v>
      </c>
      <c r="J14" s="54">
        <v>3469021</v>
      </c>
      <c r="K14" s="54">
        <v>3749986</v>
      </c>
      <c r="L14" s="54">
        <v>4409312</v>
      </c>
      <c r="M14" s="54">
        <v>4585416</v>
      </c>
      <c r="N14" s="54">
        <v>4001586</v>
      </c>
      <c r="O14" s="54">
        <f>+SUM(C14:N14)</f>
        <v>43458829</v>
      </c>
      <c r="P14" s="54"/>
      <c r="Q14" s="54"/>
      <c r="R14" s="50"/>
      <c r="S14" s="50"/>
    </row>
    <row r="15" spans="1:19" ht="15" customHeight="1" x14ac:dyDescent="0.2">
      <c r="A15" s="56" t="s">
        <v>383</v>
      </c>
      <c r="B15" s="55" t="s">
        <v>128</v>
      </c>
      <c r="C15" s="54">
        <v>14404912</v>
      </c>
      <c r="D15" s="54">
        <v>14241217</v>
      </c>
      <c r="E15" s="54">
        <v>13097096</v>
      </c>
      <c r="F15" s="54">
        <v>15990269</v>
      </c>
      <c r="G15" s="54">
        <v>16150107</v>
      </c>
      <c r="H15" s="54">
        <v>13092370</v>
      </c>
      <c r="I15" s="54">
        <v>17204012</v>
      </c>
      <c r="J15" s="54">
        <v>16652725</v>
      </c>
      <c r="K15" s="54">
        <v>20395389</v>
      </c>
      <c r="L15" s="54">
        <v>21491833</v>
      </c>
      <c r="M15" s="54">
        <v>26992671</v>
      </c>
      <c r="N15" s="54">
        <v>23984259</v>
      </c>
      <c r="O15" s="54">
        <f>+SUM(C15:N15)</f>
        <v>213696860</v>
      </c>
      <c r="P15" s="54"/>
      <c r="Q15" s="54"/>
      <c r="R15" s="50"/>
      <c r="S15" s="50"/>
    </row>
    <row r="16" spans="1:19" ht="15" customHeight="1" x14ac:dyDescent="0.2">
      <c r="A16" s="57" t="s">
        <v>135</v>
      </c>
      <c r="B16" s="55" t="s">
        <v>136</v>
      </c>
      <c r="C16" s="54">
        <v>6887444</v>
      </c>
      <c r="D16" s="54">
        <v>4179236</v>
      </c>
      <c r="E16" s="54">
        <v>4295779</v>
      </c>
      <c r="F16" s="54">
        <v>3901720</v>
      </c>
      <c r="G16" s="54">
        <v>3040122</v>
      </c>
      <c r="H16" s="54">
        <v>2988198</v>
      </c>
      <c r="I16" s="54">
        <v>2963362</v>
      </c>
      <c r="J16" s="54">
        <v>3965134</v>
      </c>
      <c r="K16" s="54">
        <v>5409981</v>
      </c>
      <c r="L16" s="54">
        <v>8123709</v>
      </c>
      <c r="M16" s="54">
        <v>8581926</v>
      </c>
      <c r="N16" s="54">
        <v>8485183</v>
      </c>
      <c r="O16" s="54">
        <f>+SUM(C16:N16)</f>
        <v>62821794</v>
      </c>
      <c r="P16" s="54"/>
      <c r="Q16" s="54"/>
      <c r="R16" s="50"/>
      <c r="S16" s="200"/>
    </row>
    <row r="17" spans="1:19" ht="15" customHeight="1" x14ac:dyDescent="0.2">
      <c r="A17" s="56" t="s">
        <v>175</v>
      </c>
      <c r="B17" s="55" t="s">
        <v>136</v>
      </c>
      <c r="C17" s="54">
        <v>1108275</v>
      </c>
      <c r="D17" s="54">
        <v>233941</v>
      </c>
      <c r="E17" s="54">
        <v>307550</v>
      </c>
      <c r="F17" s="54">
        <v>344675</v>
      </c>
      <c r="G17" s="54">
        <v>760700</v>
      </c>
      <c r="H17" s="54">
        <v>177325</v>
      </c>
      <c r="I17" s="54">
        <v>85250</v>
      </c>
      <c r="J17" s="54">
        <v>29475</v>
      </c>
      <c r="K17" s="54">
        <v>53925</v>
      </c>
      <c r="L17" s="54">
        <v>40800</v>
      </c>
      <c r="M17" s="54">
        <v>0</v>
      </c>
      <c r="N17" s="54">
        <v>0</v>
      </c>
      <c r="O17" s="54">
        <f t="shared" ref="O17:O31" si="0">+SUM(C17:N17)</f>
        <v>3141916</v>
      </c>
      <c r="P17" s="54"/>
      <c r="Q17" s="54"/>
      <c r="R17" s="50"/>
      <c r="S17" s="50"/>
    </row>
    <row r="18" spans="1:19" ht="15" customHeight="1" x14ac:dyDescent="0.2">
      <c r="A18" s="56" t="s">
        <v>176</v>
      </c>
      <c r="B18" s="55" t="s">
        <v>136</v>
      </c>
      <c r="C18" s="54">
        <v>2152187</v>
      </c>
      <c r="D18" s="54">
        <v>562184</v>
      </c>
      <c r="E18" s="54">
        <v>417251</v>
      </c>
      <c r="F18" s="54">
        <v>920619</v>
      </c>
      <c r="G18" s="54">
        <v>413063</v>
      </c>
      <c r="H18" s="54">
        <v>699283</v>
      </c>
      <c r="I18" s="54">
        <v>1122457</v>
      </c>
      <c r="J18" s="54">
        <v>1256351</v>
      </c>
      <c r="K18" s="54">
        <v>3022184</v>
      </c>
      <c r="L18" s="54">
        <v>4978781</v>
      </c>
      <c r="M18" s="54">
        <v>4531519</v>
      </c>
      <c r="N18" s="54">
        <v>4338216</v>
      </c>
      <c r="O18" s="54">
        <f t="shared" si="0"/>
        <v>24414095</v>
      </c>
      <c r="P18" s="54"/>
      <c r="Q18" s="54"/>
      <c r="R18" s="50"/>
      <c r="S18" s="50"/>
    </row>
    <row r="19" spans="1:19" ht="15" customHeight="1" x14ac:dyDescent="0.2">
      <c r="A19" s="195" t="s">
        <v>356</v>
      </c>
      <c r="B19" s="55" t="s">
        <v>136</v>
      </c>
      <c r="C19" s="54">
        <v>19384</v>
      </c>
      <c r="D19" s="54">
        <v>0</v>
      </c>
      <c r="E19" s="54">
        <v>75908</v>
      </c>
      <c r="F19" s="54">
        <v>53207</v>
      </c>
      <c r="G19" s="54">
        <v>42519</v>
      </c>
      <c r="H19" s="54">
        <v>3128</v>
      </c>
      <c r="I19" s="54">
        <v>70070</v>
      </c>
      <c r="J19" s="54">
        <v>0</v>
      </c>
      <c r="K19" s="54">
        <v>0</v>
      </c>
      <c r="L19" s="54">
        <v>6339</v>
      </c>
      <c r="M19" s="54">
        <v>15508</v>
      </c>
      <c r="N19" s="54">
        <v>37755</v>
      </c>
      <c r="O19" s="54">
        <f t="shared" si="0"/>
        <v>323818</v>
      </c>
      <c r="P19" s="54"/>
      <c r="Q19" s="54"/>
      <c r="R19" s="50"/>
      <c r="S19" s="50"/>
    </row>
    <row r="20" spans="1:19" ht="15" customHeight="1" x14ac:dyDescent="0.2">
      <c r="A20" s="56" t="s">
        <v>177</v>
      </c>
      <c r="B20" s="55" t="s">
        <v>136</v>
      </c>
      <c r="C20" s="54">
        <v>161464</v>
      </c>
      <c r="D20" s="54">
        <v>104205</v>
      </c>
      <c r="E20" s="54">
        <v>306518</v>
      </c>
      <c r="F20" s="54">
        <v>234159</v>
      </c>
      <c r="G20" s="54">
        <v>123494</v>
      </c>
      <c r="H20" s="54">
        <v>121770</v>
      </c>
      <c r="I20" s="54">
        <v>30801</v>
      </c>
      <c r="J20" s="54">
        <v>86136</v>
      </c>
      <c r="K20" s="54">
        <v>55944</v>
      </c>
      <c r="L20" s="54">
        <v>7782</v>
      </c>
      <c r="M20" s="54">
        <v>47515</v>
      </c>
      <c r="N20" s="54">
        <v>48838</v>
      </c>
      <c r="O20" s="54">
        <f t="shared" si="0"/>
        <v>1328626</v>
      </c>
      <c r="P20" s="54"/>
      <c r="Q20" s="54"/>
      <c r="R20" s="50"/>
      <c r="S20" s="50"/>
    </row>
    <row r="21" spans="1:19" ht="15" customHeight="1" x14ac:dyDescent="0.2">
      <c r="A21" s="56" t="s">
        <v>178</v>
      </c>
      <c r="B21" s="55" t="s">
        <v>136</v>
      </c>
      <c r="C21" s="54">
        <v>1537025</v>
      </c>
      <c r="D21" s="54">
        <v>2069221</v>
      </c>
      <c r="E21" s="54">
        <v>2206877</v>
      </c>
      <c r="F21" s="54">
        <v>1736995</v>
      </c>
      <c r="G21" s="54">
        <v>1220339</v>
      </c>
      <c r="H21" s="54">
        <v>1659033</v>
      </c>
      <c r="I21" s="54">
        <v>1042759</v>
      </c>
      <c r="J21" s="54">
        <v>1698587</v>
      </c>
      <c r="K21" s="54">
        <v>1027911</v>
      </c>
      <c r="L21" s="54">
        <v>1152473</v>
      </c>
      <c r="M21" s="54">
        <v>1949552</v>
      </c>
      <c r="N21" s="54">
        <v>1994958</v>
      </c>
      <c r="O21" s="54">
        <f t="shared" si="0"/>
        <v>19295730</v>
      </c>
      <c r="P21" s="54"/>
      <c r="Q21" s="54"/>
      <c r="R21" s="50"/>
      <c r="S21" s="50"/>
    </row>
    <row r="22" spans="1:19" ht="15" customHeight="1" x14ac:dyDescent="0.2">
      <c r="A22" s="56" t="s">
        <v>179</v>
      </c>
      <c r="B22" s="55" t="s">
        <v>136</v>
      </c>
      <c r="C22" s="54">
        <v>1909109</v>
      </c>
      <c r="D22" s="54">
        <v>1209685</v>
      </c>
      <c r="E22" s="54">
        <v>981675</v>
      </c>
      <c r="F22" s="54">
        <v>612065</v>
      </c>
      <c r="G22" s="54">
        <v>480007</v>
      </c>
      <c r="H22" s="54">
        <v>327659</v>
      </c>
      <c r="I22" s="54">
        <v>612025</v>
      </c>
      <c r="J22" s="54">
        <v>894585</v>
      </c>
      <c r="K22" s="54">
        <v>1250017</v>
      </c>
      <c r="L22" s="54">
        <v>1937534</v>
      </c>
      <c r="M22" s="54">
        <v>2037832</v>
      </c>
      <c r="N22" s="54">
        <v>2065416</v>
      </c>
      <c r="O22" s="54">
        <f t="shared" si="0"/>
        <v>14317609</v>
      </c>
      <c r="P22" s="54"/>
      <c r="Q22" s="54"/>
      <c r="R22" s="50"/>
      <c r="S22" s="50"/>
    </row>
    <row r="23" spans="1:19" ht="15" customHeight="1" x14ac:dyDescent="0.2">
      <c r="A23" s="56" t="s">
        <v>142</v>
      </c>
      <c r="B23" s="55" t="s">
        <v>136</v>
      </c>
      <c r="C23" s="54">
        <v>1272140</v>
      </c>
      <c r="D23" s="54">
        <v>1288543</v>
      </c>
      <c r="E23" s="54">
        <v>1497871</v>
      </c>
      <c r="F23" s="54">
        <v>1273086</v>
      </c>
      <c r="G23" s="54">
        <v>1285012</v>
      </c>
      <c r="H23" s="54">
        <v>1149612</v>
      </c>
      <c r="I23" s="54">
        <v>1107659</v>
      </c>
      <c r="J23" s="54">
        <v>1277181</v>
      </c>
      <c r="K23" s="54">
        <v>1188577</v>
      </c>
      <c r="L23" s="54">
        <v>1244566</v>
      </c>
      <c r="M23" s="54">
        <v>1223391</v>
      </c>
      <c r="N23" s="54">
        <v>1264008</v>
      </c>
      <c r="O23" s="54">
        <f t="shared" si="0"/>
        <v>15071646</v>
      </c>
      <c r="P23" s="54"/>
      <c r="Q23" s="54"/>
      <c r="R23" s="50"/>
      <c r="S23" s="50"/>
    </row>
    <row r="24" spans="1:19" ht="15" customHeight="1" x14ac:dyDescent="0.2">
      <c r="A24" s="56" t="s">
        <v>143</v>
      </c>
      <c r="B24" s="55" t="s">
        <v>136</v>
      </c>
      <c r="C24" s="54">
        <v>9509089</v>
      </c>
      <c r="D24" s="54">
        <v>8214245</v>
      </c>
      <c r="E24" s="54">
        <v>9270097</v>
      </c>
      <c r="F24" s="54">
        <v>8685289</v>
      </c>
      <c r="G24" s="54">
        <v>9084527</v>
      </c>
      <c r="H24" s="54">
        <v>6941690</v>
      </c>
      <c r="I24" s="54">
        <v>5869128</v>
      </c>
      <c r="J24" s="54">
        <v>7984855</v>
      </c>
      <c r="K24" s="54">
        <v>9304558</v>
      </c>
      <c r="L24" s="54">
        <v>10377169</v>
      </c>
      <c r="M24" s="54">
        <v>10457095</v>
      </c>
      <c r="N24" s="54">
        <v>10237533</v>
      </c>
      <c r="O24" s="54">
        <f t="shared" si="0"/>
        <v>105935275</v>
      </c>
      <c r="P24" s="54"/>
      <c r="Q24" s="54"/>
      <c r="R24" s="50"/>
      <c r="S24" s="50"/>
    </row>
    <row r="25" spans="1:19" ht="15" customHeight="1" x14ac:dyDescent="0.2">
      <c r="A25" s="56" t="s">
        <v>144</v>
      </c>
      <c r="B25" s="55" t="s">
        <v>128</v>
      </c>
      <c r="C25" s="54">
        <v>16332558.983999999</v>
      </c>
      <c r="D25" s="54">
        <v>17739510.120000001</v>
      </c>
      <c r="E25" s="54">
        <v>21024259</v>
      </c>
      <c r="F25" s="54">
        <v>18374671</v>
      </c>
      <c r="G25" s="54">
        <v>18402628.949760001</v>
      </c>
      <c r="H25" s="54">
        <v>17552659</v>
      </c>
      <c r="I25" s="54">
        <v>17201786</v>
      </c>
      <c r="J25" s="54">
        <v>19558859</v>
      </c>
      <c r="K25" s="54">
        <v>18122923</v>
      </c>
      <c r="L25" s="54">
        <v>19527821</v>
      </c>
      <c r="M25" s="54">
        <v>18564306</v>
      </c>
      <c r="N25" s="54">
        <v>16717592</v>
      </c>
      <c r="O25" s="54">
        <f t="shared" si="0"/>
        <v>219119574.05375999</v>
      </c>
      <c r="P25" s="54"/>
      <c r="Q25" s="54"/>
      <c r="R25" s="50"/>
      <c r="S25" s="50"/>
    </row>
    <row r="26" spans="1:19" ht="15" customHeight="1" x14ac:dyDescent="0.2">
      <c r="A26" s="56" t="s">
        <v>145</v>
      </c>
      <c r="B26" s="55" t="s">
        <v>128</v>
      </c>
      <c r="C26" s="54">
        <v>1271588</v>
      </c>
      <c r="D26" s="54">
        <v>1181277</v>
      </c>
      <c r="E26" s="54">
        <v>1417351</v>
      </c>
      <c r="F26" s="54">
        <v>1158399</v>
      </c>
      <c r="G26" s="54">
        <v>1228618</v>
      </c>
      <c r="H26" s="54">
        <v>994157</v>
      </c>
      <c r="I26" s="54">
        <v>996769</v>
      </c>
      <c r="J26" s="54">
        <v>1306994</v>
      </c>
      <c r="K26" s="54">
        <v>950202</v>
      </c>
      <c r="L26" s="54">
        <v>1269028</v>
      </c>
      <c r="M26" s="54">
        <v>1145142</v>
      </c>
      <c r="N26" s="54">
        <v>980290</v>
      </c>
      <c r="O26" s="54">
        <f t="shared" si="0"/>
        <v>13899815</v>
      </c>
      <c r="P26" s="54"/>
      <c r="Q26" s="54"/>
      <c r="R26" s="50"/>
      <c r="S26" s="50"/>
    </row>
    <row r="27" spans="1:19" ht="15" customHeight="1" x14ac:dyDescent="0.2">
      <c r="A27" s="56" t="s">
        <v>146</v>
      </c>
      <c r="B27" s="55" t="s">
        <v>136</v>
      </c>
      <c r="C27" s="54">
        <v>3177705</v>
      </c>
      <c r="D27" s="54">
        <v>2958288</v>
      </c>
      <c r="E27" s="54">
        <v>3222514</v>
      </c>
      <c r="F27" s="54">
        <v>3075877</v>
      </c>
      <c r="G27" s="54">
        <v>3174693</v>
      </c>
      <c r="H27" s="54">
        <v>2184750</v>
      </c>
      <c r="I27" s="54">
        <v>2162089</v>
      </c>
      <c r="J27" s="54">
        <v>3069749</v>
      </c>
      <c r="K27" s="54">
        <v>2939907</v>
      </c>
      <c r="L27" s="54">
        <v>3284510</v>
      </c>
      <c r="M27" s="54">
        <v>3084371</v>
      </c>
      <c r="N27" s="54">
        <v>3402879</v>
      </c>
      <c r="O27" s="54">
        <f t="shared" si="0"/>
        <v>35737332</v>
      </c>
      <c r="P27" s="54"/>
      <c r="Q27" s="54"/>
      <c r="R27" s="50"/>
      <c r="S27" s="50"/>
    </row>
    <row r="28" spans="1:19" ht="15" customHeight="1" x14ac:dyDescent="0.2">
      <c r="A28" s="56" t="s">
        <v>147</v>
      </c>
      <c r="B28" s="55" t="s">
        <v>136</v>
      </c>
      <c r="C28" s="54">
        <v>2339794</v>
      </c>
      <c r="D28" s="54">
        <v>1824431</v>
      </c>
      <c r="E28" s="54">
        <v>2401346</v>
      </c>
      <c r="F28" s="54">
        <v>2424143</v>
      </c>
      <c r="G28" s="54">
        <v>2383922</v>
      </c>
      <c r="H28" s="54">
        <v>2300741</v>
      </c>
      <c r="I28" s="54">
        <v>1889421</v>
      </c>
      <c r="J28" s="54">
        <v>2094833</v>
      </c>
      <c r="K28" s="54">
        <v>2282202</v>
      </c>
      <c r="L28" s="54">
        <v>2452396</v>
      </c>
      <c r="M28" s="54">
        <v>2709620</v>
      </c>
      <c r="N28" s="54">
        <v>2917140</v>
      </c>
      <c r="O28" s="54">
        <f t="shared" si="0"/>
        <v>28019989</v>
      </c>
      <c r="P28" s="54"/>
      <c r="Q28" s="54"/>
      <c r="R28" s="50"/>
      <c r="S28" s="50"/>
    </row>
    <row r="29" spans="1:19" ht="15" customHeight="1" x14ac:dyDescent="0.2">
      <c r="A29" s="56" t="s">
        <v>148</v>
      </c>
      <c r="B29" s="55" t="s">
        <v>136</v>
      </c>
      <c r="C29" s="54">
        <v>2257300</v>
      </c>
      <c r="D29" s="54">
        <v>2347450</v>
      </c>
      <c r="E29" s="54">
        <v>2357850</v>
      </c>
      <c r="F29" s="54">
        <v>2292925</v>
      </c>
      <c r="G29" s="54">
        <v>2155775</v>
      </c>
      <c r="H29" s="54">
        <v>1865500</v>
      </c>
      <c r="I29" s="54">
        <v>1168875</v>
      </c>
      <c r="J29" s="54">
        <v>2187700</v>
      </c>
      <c r="K29" s="54">
        <v>2554855</v>
      </c>
      <c r="L29" s="54">
        <v>2239280</v>
      </c>
      <c r="M29" s="54">
        <v>936915</v>
      </c>
      <c r="N29" s="54">
        <v>2339605</v>
      </c>
      <c r="O29" s="54">
        <f t="shared" si="0"/>
        <v>24704030</v>
      </c>
      <c r="P29" s="54"/>
      <c r="Q29" s="54"/>
      <c r="R29" s="50"/>
      <c r="S29" s="50"/>
    </row>
    <row r="30" spans="1:19" ht="15" customHeight="1" x14ac:dyDescent="0.2">
      <c r="A30" s="56" t="s">
        <v>149</v>
      </c>
      <c r="B30" s="55" t="s">
        <v>136</v>
      </c>
      <c r="C30" s="54">
        <v>2910585</v>
      </c>
      <c r="D30" s="54">
        <v>2791750</v>
      </c>
      <c r="E30" s="54">
        <v>3245681</v>
      </c>
      <c r="F30" s="54">
        <v>3002777</v>
      </c>
      <c r="G30" s="54">
        <v>3728216</v>
      </c>
      <c r="H30" s="54">
        <v>3257073</v>
      </c>
      <c r="I30" s="54">
        <v>1865802</v>
      </c>
      <c r="J30" s="54">
        <v>3226343</v>
      </c>
      <c r="K30" s="54">
        <v>3207353</v>
      </c>
      <c r="L30" s="54">
        <v>3746852</v>
      </c>
      <c r="M30" s="54">
        <v>4064258</v>
      </c>
      <c r="N30" s="54">
        <v>4023132</v>
      </c>
      <c r="O30" s="54">
        <f t="shared" si="0"/>
        <v>39069822</v>
      </c>
      <c r="P30" s="54"/>
      <c r="Q30" s="54"/>
      <c r="R30" s="50"/>
      <c r="S30" s="50"/>
    </row>
    <row r="31" spans="1:19" ht="15" customHeight="1" thickBot="1" x14ac:dyDescent="0.25">
      <c r="A31" s="53" t="s">
        <v>150</v>
      </c>
      <c r="B31" s="52" t="s">
        <v>136</v>
      </c>
      <c r="C31" s="51">
        <v>2613921</v>
      </c>
      <c r="D31" s="51">
        <v>2459206</v>
      </c>
      <c r="E31" s="51">
        <v>3095803</v>
      </c>
      <c r="F31" s="51">
        <v>2801051</v>
      </c>
      <c r="G31" s="51">
        <v>2751110</v>
      </c>
      <c r="H31" s="51">
        <v>3295995</v>
      </c>
      <c r="I31" s="51">
        <v>2886273</v>
      </c>
      <c r="J31" s="51">
        <v>4333616</v>
      </c>
      <c r="K31" s="51">
        <v>3590943</v>
      </c>
      <c r="L31" s="51">
        <v>3540048</v>
      </c>
      <c r="M31" s="51">
        <v>3142069</v>
      </c>
      <c r="N31" s="51">
        <v>2868031</v>
      </c>
      <c r="O31" s="51">
        <f t="shared" si="0"/>
        <v>37378066</v>
      </c>
      <c r="P31" s="54"/>
      <c r="Q31" s="54"/>
      <c r="R31" s="50"/>
      <c r="S31" s="50"/>
    </row>
    <row r="32" spans="1:19" ht="15" customHeight="1" x14ac:dyDescent="0.2">
      <c r="A32" s="236" t="s">
        <v>152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54"/>
      <c r="Q32" s="54"/>
      <c r="R32" s="50"/>
      <c r="S32" s="50"/>
    </row>
    <row r="33" spans="1:19" ht="15" customHeight="1" x14ac:dyDescent="0.2">
      <c r="A33" s="236" t="s">
        <v>468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54"/>
      <c r="Q33" s="54"/>
      <c r="R33" s="50"/>
      <c r="S33" s="50"/>
    </row>
    <row r="34" spans="1:19" ht="15" customHeight="1" x14ac:dyDescent="0.2">
      <c r="P34" s="216"/>
      <c r="Q34" s="216"/>
      <c r="R34" s="50"/>
    </row>
    <row r="35" spans="1:19" ht="18" customHeight="1" x14ac:dyDescent="0.2"/>
    <row r="36" spans="1:19" ht="18" customHeight="1" x14ac:dyDescent="0.2"/>
    <row r="37" spans="1:19" ht="18" customHeight="1" x14ac:dyDescent="0.2"/>
    <row r="38" spans="1:19" ht="15" customHeight="1" x14ac:dyDescent="0.2"/>
    <row r="39" spans="1:19" ht="15" customHeight="1" x14ac:dyDescent="0.2"/>
    <row r="40" spans="1:19" ht="15" customHeight="1" x14ac:dyDescent="0.2"/>
    <row r="41" spans="1:19" ht="15" customHeight="1" x14ac:dyDescent="0.2"/>
    <row r="42" spans="1:19" ht="15" customHeight="1" x14ac:dyDescent="0.2"/>
    <row r="43" spans="1:19" ht="18" customHeight="1" x14ac:dyDescent="0.2"/>
    <row r="44" spans="1:19" ht="18" customHeight="1" x14ac:dyDescent="0.2"/>
    <row r="45" spans="1:19" ht="18" customHeight="1" x14ac:dyDescent="0.2"/>
    <row r="46" spans="1:19" ht="18" customHeight="1" x14ac:dyDescent="0.2"/>
    <row r="47" spans="1:19" ht="15" customHeight="1" x14ac:dyDescent="0.2"/>
    <row r="48" spans="1:19" ht="15" customHeight="1" x14ac:dyDescent="0.2"/>
    <row r="49" spans="18:18" ht="15" customHeight="1" x14ac:dyDescent="0.2"/>
    <row r="50" spans="18:18" ht="15" customHeight="1" x14ac:dyDescent="0.2"/>
    <row r="51" spans="18:18" ht="15" customHeight="1" x14ac:dyDescent="0.2"/>
    <row r="52" spans="18:18" ht="15" customHeight="1" x14ac:dyDescent="0.2"/>
    <row r="53" spans="18:18" ht="15" customHeight="1" x14ac:dyDescent="0.2"/>
    <row r="54" spans="18:18" ht="15" customHeight="1" x14ac:dyDescent="0.2"/>
    <row r="55" spans="18:18" ht="15" customHeight="1" x14ac:dyDescent="0.2">
      <c r="R55" s="50"/>
    </row>
    <row r="56" spans="18:18" ht="15" customHeight="1" x14ac:dyDescent="0.2"/>
    <row r="57" spans="18:18" ht="15" customHeight="1" x14ac:dyDescent="0.2"/>
    <row r="58" spans="18:18" ht="15" customHeight="1" x14ac:dyDescent="0.2"/>
    <row r="59" spans="18:18" ht="15" customHeight="1" x14ac:dyDescent="0.2"/>
    <row r="60" spans="18:18" ht="15" customHeight="1" x14ac:dyDescent="0.2"/>
    <row r="61" spans="18:18" ht="15" customHeight="1" x14ac:dyDescent="0.2"/>
    <row r="62" spans="18:18" ht="15" customHeight="1" x14ac:dyDescent="0.2"/>
    <row r="63" spans="18:18" ht="15" customHeight="1" x14ac:dyDescent="0.2"/>
    <row r="64" spans="18:18" ht="15" customHeight="1" x14ac:dyDescent="0.2">
      <c r="R64" s="50"/>
    </row>
    <row r="65" spans="18:18" ht="15" customHeight="1" x14ac:dyDescent="0.2">
      <c r="R65" s="50"/>
    </row>
    <row r="66" spans="18:18" ht="15" customHeight="1" x14ac:dyDescent="0.2">
      <c r="R66" s="50"/>
    </row>
    <row r="67" spans="18:18" ht="18" customHeight="1" x14ac:dyDescent="0.2"/>
    <row r="68" spans="18:18" ht="18" customHeight="1" x14ac:dyDescent="0.2"/>
    <row r="69" spans="18:18" ht="18" customHeight="1" x14ac:dyDescent="0.2"/>
    <row r="70" spans="18:18" ht="18" customHeight="1" x14ac:dyDescent="0.2"/>
    <row r="71" spans="18:18" ht="15" customHeight="1" x14ac:dyDescent="0.2"/>
    <row r="72" spans="18:18" ht="15" customHeight="1" x14ac:dyDescent="0.2"/>
    <row r="73" spans="18:18" ht="15" customHeight="1" x14ac:dyDescent="0.2"/>
    <row r="74" spans="18:18" ht="15" customHeight="1" x14ac:dyDescent="0.2"/>
    <row r="75" spans="18:18" ht="15" customHeight="1" x14ac:dyDescent="0.2"/>
    <row r="76" spans="18:18" ht="15" customHeight="1" x14ac:dyDescent="0.2"/>
    <row r="77" spans="18:18" ht="15" customHeight="1" x14ac:dyDescent="0.2"/>
    <row r="78" spans="18:18" ht="15" customHeight="1" x14ac:dyDescent="0.2"/>
    <row r="79" spans="18:18" ht="15" customHeight="1" x14ac:dyDescent="0.2"/>
    <row r="80" spans="18:18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spans="18:18" ht="18" customHeight="1" x14ac:dyDescent="0.2"/>
    <row r="130" spans="18:18" ht="18" customHeight="1" x14ac:dyDescent="0.2"/>
    <row r="131" spans="18:18" ht="18" customHeight="1" x14ac:dyDescent="0.2"/>
    <row r="132" spans="18:18" ht="18" customHeight="1" x14ac:dyDescent="0.2"/>
    <row r="133" spans="18:18" ht="15" customHeight="1" x14ac:dyDescent="0.2"/>
    <row r="134" spans="18:18" ht="15" customHeight="1" x14ac:dyDescent="0.2"/>
    <row r="135" spans="18:18" ht="15" customHeight="1" x14ac:dyDescent="0.2"/>
    <row r="136" spans="18:18" ht="15" customHeight="1" x14ac:dyDescent="0.2"/>
    <row r="137" spans="18:18" ht="15" customHeight="1" x14ac:dyDescent="0.2"/>
    <row r="138" spans="18:18" ht="15" customHeight="1" x14ac:dyDescent="0.2"/>
    <row r="139" spans="18:18" ht="15" customHeight="1" x14ac:dyDescent="0.2"/>
    <row r="140" spans="18:18" ht="15" customHeight="1" x14ac:dyDescent="0.2"/>
    <row r="141" spans="18:18" ht="15" customHeight="1" x14ac:dyDescent="0.2">
      <c r="R141" s="50"/>
    </row>
    <row r="142" spans="18:18" ht="15" customHeight="1" x14ac:dyDescent="0.2"/>
    <row r="143" spans="18:18" ht="15" customHeight="1" x14ac:dyDescent="0.2"/>
    <row r="144" spans="18:18" ht="15" customHeight="1" x14ac:dyDescent="0.2"/>
    <row r="145" spans="18:18" ht="15" customHeight="1" x14ac:dyDescent="0.2"/>
    <row r="146" spans="18:18" ht="15" customHeight="1" x14ac:dyDescent="0.2"/>
    <row r="147" spans="18:18" ht="15" customHeight="1" x14ac:dyDescent="0.2"/>
    <row r="148" spans="18:18" ht="15" customHeight="1" x14ac:dyDescent="0.2"/>
    <row r="149" spans="18:18" ht="15" customHeight="1" x14ac:dyDescent="0.2"/>
    <row r="150" spans="18:18" ht="15" customHeight="1" x14ac:dyDescent="0.2">
      <c r="R150" s="50"/>
    </row>
    <row r="151" spans="18:18" ht="15" customHeight="1" x14ac:dyDescent="0.2"/>
    <row r="152" spans="18:18" ht="15" customHeight="1" x14ac:dyDescent="0.2">
      <c r="R152" s="50"/>
    </row>
    <row r="153" spans="18:18" ht="15" customHeight="1" x14ac:dyDescent="0.2"/>
    <row r="154" spans="18:18" ht="15" customHeight="1" x14ac:dyDescent="0.2"/>
    <row r="155" spans="18:18" ht="15" customHeight="1" x14ac:dyDescent="0.2"/>
    <row r="156" spans="18:18" ht="15" customHeight="1" x14ac:dyDescent="0.2"/>
    <row r="157" spans="18:18" ht="15" customHeight="1" x14ac:dyDescent="0.2"/>
    <row r="158" spans="18:18" ht="15" customHeight="1" x14ac:dyDescent="0.2"/>
    <row r="159" spans="18:18" ht="15" customHeight="1" x14ac:dyDescent="0.2"/>
    <row r="160" spans="18:18" ht="18" customHeight="1" x14ac:dyDescent="0.2"/>
    <row r="161" ht="18" customHeight="1" x14ac:dyDescent="0.2"/>
    <row r="162" ht="18" customHeight="1" x14ac:dyDescent="0.2"/>
    <row r="163" ht="18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8" customHeight="1" x14ac:dyDescent="0.2"/>
    <row r="193" ht="18" customHeight="1" x14ac:dyDescent="0.2"/>
    <row r="194" ht="18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4" ht="18" customHeight="1" x14ac:dyDescent="0.2"/>
    <row r="225" ht="18" customHeight="1" x14ac:dyDescent="0.2"/>
    <row r="226" ht="18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6" ht="18" customHeight="1" x14ac:dyDescent="0.2"/>
    <row r="257" ht="18" customHeight="1" x14ac:dyDescent="0.2"/>
    <row r="258" ht="18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</sheetData>
  <mergeCells count="5">
    <mergeCell ref="A1:O1"/>
    <mergeCell ref="A2:O2"/>
    <mergeCell ref="A3:O3"/>
    <mergeCell ref="A33:O33"/>
    <mergeCell ref="A32:O3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6" firstPageNumber="9" orientation="landscape" r:id="rId1"/>
  <headerFooter>
    <oddHeader>&amp;L&amp;9ODEPA</oddHeader>
    <oddFooter>&amp;C 7</oddFooter>
  </headerFooter>
  <rowBreaks count="8" manualBreakCount="8">
    <brk id="34" max="14" man="1"/>
    <brk id="66" max="16383" man="1"/>
    <brk id="97" max="16383" man="1"/>
    <brk id="128" max="16383" man="1"/>
    <brk id="159" max="14" man="1"/>
    <brk id="191" max="14" man="1"/>
    <brk id="223" max="14" man="1"/>
    <brk id="255" max="1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8A146-0FE9-4E25-A733-05D88EBA4B4F}">
  <sheetPr>
    <pageSetUpPr fitToPage="1"/>
  </sheetPr>
  <dimension ref="A1:N11"/>
  <sheetViews>
    <sheetView showZeros="0"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109375" style="1" customWidth="1"/>
    <col min="15" max="16384" width="11.44140625" style="1"/>
  </cols>
  <sheetData>
    <row r="1" spans="1:14" ht="15.75" customHeight="1" x14ac:dyDescent="0.25">
      <c r="A1" s="91" t="s">
        <v>338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ht="16.5" customHeight="1" x14ac:dyDescent="0.25">
      <c r="A7" s="204">
        <v>2020</v>
      </c>
      <c r="B7" s="205">
        <v>173952</v>
      </c>
      <c r="C7" s="206">
        <v>0</v>
      </c>
      <c r="D7" s="205">
        <v>204037</v>
      </c>
      <c r="E7" s="205">
        <v>291146</v>
      </c>
      <c r="F7" s="206">
        <v>0</v>
      </c>
      <c r="G7" s="206">
        <v>0</v>
      </c>
      <c r="H7" s="206">
        <v>0</v>
      </c>
      <c r="I7" s="205">
        <v>30800</v>
      </c>
      <c r="J7" s="205">
        <v>88155</v>
      </c>
      <c r="K7" s="205">
        <v>90757</v>
      </c>
      <c r="L7" s="206">
        <v>0</v>
      </c>
      <c r="M7" s="206">
        <v>0</v>
      </c>
      <c r="N7" s="205">
        <v>878847</v>
      </c>
    </row>
    <row r="8" spans="1:14" ht="16.5" customHeight="1" x14ac:dyDescent="0.25">
      <c r="A8" s="181">
        <v>2021</v>
      </c>
      <c r="B8" s="82">
        <v>0</v>
      </c>
      <c r="C8" s="90">
        <v>0</v>
      </c>
      <c r="D8" s="82">
        <v>0</v>
      </c>
      <c r="E8" s="82">
        <v>0</v>
      </c>
      <c r="F8" s="90">
        <v>25410</v>
      </c>
      <c r="G8" s="90">
        <v>0</v>
      </c>
      <c r="H8" s="90">
        <v>35420</v>
      </c>
      <c r="I8" s="82">
        <v>0</v>
      </c>
      <c r="J8" s="82">
        <v>0</v>
      </c>
      <c r="K8" s="82">
        <v>559900</v>
      </c>
      <c r="L8" s="90">
        <v>209275</v>
      </c>
      <c r="M8" s="90">
        <v>0</v>
      </c>
      <c r="N8" s="82">
        <v>830005</v>
      </c>
    </row>
    <row r="9" spans="1:14" ht="16.5" customHeight="1" x14ac:dyDescent="0.25">
      <c r="A9" s="210">
        <v>2022</v>
      </c>
      <c r="B9" s="82">
        <v>0</v>
      </c>
      <c r="C9" s="90">
        <v>0</v>
      </c>
      <c r="D9" s="82">
        <v>0</v>
      </c>
      <c r="E9" s="82">
        <v>20437</v>
      </c>
      <c r="F9" s="90">
        <v>65175</v>
      </c>
      <c r="G9" s="90">
        <v>0</v>
      </c>
      <c r="H9" s="90">
        <v>4190</v>
      </c>
      <c r="I9" s="82">
        <v>0</v>
      </c>
      <c r="J9" s="82">
        <v>0</v>
      </c>
      <c r="K9" s="82">
        <v>20248</v>
      </c>
      <c r="L9" s="90">
        <v>0</v>
      </c>
      <c r="M9" s="90">
        <v>0</v>
      </c>
      <c r="N9" s="82">
        <v>110050</v>
      </c>
    </row>
    <row r="10" spans="1:14" s="106" customFormat="1" ht="16.5" customHeight="1" thickBot="1" x14ac:dyDescent="0.3">
      <c r="A10" s="116">
        <v>2023</v>
      </c>
      <c r="B10" s="117">
        <v>19384</v>
      </c>
      <c r="C10" s="117">
        <v>0</v>
      </c>
      <c r="D10" s="117">
        <v>75908</v>
      </c>
      <c r="E10" s="117">
        <v>53207</v>
      </c>
      <c r="F10" s="117">
        <v>42519</v>
      </c>
      <c r="G10" s="117">
        <v>3128</v>
      </c>
      <c r="H10" s="117">
        <v>70070</v>
      </c>
      <c r="I10" s="117">
        <v>0</v>
      </c>
      <c r="J10" s="117">
        <v>0</v>
      </c>
      <c r="K10" s="117">
        <v>6339</v>
      </c>
      <c r="L10" s="117">
        <v>15508</v>
      </c>
      <c r="M10" s="117">
        <v>37755</v>
      </c>
      <c r="N10" s="117">
        <v>323818</v>
      </c>
    </row>
    <row r="11" spans="1:14" x14ac:dyDescent="0.25">
      <c r="A11" s="81" t="s">
        <v>152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&amp;C51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N28"/>
  <sheetViews>
    <sheetView showZeros="0"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109375" style="1" customWidth="1"/>
    <col min="15" max="16384" width="11.44140625" style="1"/>
  </cols>
  <sheetData>
    <row r="1" spans="1:14" ht="15.75" customHeight="1" x14ac:dyDescent="0.25">
      <c r="A1" s="91" t="s">
        <v>363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6.5" customHeight="1" x14ac:dyDescent="0.25">
      <c r="A7" s="181">
        <v>2003</v>
      </c>
      <c r="B7" s="90">
        <v>2175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>
        <v>2175</v>
      </c>
    </row>
    <row r="8" spans="1:14" s="106" customFormat="1" ht="16.5" customHeight="1" x14ac:dyDescent="0.25">
      <c r="A8" s="181">
        <v>2004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s="106" customFormat="1" ht="16.5" customHeight="1" x14ac:dyDescent="0.25">
      <c r="A9" s="181">
        <v>2005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s="106" customFormat="1" ht="16.5" customHeight="1" x14ac:dyDescent="0.25">
      <c r="A10" s="181">
        <v>2006</v>
      </c>
      <c r="B10" s="90"/>
      <c r="C10" s="90"/>
      <c r="D10" s="90"/>
      <c r="E10" s="90"/>
      <c r="F10" s="90"/>
      <c r="G10" s="90"/>
      <c r="H10" s="90">
        <v>11450</v>
      </c>
      <c r="I10" s="90"/>
      <c r="J10" s="90"/>
      <c r="K10" s="90"/>
      <c r="L10" s="90">
        <v>4700</v>
      </c>
      <c r="M10" s="90"/>
      <c r="N10" s="90">
        <v>16150</v>
      </c>
    </row>
    <row r="11" spans="1:14" s="106" customFormat="1" ht="16.5" customHeight="1" x14ac:dyDescent="0.25">
      <c r="A11" s="181">
        <v>2007</v>
      </c>
      <c r="B11" s="90"/>
      <c r="C11" s="90"/>
      <c r="D11" s="90"/>
      <c r="E11" s="90"/>
      <c r="F11" s="90"/>
      <c r="G11" s="90"/>
      <c r="H11" s="90"/>
      <c r="I11" s="90"/>
      <c r="J11" s="90">
        <v>55050</v>
      </c>
      <c r="K11" s="90"/>
      <c r="L11" s="90">
        <v>17200</v>
      </c>
      <c r="M11" s="90">
        <v>120375</v>
      </c>
      <c r="N11" s="90">
        <v>192625</v>
      </c>
    </row>
    <row r="12" spans="1:14" s="106" customFormat="1" ht="16.5" customHeight="1" x14ac:dyDescent="0.25">
      <c r="A12" s="181">
        <v>2008</v>
      </c>
      <c r="B12" s="90"/>
      <c r="C12" s="90">
        <v>763075</v>
      </c>
      <c r="D12" s="90">
        <v>409280</v>
      </c>
      <c r="E12" s="90">
        <v>244479</v>
      </c>
      <c r="F12" s="90">
        <v>414293</v>
      </c>
      <c r="G12" s="90">
        <v>31980</v>
      </c>
      <c r="H12" s="90">
        <v>354238</v>
      </c>
      <c r="I12" s="90">
        <v>392487</v>
      </c>
      <c r="J12" s="90">
        <v>504488</v>
      </c>
      <c r="K12" s="90">
        <v>271711</v>
      </c>
      <c r="L12" s="90"/>
      <c r="M12" s="90">
        <v>19394</v>
      </c>
      <c r="N12" s="90">
        <v>3405425</v>
      </c>
    </row>
    <row r="13" spans="1:14" s="106" customFormat="1" ht="16.5" customHeight="1" x14ac:dyDescent="0.25">
      <c r="A13" s="181">
        <v>2009</v>
      </c>
      <c r="B13" s="90">
        <v>279335</v>
      </c>
      <c r="C13" s="90">
        <v>101517</v>
      </c>
      <c r="D13" s="90">
        <v>333162</v>
      </c>
      <c r="E13" s="90">
        <v>325615</v>
      </c>
      <c r="F13" s="90">
        <v>493622</v>
      </c>
      <c r="G13" s="90">
        <v>104536</v>
      </c>
      <c r="H13" s="90">
        <v>181789</v>
      </c>
      <c r="I13" s="90">
        <v>169591</v>
      </c>
      <c r="J13" s="90">
        <v>381363</v>
      </c>
      <c r="K13" s="90">
        <v>457566</v>
      </c>
      <c r="L13" s="90">
        <v>122659</v>
      </c>
      <c r="M13" s="90">
        <v>47426</v>
      </c>
      <c r="N13" s="90">
        <v>2998181</v>
      </c>
    </row>
    <row r="14" spans="1:14" s="106" customFormat="1" ht="16.5" customHeight="1" x14ac:dyDescent="0.25">
      <c r="A14" s="181">
        <v>2010</v>
      </c>
      <c r="B14" s="90">
        <v>168757</v>
      </c>
      <c r="C14" s="90">
        <v>335489</v>
      </c>
      <c r="D14" s="90">
        <v>345622</v>
      </c>
      <c r="E14" s="90">
        <v>402230</v>
      </c>
      <c r="F14" s="90">
        <v>468649</v>
      </c>
      <c r="G14" s="90">
        <v>79750</v>
      </c>
      <c r="H14" s="90">
        <v>121442</v>
      </c>
      <c r="I14" s="90">
        <v>296044</v>
      </c>
      <c r="J14" s="90">
        <v>408926</v>
      </c>
      <c r="K14" s="90">
        <v>257660</v>
      </c>
      <c r="L14" s="90">
        <v>84261</v>
      </c>
      <c r="M14" s="90">
        <v>89812</v>
      </c>
      <c r="N14" s="90">
        <v>3058642</v>
      </c>
    </row>
    <row r="15" spans="1:14" s="106" customFormat="1" ht="16.5" customHeight="1" x14ac:dyDescent="0.25">
      <c r="A15" s="181">
        <v>2011</v>
      </c>
      <c r="B15" s="90">
        <v>230493</v>
      </c>
      <c r="C15" s="90">
        <v>358932</v>
      </c>
      <c r="D15" s="90">
        <v>369813</v>
      </c>
      <c r="E15" s="90">
        <v>362290</v>
      </c>
      <c r="F15" s="90">
        <v>495854</v>
      </c>
      <c r="G15" s="90">
        <v>132933</v>
      </c>
      <c r="H15" s="90">
        <v>368079</v>
      </c>
      <c r="I15" s="90">
        <v>649181</v>
      </c>
      <c r="J15" s="90">
        <v>475558</v>
      </c>
      <c r="K15" s="90">
        <v>238804</v>
      </c>
      <c r="L15" s="90">
        <v>67225</v>
      </c>
      <c r="M15" s="90">
        <v>188869</v>
      </c>
      <c r="N15" s="90">
        <v>3938031</v>
      </c>
    </row>
    <row r="16" spans="1:14" s="106" customFormat="1" ht="16.5" customHeight="1" x14ac:dyDescent="0.25">
      <c r="A16" s="181">
        <v>2012</v>
      </c>
      <c r="B16" s="90">
        <v>9331</v>
      </c>
      <c r="C16" s="90">
        <v>33910</v>
      </c>
      <c r="D16" s="90">
        <v>466660</v>
      </c>
      <c r="E16" s="90">
        <v>648516</v>
      </c>
      <c r="F16" s="90">
        <v>349179</v>
      </c>
      <c r="G16" s="90">
        <v>51303</v>
      </c>
      <c r="H16" s="90">
        <v>558344</v>
      </c>
      <c r="I16" s="90">
        <v>503589</v>
      </c>
      <c r="J16" s="90">
        <v>1227921</v>
      </c>
      <c r="K16" s="90">
        <v>1203822</v>
      </c>
      <c r="L16" s="90">
        <v>401217</v>
      </c>
      <c r="M16" s="90">
        <v>566408</v>
      </c>
      <c r="N16" s="90">
        <v>6020200</v>
      </c>
    </row>
    <row r="17" spans="1:14" s="106" customFormat="1" ht="16.5" customHeight="1" x14ac:dyDescent="0.25">
      <c r="A17" s="181">
        <v>2013</v>
      </c>
      <c r="B17" s="90">
        <v>378903</v>
      </c>
      <c r="C17" s="90">
        <v>363491</v>
      </c>
      <c r="D17" s="90">
        <v>217510</v>
      </c>
      <c r="E17" s="90">
        <v>570902</v>
      </c>
      <c r="F17" s="90">
        <v>586562</v>
      </c>
      <c r="G17" s="90">
        <v>403694</v>
      </c>
      <c r="H17" s="90">
        <v>384452</v>
      </c>
      <c r="I17" s="90">
        <v>285470</v>
      </c>
      <c r="J17" s="90">
        <v>59564</v>
      </c>
      <c r="K17" s="90">
        <v>491984</v>
      </c>
      <c r="L17" s="90">
        <v>293105</v>
      </c>
      <c r="M17" s="90">
        <v>217375</v>
      </c>
      <c r="N17" s="90">
        <v>4253012</v>
      </c>
    </row>
    <row r="18" spans="1:14" s="106" customFormat="1" ht="16.5" customHeight="1" x14ac:dyDescent="0.25">
      <c r="A18" s="181">
        <v>2014</v>
      </c>
      <c r="B18" s="90">
        <v>457215</v>
      </c>
      <c r="C18" s="90">
        <v>284472</v>
      </c>
      <c r="D18" s="90">
        <v>456270</v>
      </c>
      <c r="E18" s="90">
        <v>551893</v>
      </c>
      <c r="F18" s="90">
        <v>446192</v>
      </c>
      <c r="G18" s="90">
        <v>256484</v>
      </c>
      <c r="H18" s="90">
        <v>0</v>
      </c>
      <c r="I18" s="90">
        <v>179662</v>
      </c>
      <c r="J18" s="90">
        <v>236526</v>
      </c>
      <c r="K18" s="90">
        <v>645906</v>
      </c>
      <c r="L18" s="90">
        <v>546952</v>
      </c>
      <c r="M18" s="90">
        <v>363302</v>
      </c>
      <c r="N18" s="90">
        <v>4424874</v>
      </c>
    </row>
    <row r="19" spans="1:14" s="106" customFormat="1" ht="16.5" customHeight="1" x14ac:dyDescent="0.25">
      <c r="A19" s="181">
        <v>2015</v>
      </c>
      <c r="B19" s="90">
        <v>692663</v>
      </c>
      <c r="C19" s="90">
        <v>489508</v>
      </c>
      <c r="D19" s="90">
        <v>364227</v>
      </c>
      <c r="E19" s="90">
        <v>207719</v>
      </c>
      <c r="F19" s="90">
        <v>208962</v>
      </c>
      <c r="G19" s="90">
        <v>497508</v>
      </c>
      <c r="H19" s="90">
        <v>502540</v>
      </c>
      <c r="I19" s="90">
        <v>295818</v>
      </c>
      <c r="J19" s="90">
        <v>256852</v>
      </c>
      <c r="K19" s="90">
        <v>611283</v>
      </c>
      <c r="L19" s="90">
        <v>465641</v>
      </c>
      <c r="M19" s="90">
        <v>680511</v>
      </c>
      <c r="N19" s="90">
        <v>5273232</v>
      </c>
    </row>
    <row r="20" spans="1:14" s="106" customFormat="1" ht="16.5" customHeight="1" x14ac:dyDescent="0.25">
      <c r="A20" s="181">
        <v>2016</v>
      </c>
      <c r="B20" s="90">
        <v>491535</v>
      </c>
      <c r="C20" s="90">
        <v>480573</v>
      </c>
      <c r="D20" s="90">
        <v>565362</v>
      </c>
      <c r="E20" s="90">
        <v>303580</v>
      </c>
      <c r="F20" s="90">
        <v>442196</v>
      </c>
      <c r="G20" s="90">
        <v>104894</v>
      </c>
      <c r="H20" s="90">
        <v>0</v>
      </c>
      <c r="I20" s="90">
        <v>92694</v>
      </c>
      <c r="J20" s="90">
        <v>124971</v>
      </c>
      <c r="K20" s="90">
        <v>107739</v>
      </c>
      <c r="L20" s="90">
        <v>20828</v>
      </c>
      <c r="M20" s="90">
        <v>134862</v>
      </c>
      <c r="N20" s="90">
        <v>2869234</v>
      </c>
    </row>
    <row r="21" spans="1:14" s="106" customFormat="1" ht="16.5" customHeight="1" x14ac:dyDescent="0.25">
      <c r="A21" s="181">
        <v>2017</v>
      </c>
      <c r="B21" s="90">
        <v>61898</v>
      </c>
      <c r="C21" s="90">
        <v>22683</v>
      </c>
      <c r="D21" s="90">
        <v>118854</v>
      </c>
      <c r="E21" s="90">
        <v>84476</v>
      </c>
      <c r="F21" s="90">
        <v>76477</v>
      </c>
      <c r="G21" s="90">
        <v>21719</v>
      </c>
      <c r="H21" s="90">
        <v>10420</v>
      </c>
      <c r="I21" s="90">
        <v>41305</v>
      </c>
      <c r="J21" s="90">
        <v>84360</v>
      </c>
      <c r="K21" s="90">
        <v>102968</v>
      </c>
      <c r="L21" s="90">
        <v>61457</v>
      </c>
      <c r="M21" s="90">
        <v>593723</v>
      </c>
      <c r="N21" s="90">
        <v>1280340</v>
      </c>
    </row>
    <row r="22" spans="1:14" s="106" customFormat="1" ht="16.5" customHeight="1" x14ac:dyDescent="0.25">
      <c r="A22" s="181">
        <v>2018</v>
      </c>
      <c r="B22" s="90">
        <v>500616</v>
      </c>
      <c r="C22" s="90">
        <v>637079</v>
      </c>
      <c r="D22" s="90">
        <v>346886</v>
      </c>
      <c r="E22" s="90">
        <v>417663</v>
      </c>
      <c r="F22" s="90">
        <v>560245</v>
      </c>
      <c r="G22" s="90">
        <v>348276</v>
      </c>
      <c r="H22" s="90">
        <v>502054</v>
      </c>
      <c r="I22" s="90">
        <v>376508</v>
      </c>
      <c r="J22" s="90">
        <v>242484</v>
      </c>
      <c r="K22" s="90">
        <v>686809</v>
      </c>
      <c r="L22" s="90">
        <v>480253</v>
      </c>
      <c r="M22" s="90">
        <v>537133</v>
      </c>
      <c r="N22" s="90">
        <v>5636006</v>
      </c>
    </row>
    <row r="23" spans="1:14" s="106" customFormat="1" ht="16.5" customHeight="1" x14ac:dyDescent="0.25">
      <c r="A23" s="181">
        <v>2019</v>
      </c>
      <c r="B23" s="90">
        <v>514446</v>
      </c>
      <c r="C23" s="90">
        <v>562355</v>
      </c>
      <c r="D23" s="90">
        <v>319549</v>
      </c>
      <c r="E23" s="90">
        <v>413719</v>
      </c>
      <c r="F23" s="90">
        <v>331269</v>
      </c>
      <c r="G23" s="90">
        <v>57218</v>
      </c>
      <c r="H23" s="90">
        <v>542698</v>
      </c>
      <c r="I23" s="90">
        <v>308788</v>
      </c>
      <c r="J23" s="90">
        <v>188294</v>
      </c>
      <c r="K23" s="90">
        <v>273935</v>
      </c>
      <c r="L23" s="90">
        <v>444454</v>
      </c>
      <c r="M23" s="90">
        <v>311126</v>
      </c>
      <c r="N23" s="90">
        <v>4267851</v>
      </c>
    </row>
    <row r="24" spans="1:14" s="106" customFormat="1" ht="16.5" customHeight="1" x14ac:dyDescent="0.25">
      <c r="A24" s="181">
        <v>2020</v>
      </c>
      <c r="B24" s="90">
        <v>448346</v>
      </c>
      <c r="C24" s="90">
        <v>396021</v>
      </c>
      <c r="D24" s="90">
        <v>352485</v>
      </c>
      <c r="E24" s="90">
        <v>619838</v>
      </c>
      <c r="F24" s="90">
        <v>518473</v>
      </c>
      <c r="G24" s="90">
        <v>594938</v>
      </c>
      <c r="H24" s="90">
        <v>362366</v>
      </c>
      <c r="I24" s="90">
        <v>443275</v>
      </c>
      <c r="J24" s="90">
        <v>485444</v>
      </c>
      <c r="K24" s="90">
        <v>471669</v>
      </c>
      <c r="L24" s="90">
        <v>387686</v>
      </c>
      <c r="M24" s="90">
        <v>513302</v>
      </c>
      <c r="N24" s="90">
        <v>5593843</v>
      </c>
    </row>
    <row r="25" spans="1:14" s="106" customFormat="1" ht="16.5" customHeight="1" x14ac:dyDescent="0.25">
      <c r="A25" s="181">
        <v>2021</v>
      </c>
      <c r="B25" s="90">
        <v>295046</v>
      </c>
      <c r="C25" s="90">
        <v>199243</v>
      </c>
      <c r="D25" s="90">
        <v>524793</v>
      </c>
      <c r="E25" s="90">
        <v>256791</v>
      </c>
      <c r="F25" s="90">
        <v>220320</v>
      </c>
      <c r="G25" s="90">
        <v>199607</v>
      </c>
      <c r="H25" s="90">
        <v>101617</v>
      </c>
      <c r="I25" s="90">
        <v>279393</v>
      </c>
      <c r="J25" s="90">
        <v>442127</v>
      </c>
      <c r="K25" s="90">
        <v>194660</v>
      </c>
      <c r="L25" s="90">
        <v>268490</v>
      </c>
      <c r="M25" s="90">
        <v>171028</v>
      </c>
      <c r="N25" s="90">
        <v>3153115</v>
      </c>
    </row>
    <row r="26" spans="1:14" s="106" customFormat="1" ht="16.5" customHeight="1" x14ac:dyDescent="0.25">
      <c r="A26" s="210">
        <v>2022</v>
      </c>
      <c r="B26" s="90">
        <v>148724</v>
      </c>
      <c r="C26" s="90">
        <v>95395</v>
      </c>
      <c r="D26" s="90">
        <v>71710</v>
      </c>
      <c r="E26" s="90">
        <v>296702</v>
      </c>
      <c r="F26" s="90">
        <v>389945</v>
      </c>
      <c r="G26" s="90">
        <v>264862</v>
      </c>
      <c r="H26" s="90">
        <v>148967</v>
      </c>
      <c r="I26" s="90">
        <v>281900</v>
      </c>
      <c r="J26" s="90">
        <v>226212</v>
      </c>
      <c r="K26" s="90">
        <v>111600</v>
      </c>
      <c r="L26" s="90">
        <v>226434</v>
      </c>
      <c r="M26" s="90">
        <v>134954</v>
      </c>
      <c r="N26" s="90">
        <v>2397405</v>
      </c>
    </row>
    <row r="27" spans="1:14" s="106" customFormat="1" ht="16.5" customHeight="1" thickBot="1" x14ac:dyDescent="0.3">
      <c r="A27" s="116">
        <v>2023</v>
      </c>
      <c r="B27" s="117">
        <v>161464</v>
      </c>
      <c r="C27" s="117">
        <v>104205</v>
      </c>
      <c r="D27" s="117">
        <v>306518</v>
      </c>
      <c r="E27" s="117">
        <v>234159</v>
      </c>
      <c r="F27" s="117">
        <v>123494</v>
      </c>
      <c r="G27" s="117">
        <v>121770</v>
      </c>
      <c r="H27" s="117">
        <v>30801</v>
      </c>
      <c r="I27" s="117">
        <v>86136</v>
      </c>
      <c r="J27" s="117">
        <v>55944</v>
      </c>
      <c r="K27" s="117">
        <v>7782</v>
      </c>
      <c r="L27" s="117">
        <v>47515</v>
      </c>
      <c r="M27" s="117">
        <v>48838</v>
      </c>
      <c r="N27" s="117">
        <v>1328626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&amp;C52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N28"/>
  <sheetViews>
    <sheetView showZeros="0"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44140625" style="1" customWidth="1"/>
    <col min="15" max="16384" width="11.44140625" style="1"/>
  </cols>
  <sheetData>
    <row r="1" spans="1:14" ht="15.75" customHeight="1" x14ac:dyDescent="0.25">
      <c r="A1" s="91" t="s">
        <v>364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.75" customHeight="1" x14ac:dyDescent="0.25">
      <c r="A7" s="181">
        <v>2003</v>
      </c>
      <c r="B7" s="71">
        <v>112080</v>
      </c>
      <c r="C7" s="71">
        <v>217140</v>
      </c>
      <c r="D7" s="71">
        <v>56348</v>
      </c>
      <c r="E7" s="71">
        <v>225370</v>
      </c>
      <c r="F7" s="71">
        <v>267345</v>
      </c>
      <c r="G7" s="71">
        <v>298240</v>
      </c>
      <c r="H7" s="71">
        <v>163265</v>
      </c>
      <c r="I7" s="71">
        <v>169065</v>
      </c>
      <c r="J7" s="71">
        <v>284169</v>
      </c>
      <c r="K7" s="71">
        <v>446637</v>
      </c>
      <c r="L7" s="71">
        <v>211993</v>
      </c>
      <c r="M7" s="71">
        <v>312597</v>
      </c>
      <c r="N7" s="71">
        <v>2764249</v>
      </c>
    </row>
    <row r="8" spans="1:14" s="106" customFormat="1" ht="15.75" customHeight="1" x14ac:dyDescent="0.25">
      <c r="A8" s="181">
        <v>2004</v>
      </c>
      <c r="B8" s="71">
        <v>361334</v>
      </c>
      <c r="C8" s="71">
        <v>195166</v>
      </c>
      <c r="D8" s="71" t="s">
        <v>466</v>
      </c>
      <c r="E8" s="71">
        <v>61900</v>
      </c>
      <c r="F8" s="71">
        <v>24875</v>
      </c>
      <c r="G8" s="71">
        <v>49475</v>
      </c>
      <c r="H8" s="71">
        <v>28725</v>
      </c>
      <c r="I8" s="71">
        <v>356616</v>
      </c>
      <c r="J8" s="71">
        <v>249851</v>
      </c>
      <c r="K8" s="71">
        <v>530243</v>
      </c>
      <c r="L8" s="71">
        <v>257466</v>
      </c>
      <c r="M8" s="71">
        <v>116224</v>
      </c>
      <c r="N8" s="71">
        <v>2231875</v>
      </c>
    </row>
    <row r="9" spans="1:14" s="106" customFormat="1" ht="15.75" customHeight="1" x14ac:dyDescent="0.25">
      <c r="A9" s="181">
        <v>2005</v>
      </c>
      <c r="B9" s="71">
        <v>307801</v>
      </c>
      <c r="C9" s="71">
        <v>322604</v>
      </c>
      <c r="D9" s="71">
        <v>318961</v>
      </c>
      <c r="E9" s="71">
        <v>528551</v>
      </c>
      <c r="F9" s="71">
        <v>305176</v>
      </c>
      <c r="G9" s="71">
        <v>56350</v>
      </c>
      <c r="H9" s="71">
        <v>625048</v>
      </c>
      <c r="I9" s="71">
        <v>629937</v>
      </c>
      <c r="J9" s="71">
        <v>384496</v>
      </c>
      <c r="K9" s="71">
        <v>516262</v>
      </c>
      <c r="L9" s="71">
        <v>36100</v>
      </c>
      <c r="M9" s="71">
        <v>74100</v>
      </c>
      <c r="N9" s="71">
        <v>4105386</v>
      </c>
    </row>
    <row r="10" spans="1:14" s="106" customFormat="1" ht="15.75" customHeight="1" x14ac:dyDescent="0.25">
      <c r="A10" s="181">
        <v>2006</v>
      </c>
      <c r="B10" s="71">
        <v>206076</v>
      </c>
      <c r="C10" s="71">
        <v>430308</v>
      </c>
      <c r="D10" s="71">
        <v>569968</v>
      </c>
      <c r="E10" s="71">
        <v>290251</v>
      </c>
      <c r="F10" s="71">
        <v>664875</v>
      </c>
      <c r="G10" s="71">
        <v>690777</v>
      </c>
      <c r="H10" s="71">
        <v>258060</v>
      </c>
      <c r="I10" s="71">
        <v>100808</v>
      </c>
      <c r="J10" s="71">
        <v>482498</v>
      </c>
      <c r="K10" s="71">
        <v>167762</v>
      </c>
      <c r="L10" s="71">
        <v>71250</v>
      </c>
      <c r="M10" s="71">
        <v>0</v>
      </c>
      <c r="N10" s="71">
        <v>3932633</v>
      </c>
    </row>
    <row r="11" spans="1:14" s="106" customFormat="1" ht="15.75" customHeight="1" x14ac:dyDescent="0.25">
      <c r="A11" s="181">
        <v>2007</v>
      </c>
      <c r="B11" s="71">
        <v>273326</v>
      </c>
      <c r="C11" s="71">
        <v>337443</v>
      </c>
      <c r="D11" s="71">
        <v>369337</v>
      </c>
      <c r="E11" s="71">
        <v>434337</v>
      </c>
      <c r="F11" s="71">
        <v>571760</v>
      </c>
      <c r="G11" s="71">
        <v>155606</v>
      </c>
      <c r="H11" s="71">
        <v>375338</v>
      </c>
      <c r="I11" s="71">
        <v>423391</v>
      </c>
      <c r="J11" s="71">
        <v>445105</v>
      </c>
      <c r="K11" s="71">
        <v>411832</v>
      </c>
      <c r="L11" s="71">
        <v>277064</v>
      </c>
      <c r="M11" s="71">
        <v>234471</v>
      </c>
      <c r="N11" s="71">
        <v>4309010</v>
      </c>
    </row>
    <row r="12" spans="1:14" s="106" customFormat="1" ht="15.75" customHeight="1" x14ac:dyDescent="0.25">
      <c r="A12" s="181">
        <v>2008</v>
      </c>
      <c r="B12" s="71">
        <v>535198</v>
      </c>
      <c r="C12" s="71">
        <v>118999</v>
      </c>
      <c r="D12" s="71">
        <v>45802</v>
      </c>
      <c r="E12" s="71">
        <v>65429</v>
      </c>
      <c r="F12" s="71">
        <v>56291</v>
      </c>
      <c r="G12" s="71">
        <v>131023</v>
      </c>
      <c r="H12" s="71">
        <v>76058</v>
      </c>
      <c r="I12" s="71">
        <v>68033</v>
      </c>
      <c r="J12" s="71">
        <v>82689</v>
      </c>
      <c r="K12" s="71">
        <v>105189</v>
      </c>
      <c r="L12" s="71">
        <v>75430</v>
      </c>
      <c r="M12" s="71">
        <v>80490</v>
      </c>
      <c r="N12" s="71">
        <v>1440631</v>
      </c>
    </row>
    <row r="13" spans="1:14" s="106" customFormat="1" ht="15.75" customHeight="1" x14ac:dyDescent="0.25">
      <c r="A13" s="181">
        <v>2009</v>
      </c>
      <c r="B13" s="71">
        <v>30960</v>
      </c>
      <c r="C13" s="71">
        <v>84010</v>
      </c>
      <c r="D13" s="71">
        <v>50351</v>
      </c>
      <c r="E13" s="71">
        <v>81502</v>
      </c>
      <c r="F13" s="71">
        <v>66210</v>
      </c>
      <c r="G13" s="71">
        <v>74798</v>
      </c>
      <c r="H13" s="71">
        <v>148798</v>
      </c>
      <c r="I13" s="71">
        <v>52094</v>
      </c>
      <c r="J13" s="71">
        <v>100012</v>
      </c>
      <c r="K13" s="71">
        <v>50607</v>
      </c>
      <c r="L13" s="71">
        <v>42418</v>
      </c>
      <c r="M13" s="71">
        <v>68858</v>
      </c>
      <c r="N13" s="71">
        <v>850618</v>
      </c>
    </row>
    <row r="14" spans="1:14" s="106" customFormat="1" ht="15.75" customHeight="1" x14ac:dyDescent="0.25">
      <c r="A14" s="181">
        <v>2010</v>
      </c>
      <c r="B14" s="71">
        <v>64271</v>
      </c>
      <c r="C14" s="71">
        <v>45165</v>
      </c>
      <c r="D14" s="71">
        <v>100846</v>
      </c>
      <c r="E14" s="71">
        <v>156412</v>
      </c>
      <c r="F14" s="71">
        <v>95528</v>
      </c>
      <c r="G14" s="71">
        <v>44330</v>
      </c>
      <c r="H14" s="71">
        <v>155397</v>
      </c>
      <c r="I14" s="71">
        <v>48566</v>
      </c>
      <c r="J14" s="71">
        <v>180595</v>
      </c>
      <c r="K14" s="71">
        <v>274321</v>
      </c>
      <c r="L14" s="71">
        <v>164431</v>
      </c>
      <c r="M14" s="71">
        <v>183352</v>
      </c>
      <c r="N14" s="71">
        <v>1513214</v>
      </c>
    </row>
    <row r="15" spans="1:14" s="106" customFormat="1" ht="15.75" customHeight="1" x14ac:dyDescent="0.25">
      <c r="A15" s="181">
        <v>2011</v>
      </c>
      <c r="B15" s="71">
        <v>59221</v>
      </c>
      <c r="C15" s="71">
        <v>56153</v>
      </c>
      <c r="D15" s="71">
        <v>126354</v>
      </c>
      <c r="E15" s="71">
        <v>165385</v>
      </c>
      <c r="F15" s="71">
        <v>107831</v>
      </c>
      <c r="G15" s="71">
        <v>87820</v>
      </c>
      <c r="H15" s="71">
        <v>237876</v>
      </c>
      <c r="I15" s="71">
        <v>167843</v>
      </c>
      <c r="J15" s="71">
        <v>359399</v>
      </c>
      <c r="K15" s="71">
        <v>104035</v>
      </c>
      <c r="L15" s="71">
        <v>179162</v>
      </c>
      <c r="M15" s="71">
        <v>224307</v>
      </c>
      <c r="N15" s="71">
        <v>1875386</v>
      </c>
    </row>
    <row r="16" spans="1:14" s="106" customFormat="1" ht="15.75" customHeight="1" x14ac:dyDescent="0.25">
      <c r="A16" s="181">
        <v>2012</v>
      </c>
      <c r="B16" s="71">
        <v>93248</v>
      </c>
      <c r="C16" s="71">
        <v>103072</v>
      </c>
      <c r="D16" s="71">
        <v>151171</v>
      </c>
      <c r="E16" s="71">
        <v>197510</v>
      </c>
      <c r="F16" s="71">
        <v>109336</v>
      </c>
      <c r="G16" s="71">
        <v>186997</v>
      </c>
      <c r="H16" s="71">
        <v>115498</v>
      </c>
      <c r="I16" s="71">
        <v>152394</v>
      </c>
      <c r="J16" s="71">
        <v>75769</v>
      </c>
      <c r="K16" s="71">
        <v>290712</v>
      </c>
      <c r="L16" s="71">
        <v>1440104</v>
      </c>
      <c r="M16" s="71">
        <v>2083584</v>
      </c>
      <c r="N16" s="71">
        <v>4999395</v>
      </c>
    </row>
    <row r="17" spans="1:14" s="106" customFormat="1" ht="15.75" customHeight="1" x14ac:dyDescent="0.25">
      <c r="A17" s="181">
        <v>2013</v>
      </c>
      <c r="B17" s="71">
        <v>1253092</v>
      </c>
      <c r="C17" s="71">
        <v>1311914</v>
      </c>
      <c r="D17" s="71">
        <v>1589167</v>
      </c>
      <c r="E17" s="71">
        <v>1328968</v>
      </c>
      <c r="F17" s="71">
        <v>1682166</v>
      </c>
      <c r="G17" s="71">
        <v>1277391</v>
      </c>
      <c r="H17" s="71">
        <v>1430222</v>
      </c>
      <c r="I17" s="71">
        <v>413443</v>
      </c>
      <c r="J17" s="71">
        <v>1330679</v>
      </c>
      <c r="K17" s="71">
        <v>1210411</v>
      </c>
      <c r="L17" s="71">
        <v>1682915</v>
      </c>
      <c r="M17" s="71">
        <v>1491095</v>
      </c>
      <c r="N17" s="71">
        <v>16001463</v>
      </c>
    </row>
    <row r="18" spans="1:14" s="106" customFormat="1" ht="15.75" customHeight="1" x14ac:dyDescent="0.25">
      <c r="A18" s="181">
        <v>2014</v>
      </c>
      <c r="B18" s="71">
        <v>1385431</v>
      </c>
      <c r="C18" s="71">
        <v>1216447</v>
      </c>
      <c r="D18" s="71">
        <v>1383422</v>
      </c>
      <c r="E18" s="71">
        <v>1833325</v>
      </c>
      <c r="F18" s="71">
        <v>2090639</v>
      </c>
      <c r="G18" s="71">
        <v>1643814</v>
      </c>
      <c r="H18" s="71">
        <v>1533921</v>
      </c>
      <c r="I18" s="71">
        <v>1604903</v>
      </c>
      <c r="J18" s="71">
        <v>1292004</v>
      </c>
      <c r="K18" s="71">
        <v>1850319</v>
      </c>
      <c r="L18" s="71">
        <v>1630980</v>
      </c>
      <c r="M18" s="71">
        <v>1643196</v>
      </c>
      <c r="N18" s="71">
        <v>19108401</v>
      </c>
    </row>
    <row r="19" spans="1:14" s="106" customFormat="1" ht="15.75" customHeight="1" x14ac:dyDescent="0.25">
      <c r="A19" s="181">
        <v>2015</v>
      </c>
      <c r="B19" s="71">
        <v>1936136</v>
      </c>
      <c r="C19" s="71">
        <v>1468575</v>
      </c>
      <c r="D19" s="71">
        <v>1428626</v>
      </c>
      <c r="E19" s="71">
        <v>1738846</v>
      </c>
      <c r="F19" s="71">
        <v>1796908</v>
      </c>
      <c r="G19" s="71">
        <v>1526469</v>
      </c>
      <c r="H19" s="71">
        <v>580536</v>
      </c>
      <c r="I19" s="71">
        <v>1875196</v>
      </c>
      <c r="J19" s="71">
        <v>1797846</v>
      </c>
      <c r="K19" s="71">
        <v>2435083</v>
      </c>
      <c r="L19" s="71">
        <v>1912724</v>
      </c>
      <c r="M19" s="71">
        <v>2389969</v>
      </c>
      <c r="N19" s="71">
        <v>20886914</v>
      </c>
    </row>
    <row r="20" spans="1:14" s="106" customFormat="1" ht="15.75" customHeight="1" x14ac:dyDescent="0.25">
      <c r="A20" s="181">
        <v>2016</v>
      </c>
      <c r="B20" s="71">
        <v>1847869</v>
      </c>
      <c r="C20" s="71">
        <v>1626950</v>
      </c>
      <c r="D20" s="71">
        <v>1427030</v>
      </c>
      <c r="E20" s="71">
        <v>1972930</v>
      </c>
      <c r="F20" s="71">
        <v>2153647</v>
      </c>
      <c r="G20" s="71">
        <v>1091378</v>
      </c>
      <c r="H20" s="71">
        <v>1658769</v>
      </c>
      <c r="I20" s="71">
        <v>1958590</v>
      </c>
      <c r="J20" s="71">
        <v>806238</v>
      </c>
      <c r="K20" s="71">
        <v>1946633</v>
      </c>
      <c r="L20" s="71">
        <v>2582991</v>
      </c>
      <c r="M20" s="71">
        <v>2304808</v>
      </c>
      <c r="N20" s="71">
        <v>21377833</v>
      </c>
    </row>
    <row r="21" spans="1:14" s="106" customFormat="1" ht="15.75" customHeight="1" x14ac:dyDescent="0.25">
      <c r="A21" s="181">
        <v>2017</v>
      </c>
      <c r="B21" s="71">
        <v>1557059</v>
      </c>
      <c r="C21" s="71">
        <v>1796995</v>
      </c>
      <c r="D21" s="71">
        <v>2216076</v>
      </c>
      <c r="E21" s="71">
        <v>1616158</v>
      </c>
      <c r="F21" s="71">
        <v>1694786</v>
      </c>
      <c r="G21" s="71">
        <v>1414032</v>
      </c>
      <c r="H21" s="71">
        <v>1734584</v>
      </c>
      <c r="I21" s="71">
        <v>1535992</v>
      </c>
      <c r="J21" s="71">
        <v>1800448</v>
      </c>
      <c r="K21" s="71">
        <v>2922154</v>
      </c>
      <c r="L21" s="71">
        <v>3180185</v>
      </c>
      <c r="M21" s="71">
        <v>3041588</v>
      </c>
      <c r="N21" s="71">
        <v>24510057</v>
      </c>
    </row>
    <row r="22" spans="1:14" s="106" customFormat="1" ht="15.75" customHeight="1" x14ac:dyDescent="0.25">
      <c r="A22" s="181">
        <v>2018</v>
      </c>
      <c r="B22" s="71">
        <v>3303617</v>
      </c>
      <c r="C22" s="71">
        <v>1859065</v>
      </c>
      <c r="D22" s="71">
        <v>3132658</v>
      </c>
      <c r="E22" s="71">
        <v>1643121</v>
      </c>
      <c r="F22" s="71">
        <v>2476247</v>
      </c>
      <c r="G22" s="71">
        <v>2439027</v>
      </c>
      <c r="H22" s="71">
        <v>2566743</v>
      </c>
      <c r="I22" s="71">
        <v>1459589</v>
      </c>
      <c r="J22" s="71">
        <v>2994321</v>
      </c>
      <c r="K22" s="71">
        <v>3597599</v>
      </c>
      <c r="L22" s="71">
        <v>3454716</v>
      </c>
      <c r="M22" s="71">
        <v>2615413</v>
      </c>
      <c r="N22" s="71">
        <v>31542116</v>
      </c>
    </row>
    <row r="23" spans="1:14" s="106" customFormat="1" ht="15.75" customHeight="1" x14ac:dyDescent="0.25">
      <c r="A23" s="181">
        <v>2019</v>
      </c>
      <c r="B23" s="71">
        <v>3012913</v>
      </c>
      <c r="C23" s="71">
        <v>2478443</v>
      </c>
      <c r="D23" s="71">
        <v>2478493</v>
      </c>
      <c r="E23" s="71">
        <v>2508024</v>
      </c>
      <c r="F23" s="71">
        <v>1325730</v>
      </c>
      <c r="G23" s="71">
        <v>951624</v>
      </c>
      <c r="H23" s="71">
        <v>3072764</v>
      </c>
      <c r="I23" s="71">
        <v>2491698</v>
      </c>
      <c r="J23" s="71">
        <v>3158803</v>
      </c>
      <c r="K23" s="71">
        <v>2394366</v>
      </c>
      <c r="L23" s="71">
        <v>2982941</v>
      </c>
      <c r="M23" s="71">
        <v>3413059</v>
      </c>
      <c r="N23" s="71">
        <v>30268858</v>
      </c>
    </row>
    <row r="24" spans="1:14" s="106" customFormat="1" ht="15.75" customHeight="1" x14ac:dyDescent="0.25">
      <c r="A24" s="181">
        <v>2020</v>
      </c>
      <c r="B24" s="71">
        <v>2169362</v>
      </c>
      <c r="C24" s="71">
        <v>2589598</v>
      </c>
      <c r="D24" s="71">
        <v>2719678</v>
      </c>
      <c r="E24" s="71">
        <v>2515434</v>
      </c>
      <c r="F24" s="71">
        <v>2495120</v>
      </c>
      <c r="G24" s="71">
        <v>2032511</v>
      </c>
      <c r="H24" s="71">
        <v>1942166</v>
      </c>
      <c r="I24" s="71">
        <v>2204163</v>
      </c>
      <c r="J24" s="71">
        <v>2471290</v>
      </c>
      <c r="K24" s="71">
        <v>2987102</v>
      </c>
      <c r="L24" s="71">
        <v>3005898</v>
      </c>
      <c r="M24" s="71">
        <v>2902450</v>
      </c>
      <c r="N24" s="71">
        <v>30034772</v>
      </c>
    </row>
    <row r="25" spans="1:14" s="106" customFormat="1" ht="15.75" customHeight="1" x14ac:dyDescent="0.25">
      <c r="A25" s="181">
        <v>2021</v>
      </c>
      <c r="B25" s="71">
        <v>3091832</v>
      </c>
      <c r="C25" s="71">
        <v>2053787</v>
      </c>
      <c r="D25" s="71">
        <v>2657856</v>
      </c>
      <c r="E25" s="71">
        <v>2586434</v>
      </c>
      <c r="F25" s="71">
        <v>2638114</v>
      </c>
      <c r="G25" s="71">
        <v>1646792</v>
      </c>
      <c r="H25" s="71">
        <v>1762557</v>
      </c>
      <c r="I25" s="71">
        <v>1926712</v>
      </c>
      <c r="J25" s="71">
        <v>2683301</v>
      </c>
      <c r="K25" s="71">
        <v>1975188</v>
      </c>
      <c r="L25" s="71">
        <v>1978644</v>
      </c>
      <c r="M25" s="71">
        <v>3048432</v>
      </c>
      <c r="N25" s="71">
        <v>28049649</v>
      </c>
    </row>
    <row r="26" spans="1:14" s="106" customFormat="1" ht="15.75" customHeight="1" x14ac:dyDescent="0.25">
      <c r="A26" s="210">
        <v>2022</v>
      </c>
      <c r="B26" s="71">
        <v>2280336</v>
      </c>
      <c r="C26" s="71">
        <v>2339429</v>
      </c>
      <c r="D26" s="71">
        <v>1822511</v>
      </c>
      <c r="E26" s="71">
        <v>1976927</v>
      </c>
      <c r="F26" s="71">
        <v>999949</v>
      </c>
      <c r="G26" s="71">
        <v>1335200</v>
      </c>
      <c r="H26" s="71">
        <v>1252578</v>
      </c>
      <c r="I26" s="71">
        <v>1803696</v>
      </c>
      <c r="J26" s="71">
        <v>2065819</v>
      </c>
      <c r="K26" s="71">
        <v>1495803</v>
      </c>
      <c r="L26" s="71">
        <v>1947243</v>
      </c>
      <c r="M26" s="71">
        <v>2510512</v>
      </c>
      <c r="N26" s="71">
        <v>21830003</v>
      </c>
    </row>
    <row r="27" spans="1:14" s="106" customFormat="1" ht="15.75" customHeight="1" thickBot="1" x14ac:dyDescent="0.3">
      <c r="A27" s="116">
        <v>2023</v>
      </c>
      <c r="B27" s="141">
        <v>1537025</v>
      </c>
      <c r="C27" s="141">
        <v>2069221</v>
      </c>
      <c r="D27" s="141">
        <v>2206877</v>
      </c>
      <c r="E27" s="141">
        <v>1736995</v>
      </c>
      <c r="F27" s="141">
        <v>1220339</v>
      </c>
      <c r="G27" s="141">
        <v>1659033</v>
      </c>
      <c r="H27" s="141">
        <v>1042759</v>
      </c>
      <c r="I27" s="141">
        <v>1698587</v>
      </c>
      <c r="J27" s="141">
        <v>1027911</v>
      </c>
      <c r="K27" s="141">
        <v>1152473</v>
      </c>
      <c r="L27" s="141">
        <v>1949552</v>
      </c>
      <c r="M27" s="141">
        <v>1994958</v>
      </c>
      <c r="N27" s="141">
        <v>19295730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&amp;C53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6640625" style="1" customWidth="1"/>
    <col min="15" max="16384" width="11.44140625" style="1"/>
  </cols>
  <sheetData>
    <row r="1" spans="1:14" ht="15.75" customHeight="1" x14ac:dyDescent="0.25">
      <c r="A1" s="91" t="s">
        <v>342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.75" customHeight="1" x14ac:dyDescent="0.25">
      <c r="A7" s="181">
        <v>2003</v>
      </c>
      <c r="B7" s="82">
        <v>1307915</v>
      </c>
      <c r="C7" s="82">
        <v>725085</v>
      </c>
      <c r="D7" s="82">
        <v>379660</v>
      </c>
      <c r="E7" s="82">
        <v>374620</v>
      </c>
      <c r="F7" s="82">
        <v>279348</v>
      </c>
      <c r="G7" s="82">
        <v>342333</v>
      </c>
      <c r="H7" s="82">
        <v>520530</v>
      </c>
      <c r="I7" s="82">
        <v>522275</v>
      </c>
      <c r="J7" s="82">
        <v>541877</v>
      </c>
      <c r="K7" s="82">
        <v>863559</v>
      </c>
      <c r="L7" s="82">
        <v>1455212</v>
      </c>
      <c r="M7" s="82">
        <v>1625220</v>
      </c>
      <c r="N7" s="82">
        <v>8937634</v>
      </c>
    </row>
    <row r="8" spans="1:14" s="106" customFormat="1" ht="15.75" customHeight="1" x14ac:dyDescent="0.25">
      <c r="A8" s="181">
        <v>2004</v>
      </c>
      <c r="B8" s="82">
        <v>979742</v>
      </c>
      <c r="C8" s="82">
        <v>1146990</v>
      </c>
      <c r="D8" s="82">
        <v>637345</v>
      </c>
      <c r="E8" s="82">
        <v>355995</v>
      </c>
      <c r="F8" s="82">
        <v>416235</v>
      </c>
      <c r="G8" s="82">
        <v>416550</v>
      </c>
      <c r="H8" s="82">
        <v>527875</v>
      </c>
      <c r="I8" s="82">
        <v>1051370</v>
      </c>
      <c r="J8" s="82">
        <v>1090391</v>
      </c>
      <c r="K8" s="82">
        <v>1029535</v>
      </c>
      <c r="L8" s="82">
        <v>1221030</v>
      </c>
      <c r="M8" s="82">
        <v>1301785</v>
      </c>
      <c r="N8" s="82">
        <v>10174843</v>
      </c>
    </row>
    <row r="9" spans="1:14" s="106" customFormat="1" ht="15.75" customHeight="1" x14ac:dyDescent="0.25">
      <c r="A9" s="181">
        <v>2005</v>
      </c>
      <c r="B9" s="82">
        <v>1008395</v>
      </c>
      <c r="C9" s="82">
        <v>843710</v>
      </c>
      <c r="D9" s="82">
        <v>377620</v>
      </c>
      <c r="E9" s="82">
        <v>643605</v>
      </c>
      <c r="F9" s="82">
        <v>1064485</v>
      </c>
      <c r="G9" s="82">
        <v>864070</v>
      </c>
      <c r="H9" s="82">
        <v>472888</v>
      </c>
      <c r="I9" s="82">
        <v>521870</v>
      </c>
      <c r="J9" s="82">
        <v>1209445</v>
      </c>
      <c r="K9" s="82">
        <v>1534830</v>
      </c>
      <c r="L9" s="82">
        <v>1380400</v>
      </c>
      <c r="M9" s="82">
        <v>1984255</v>
      </c>
      <c r="N9" s="82">
        <v>11905573</v>
      </c>
    </row>
    <row r="10" spans="1:14" s="106" customFormat="1" ht="15.75" customHeight="1" x14ac:dyDescent="0.25">
      <c r="A10" s="181">
        <v>2006</v>
      </c>
      <c r="B10" s="82">
        <v>1860225</v>
      </c>
      <c r="C10" s="82">
        <v>1665330</v>
      </c>
      <c r="D10" s="82">
        <v>1332565</v>
      </c>
      <c r="E10" s="82">
        <v>734180</v>
      </c>
      <c r="F10" s="82">
        <v>814835</v>
      </c>
      <c r="G10" s="82">
        <v>596690</v>
      </c>
      <c r="H10" s="82">
        <v>770210</v>
      </c>
      <c r="I10" s="82">
        <v>880350</v>
      </c>
      <c r="J10" s="82">
        <v>963070</v>
      </c>
      <c r="K10" s="82">
        <v>1511235</v>
      </c>
      <c r="L10" s="82">
        <v>2443334</v>
      </c>
      <c r="M10" s="82">
        <v>2193735</v>
      </c>
      <c r="N10" s="82">
        <v>15765759</v>
      </c>
    </row>
    <row r="11" spans="1:14" s="106" customFormat="1" ht="15.75" customHeight="1" x14ac:dyDescent="0.25">
      <c r="A11" s="181">
        <v>2007</v>
      </c>
      <c r="B11" s="82">
        <v>2017655</v>
      </c>
      <c r="C11" s="82">
        <v>1216025</v>
      </c>
      <c r="D11" s="82">
        <v>982675</v>
      </c>
      <c r="E11" s="82">
        <v>975700</v>
      </c>
      <c r="F11" s="82">
        <v>690810</v>
      </c>
      <c r="G11" s="82">
        <v>1034300</v>
      </c>
      <c r="H11" s="82">
        <v>648585</v>
      </c>
      <c r="I11" s="82">
        <v>603830</v>
      </c>
      <c r="J11" s="82">
        <v>1446430</v>
      </c>
      <c r="K11" s="82">
        <v>2277420</v>
      </c>
      <c r="L11" s="82">
        <v>2796060</v>
      </c>
      <c r="M11" s="82">
        <v>2066230</v>
      </c>
      <c r="N11" s="82">
        <v>16755720</v>
      </c>
    </row>
    <row r="12" spans="1:14" s="106" customFormat="1" ht="15.75" customHeight="1" x14ac:dyDescent="0.25">
      <c r="A12" s="181">
        <v>2008</v>
      </c>
      <c r="B12" s="82">
        <v>2034267</v>
      </c>
      <c r="C12" s="82">
        <v>1945375</v>
      </c>
      <c r="D12" s="82">
        <v>757316</v>
      </c>
      <c r="E12" s="82">
        <v>1304901</v>
      </c>
      <c r="F12" s="82">
        <v>1399622</v>
      </c>
      <c r="G12" s="82">
        <v>1188702</v>
      </c>
      <c r="H12" s="82">
        <v>891611</v>
      </c>
      <c r="I12" s="82">
        <v>973219</v>
      </c>
      <c r="J12" s="82">
        <v>1447984</v>
      </c>
      <c r="K12" s="82">
        <v>1818583</v>
      </c>
      <c r="L12" s="82">
        <v>1679174</v>
      </c>
      <c r="M12" s="82">
        <v>2144450</v>
      </c>
      <c r="N12" s="82">
        <v>17585204</v>
      </c>
    </row>
    <row r="13" spans="1:14" s="106" customFormat="1" ht="15.75" customHeight="1" x14ac:dyDescent="0.25">
      <c r="A13" s="181">
        <v>2009</v>
      </c>
      <c r="B13" s="82">
        <v>2041929</v>
      </c>
      <c r="C13" s="82">
        <v>1448803</v>
      </c>
      <c r="D13" s="82">
        <v>1301823</v>
      </c>
      <c r="E13" s="82">
        <v>727652</v>
      </c>
      <c r="F13" s="82">
        <v>782936</v>
      </c>
      <c r="G13" s="82">
        <v>1178053</v>
      </c>
      <c r="H13" s="82">
        <v>565450</v>
      </c>
      <c r="I13" s="82">
        <v>568335</v>
      </c>
      <c r="J13" s="82">
        <v>1292398</v>
      </c>
      <c r="K13" s="82">
        <v>1330324</v>
      </c>
      <c r="L13" s="82">
        <v>1510619</v>
      </c>
      <c r="M13" s="82">
        <v>2272468</v>
      </c>
      <c r="N13" s="82">
        <v>15020790</v>
      </c>
    </row>
    <row r="14" spans="1:14" s="106" customFormat="1" ht="15.75" customHeight="1" x14ac:dyDescent="0.25">
      <c r="A14" s="181">
        <v>2010</v>
      </c>
      <c r="B14" s="82">
        <v>2414853</v>
      </c>
      <c r="C14" s="82">
        <v>1941670</v>
      </c>
      <c r="D14" s="82">
        <v>1540547</v>
      </c>
      <c r="E14" s="82">
        <v>1730632</v>
      </c>
      <c r="F14" s="82">
        <v>1204114</v>
      </c>
      <c r="G14" s="82">
        <v>948270</v>
      </c>
      <c r="H14" s="82">
        <v>855489</v>
      </c>
      <c r="I14" s="82">
        <v>489491</v>
      </c>
      <c r="J14" s="82">
        <v>1001116</v>
      </c>
      <c r="K14" s="82">
        <v>1907830</v>
      </c>
      <c r="L14" s="82">
        <v>2695534</v>
      </c>
      <c r="M14" s="82">
        <v>2438020</v>
      </c>
      <c r="N14" s="82">
        <v>19167566</v>
      </c>
    </row>
    <row r="15" spans="1:14" s="106" customFormat="1" ht="15.75" customHeight="1" x14ac:dyDescent="0.25">
      <c r="A15" s="181">
        <v>2011</v>
      </c>
      <c r="B15" s="82">
        <v>2441868</v>
      </c>
      <c r="C15" s="82">
        <v>1600984</v>
      </c>
      <c r="D15" s="82">
        <v>1356244</v>
      </c>
      <c r="E15" s="82">
        <v>1291993</v>
      </c>
      <c r="F15" s="82">
        <v>979725</v>
      </c>
      <c r="G15" s="82">
        <v>646514</v>
      </c>
      <c r="H15" s="82">
        <v>726100</v>
      </c>
      <c r="I15" s="82">
        <v>746329</v>
      </c>
      <c r="J15" s="82">
        <v>1305549</v>
      </c>
      <c r="K15" s="82">
        <v>2306726</v>
      </c>
      <c r="L15" s="82">
        <v>2656426</v>
      </c>
      <c r="M15" s="82">
        <v>2774425</v>
      </c>
      <c r="N15" s="82">
        <v>18832883</v>
      </c>
    </row>
    <row r="16" spans="1:14" s="106" customFormat="1" ht="15.75" customHeight="1" x14ac:dyDescent="0.25">
      <c r="A16" s="181">
        <v>2012</v>
      </c>
      <c r="B16" s="82">
        <v>1635628</v>
      </c>
      <c r="C16" s="82">
        <v>1930601</v>
      </c>
      <c r="D16" s="82">
        <v>1737804</v>
      </c>
      <c r="E16" s="82">
        <v>980337</v>
      </c>
      <c r="F16" s="82">
        <v>1539730</v>
      </c>
      <c r="G16" s="82">
        <v>814026</v>
      </c>
      <c r="H16" s="82">
        <v>735807</v>
      </c>
      <c r="I16" s="82">
        <v>787960</v>
      </c>
      <c r="J16" s="82">
        <v>1050016</v>
      </c>
      <c r="K16" s="82">
        <v>2538996</v>
      </c>
      <c r="L16" s="82">
        <v>2737917</v>
      </c>
      <c r="M16" s="82">
        <v>2763548</v>
      </c>
      <c r="N16" s="82">
        <v>19252370</v>
      </c>
    </row>
    <row r="17" spans="1:14" s="106" customFormat="1" ht="15.75" customHeight="1" x14ac:dyDescent="0.25">
      <c r="A17" s="181">
        <v>2013</v>
      </c>
      <c r="B17" s="82">
        <v>2166399</v>
      </c>
      <c r="C17" s="82">
        <v>1985350</v>
      </c>
      <c r="D17" s="82">
        <v>1331286</v>
      </c>
      <c r="E17" s="82">
        <v>1309189</v>
      </c>
      <c r="F17" s="82">
        <v>656062</v>
      </c>
      <c r="G17" s="82">
        <v>465945</v>
      </c>
      <c r="H17" s="82">
        <v>152427</v>
      </c>
      <c r="I17" s="82">
        <v>265504</v>
      </c>
      <c r="J17" s="82">
        <v>601518</v>
      </c>
      <c r="K17" s="82">
        <v>1419361</v>
      </c>
      <c r="L17" s="82">
        <v>1664525</v>
      </c>
      <c r="M17" s="82">
        <v>1916691</v>
      </c>
      <c r="N17" s="82">
        <v>13934257</v>
      </c>
    </row>
    <row r="18" spans="1:14" s="106" customFormat="1" ht="15.75" customHeight="1" x14ac:dyDescent="0.25">
      <c r="A18" s="181">
        <v>2014</v>
      </c>
      <c r="B18" s="82">
        <v>3204633</v>
      </c>
      <c r="C18" s="82">
        <v>2032229</v>
      </c>
      <c r="D18" s="82">
        <v>2527769</v>
      </c>
      <c r="E18" s="82">
        <v>2165115</v>
      </c>
      <c r="F18" s="82">
        <v>2024795</v>
      </c>
      <c r="G18" s="82">
        <v>1360095</v>
      </c>
      <c r="H18" s="82">
        <v>1572850</v>
      </c>
      <c r="I18" s="82">
        <v>1601568</v>
      </c>
      <c r="J18" s="82">
        <v>2345313</v>
      </c>
      <c r="K18" s="82">
        <v>2928717</v>
      </c>
      <c r="L18" s="82">
        <v>2897215</v>
      </c>
      <c r="M18" s="82">
        <v>3430354</v>
      </c>
      <c r="N18" s="82">
        <v>28090653</v>
      </c>
    </row>
    <row r="19" spans="1:14" s="106" customFormat="1" ht="15.75" customHeight="1" x14ac:dyDescent="0.25">
      <c r="A19" s="181">
        <v>2015</v>
      </c>
      <c r="B19" s="82">
        <v>2494284</v>
      </c>
      <c r="C19" s="82">
        <v>2342971</v>
      </c>
      <c r="D19" s="82">
        <v>2311473</v>
      </c>
      <c r="E19" s="82">
        <v>2054119</v>
      </c>
      <c r="F19" s="82">
        <v>1833344</v>
      </c>
      <c r="G19" s="82">
        <v>1923242</v>
      </c>
      <c r="H19" s="82">
        <v>2101160</v>
      </c>
      <c r="I19" s="82">
        <v>2206643</v>
      </c>
      <c r="J19" s="82">
        <v>2273957</v>
      </c>
      <c r="K19" s="82">
        <v>3418761</v>
      </c>
      <c r="L19" s="82">
        <v>1251315</v>
      </c>
      <c r="M19" s="82">
        <v>3141145</v>
      </c>
      <c r="N19" s="82">
        <v>27352414</v>
      </c>
    </row>
    <row r="20" spans="1:14" s="106" customFormat="1" ht="15.75" customHeight="1" x14ac:dyDescent="0.25">
      <c r="A20" s="181">
        <v>2016</v>
      </c>
      <c r="B20" s="82">
        <v>3288742</v>
      </c>
      <c r="C20" s="82">
        <v>2312170</v>
      </c>
      <c r="D20" s="82">
        <v>1534949</v>
      </c>
      <c r="E20" s="82">
        <v>1614608</v>
      </c>
      <c r="F20" s="82">
        <v>1419038</v>
      </c>
      <c r="G20" s="82">
        <v>1082914</v>
      </c>
      <c r="H20" s="82">
        <v>1425999</v>
      </c>
      <c r="I20" s="82">
        <v>1895761</v>
      </c>
      <c r="J20" s="82">
        <v>2077239</v>
      </c>
      <c r="K20" s="82">
        <v>2888277</v>
      </c>
      <c r="L20" s="82">
        <v>3173531</v>
      </c>
      <c r="M20" s="82">
        <v>3801179</v>
      </c>
      <c r="N20" s="82">
        <v>26514407</v>
      </c>
    </row>
    <row r="21" spans="1:14" s="106" customFormat="1" ht="15.75" customHeight="1" x14ac:dyDescent="0.25">
      <c r="A21" s="181">
        <v>2017</v>
      </c>
      <c r="B21" s="82">
        <v>2945869</v>
      </c>
      <c r="C21" s="82">
        <v>1906559</v>
      </c>
      <c r="D21" s="82">
        <v>2841337</v>
      </c>
      <c r="E21" s="82">
        <v>2653939</v>
      </c>
      <c r="F21" s="82">
        <v>1350022</v>
      </c>
      <c r="G21" s="82">
        <v>1167592</v>
      </c>
      <c r="H21" s="82">
        <v>1190039</v>
      </c>
      <c r="I21" s="82">
        <v>2054637</v>
      </c>
      <c r="J21" s="82">
        <v>1133292</v>
      </c>
      <c r="K21" s="82">
        <v>1846023</v>
      </c>
      <c r="L21" s="82">
        <v>2201060</v>
      </c>
      <c r="M21" s="82">
        <v>2379984</v>
      </c>
      <c r="N21" s="82">
        <v>23670353</v>
      </c>
    </row>
    <row r="22" spans="1:14" s="106" customFormat="1" ht="15.75" customHeight="1" x14ac:dyDescent="0.25">
      <c r="A22" s="181">
        <v>2018</v>
      </c>
      <c r="B22" s="82">
        <v>2351786</v>
      </c>
      <c r="C22" s="82">
        <v>894580</v>
      </c>
      <c r="D22" s="82">
        <v>681175</v>
      </c>
      <c r="E22" s="82">
        <v>811355</v>
      </c>
      <c r="F22" s="82">
        <v>911732</v>
      </c>
      <c r="G22" s="82">
        <v>346840</v>
      </c>
      <c r="H22" s="82">
        <v>317822</v>
      </c>
      <c r="I22" s="82">
        <v>588276</v>
      </c>
      <c r="J22" s="82">
        <v>944414</v>
      </c>
      <c r="K22" s="82">
        <v>1199078</v>
      </c>
      <c r="L22" s="82">
        <v>2157078</v>
      </c>
      <c r="M22" s="82">
        <v>2353990</v>
      </c>
      <c r="N22" s="82">
        <v>13558126</v>
      </c>
    </row>
    <row r="23" spans="1:14" s="106" customFormat="1" ht="15.75" customHeight="1" x14ac:dyDescent="0.25">
      <c r="A23" s="181">
        <v>2019</v>
      </c>
      <c r="B23" s="82">
        <v>1896045</v>
      </c>
      <c r="C23" s="82">
        <v>1316768</v>
      </c>
      <c r="D23" s="82">
        <v>1027334</v>
      </c>
      <c r="E23" s="82">
        <v>841005</v>
      </c>
      <c r="F23" s="82">
        <v>846961</v>
      </c>
      <c r="G23" s="82">
        <v>611634</v>
      </c>
      <c r="H23" s="82">
        <v>908619</v>
      </c>
      <c r="I23" s="82">
        <v>979384</v>
      </c>
      <c r="J23" s="82">
        <v>1486574</v>
      </c>
      <c r="K23" s="82">
        <v>1955525</v>
      </c>
      <c r="L23" s="82">
        <v>2105287</v>
      </c>
      <c r="M23" s="82">
        <v>2211068</v>
      </c>
      <c r="N23" s="82">
        <v>16186204</v>
      </c>
    </row>
    <row r="24" spans="1:14" s="106" customFormat="1" ht="15.75" customHeight="1" x14ac:dyDescent="0.25">
      <c r="A24" s="181">
        <v>2020</v>
      </c>
      <c r="B24" s="82">
        <v>1657918</v>
      </c>
      <c r="C24" s="82">
        <v>1082751</v>
      </c>
      <c r="D24" s="82">
        <v>453063</v>
      </c>
      <c r="E24" s="82">
        <v>386464</v>
      </c>
      <c r="F24" s="82">
        <v>263081</v>
      </c>
      <c r="G24" s="82">
        <v>233728</v>
      </c>
      <c r="H24" s="82">
        <v>561946</v>
      </c>
      <c r="I24" s="82">
        <v>1244580</v>
      </c>
      <c r="J24" s="82">
        <v>1379728</v>
      </c>
      <c r="K24" s="82">
        <v>1661873</v>
      </c>
      <c r="L24" s="82">
        <v>2368632</v>
      </c>
      <c r="M24" s="82">
        <v>2835792</v>
      </c>
      <c r="N24" s="82">
        <v>14129556</v>
      </c>
    </row>
    <row r="25" spans="1:14" s="106" customFormat="1" ht="15.75" customHeight="1" x14ac:dyDescent="0.25">
      <c r="A25" s="181">
        <v>2021</v>
      </c>
      <c r="B25" s="82">
        <v>2360606</v>
      </c>
      <c r="C25" s="82">
        <v>1006576</v>
      </c>
      <c r="D25" s="82">
        <v>726592</v>
      </c>
      <c r="E25" s="82">
        <v>555861</v>
      </c>
      <c r="F25" s="82">
        <v>514930</v>
      </c>
      <c r="G25" s="82">
        <v>238199</v>
      </c>
      <c r="H25" s="82">
        <v>611362</v>
      </c>
      <c r="I25" s="82">
        <v>548151</v>
      </c>
      <c r="J25" s="82">
        <v>1193921</v>
      </c>
      <c r="K25" s="82">
        <v>2082415</v>
      </c>
      <c r="L25" s="82">
        <v>2348037</v>
      </c>
      <c r="M25" s="82">
        <v>2131548</v>
      </c>
      <c r="N25" s="82">
        <v>14318198</v>
      </c>
    </row>
    <row r="26" spans="1:14" s="106" customFormat="1" ht="15.75" customHeight="1" x14ac:dyDescent="0.25">
      <c r="A26" s="210">
        <v>2022</v>
      </c>
      <c r="B26" s="82">
        <v>1661334</v>
      </c>
      <c r="C26" s="82">
        <v>874754</v>
      </c>
      <c r="D26" s="82">
        <v>604855</v>
      </c>
      <c r="E26" s="82">
        <v>469340</v>
      </c>
      <c r="F26" s="82">
        <v>659315</v>
      </c>
      <c r="G26" s="82">
        <v>342051</v>
      </c>
      <c r="H26" s="82">
        <v>711728</v>
      </c>
      <c r="I26" s="82">
        <v>257215</v>
      </c>
      <c r="J26" s="82">
        <v>1790857</v>
      </c>
      <c r="K26" s="82">
        <v>2614033</v>
      </c>
      <c r="L26" s="82">
        <v>2461072</v>
      </c>
      <c r="M26" s="82">
        <v>2578218</v>
      </c>
      <c r="N26" s="82">
        <v>15024772</v>
      </c>
    </row>
    <row r="27" spans="1:14" s="106" customFormat="1" ht="15.75" customHeight="1" thickBot="1" x14ac:dyDescent="0.3">
      <c r="A27" s="116">
        <v>2023</v>
      </c>
      <c r="B27" s="118">
        <v>1909109</v>
      </c>
      <c r="C27" s="118">
        <v>1209685</v>
      </c>
      <c r="D27" s="118">
        <v>981675</v>
      </c>
      <c r="E27" s="118">
        <v>612065</v>
      </c>
      <c r="F27" s="118">
        <v>480007</v>
      </c>
      <c r="G27" s="118">
        <v>327659</v>
      </c>
      <c r="H27" s="118">
        <v>612025</v>
      </c>
      <c r="I27" s="118">
        <v>894585</v>
      </c>
      <c r="J27" s="118">
        <v>1250017</v>
      </c>
      <c r="K27" s="118">
        <v>1937534</v>
      </c>
      <c r="L27" s="118">
        <v>2037832</v>
      </c>
      <c r="M27" s="118">
        <v>2065416</v>
      </c>
      <c r="N27" s="118">
        <v>14317609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&amp;C54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6640625" style="1" customWidth="1"/>
    <col min="15" max="16384" width="11.44140625" style="1"/>
  </cols>
  <sheetData>
    <row r="1" spans="1:14" ht="15.75" customHeight="1" x14ac:dyDescent="0.25">
      <c r="A1" s="265" t="s">
        <v>399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15.75" customHeight="1" x14ac:dyDescent="0.25">
      <c r="A2" s="29" t="s">
        <v>340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4.25" customHeight="1" x14ac:dyDescent="0.25">
      <c r="A7" s="181">
        <v>2003</v>
      </c>
      <c r="B7" s="82">
        <v>659108</v>
      </c>
      <c r="C7" s="82">
        <v>614354</v>
      </c>
      <c r="D7" s="82">
        <v>657042</v>
      </c>
      <c r="E7" s="82">
        <v>610045</v>
      </c>
      <c r="F7" s="82">
        <v>623504</v>
      </c>
      <c r="G7" s="82">
        <v>496974</v>
      </c>
      <c r="H7" s="82">
        <v>581804</v>
      </c>
      <c r="I7" s="82">
        <v>584421</v>
      </c>
      <c r="J7" s="82">
        <v>593893</v>
      </c>
      <c r="K7" s="82">
        <v>707153</v>
      </c>
      <c r="L7" s="82">
        <v>675266</v>
      </c>
      <c r="M7" s="82">
        <v>751912</v>
      </c>
      <c r="N7" s="82">
        <v>7555476</v>
      </c>
    </row>
    <row r="8" spans="1:14" s="106" customFormat="1" ht="14.25" customHeight="1" x14ac:dyDescent="0.25">
      <c r="A8" s="181">
        <v>2004</v>
      </c>
      <c r="B8" s="82">
        <v>654303</v>
      </c>
      <c r="C8" s="82">
        <v>630592</v>
      </c>
      <c r="D8" s="82">
        <v>741017</v>
      </c>
      <c r="E8" s="82">
        <v>638746</v>
      </c>
      <c r="F8" s="82">
        <v>648123</v>
      </c>
      <c r="G8" s="82">
        <v>597743</v>
      </c>
      <c r="H8" s="82">
        <v>663301</v>
      </c>
      <c r="I8" s="82">
        <v>631320</v>
      </c>
      <c r="J8" s="82">
        <v>680211</v>
      </c>
      <c r="K8" s="82">
        <v>746089</v>
      </c>
      <c r="L8" s="82">
        <v>806972</v>
      </c>
      <c r="M8" s="82">
        <v>858046</v>
      </c>
      <c r="N8" s="82">
        <v>8296463</v>
      </c>
    </row>
    <row r="9" spans="1:14" s="106" customFormat="1" ht="14.25" customHeight="1" x14ac:dyDescent="0.25">
      <c r="A9" s="181">
        <v>2005</v>
      </c>
      <c r="B9" s="82">
        <v>798730</v>
      </c>
      <c r="C9" s="82">
        <v>711813</v>
      </c>
      <c r="D9" s="82">
        <v>999044</v>
      </c>
      <c r="E9" s="82">
        <v>983939</v>
      </c>
      <c r="F9" s="82">
        <v>779662</v>
      </c>
      <c r="G9" s="82">
        <v>861640</v>
      </c>
      <c r="H9" s="82">
        <v>815232</v>
      </c>
      <c r="I9" s="82">
        <v>935193.2</v>
      </c>
      <c r="J9" s="82">
        <v>872644</v>
      </c>
      <c r="K9" s="82">
        <v>999948</v>
      </c>
      <c r="L9" s="82">
        <v>976809</v>
      </c>
      <c r="M9" s="82">
        <v>772341</v>
      </c>
      <c r="N9" s="82">
        <v>10506995.199999999</v>
      </c>
    </row>
    <row r="10" spans="1:14" s="106" customFormat="1" ht="14.25" customHeight="1" x14ac:dyDescent="0.25">
      <c r="A10" s="181">
        <v>2006</v>
      </c>
      <c r="B10" s="82">
        <v>719905</v>
      </c>
      <c r="C10" s="82">
        <v>702929</v>
      </c>
      <c r="D10" s="82">
        <v>865120</v>
      </c>
      <c r="E10" s="82">
        <v>889884</v>
      </c>
      <c r="F10" s="82">
        <v>835933</v>
      </c>
      <c r="G10" s="82">
        <v>733007</v>
      </c>
      <c r="H10" s="82">
        <v>661337</v>
      </c>
      <c r="I10" s="82">
        <v>719033</v>
      </c>
      <c r="J10" s="82">
        <v>674124</v>
      </c>
      <c r="K10" s="82">
        <v>744919</v>
      </c>
      <c r="L10" s="82">
        <v>781600</v>
      </c>
      <c r="M10" s="82">
        <v>760282</v>
      </c>
      <c r="N10" s="82">
        <v>9088073</v>
      </c>
    </row>
    <row r="11" spans="1:14" s="106" customFormat="1" ht="14.25" customHeight="1" x14ac:dyDescent="0.25">
      <c r="A11" s="181">
        <v>2007</v>
      </c>
      <c r="B11" s="82">
        <v>791250</v>
      </c>
      <c r="C11" s="82">
        <v>697563</v>
      </c>
      <c r="D11" s="82">
        <v>780341</v>
      </c>
      <c r="E11" s="82">
        <v>812343</v>
      </c>
      <c r="F11" s="82">
        <v>695885</v>
      </c>
      <c r="G11" s="82">
        <v>698719</v>
      </c>
      <c r="H11" s="82">
        <v>590866</v>
      </c>
      <c r="I11" s="82">
        <v>675940</v>
      </c>
      <c r="J11" s="82">
        <v>601080</v>
      </c>
      <c r="K11" s="82">
        <v>777504</v>
      </c>
      <c r="L11" s="82">
        <v>791297</v>
      </c>
      <c r="M11" s="82">
        <v>666547</v>
      </c>
      <c r="N11" s="82">
        <v>8579335</v>
      </c>
    </row>
    <row r="12" spans="1:14" s="106" customFormat="1" ht="14.25" customHeight="1" x14ac:dyDescent="0.25">
      <c r="A12" s="181">
        <v>2008</v>
      </c>
      <c r="B12" s="82">
        <v>705346</v>
      </c>
      <c r="C12" s="82">
        <v>664956</v>
      </c>
      <c r="D12" s="82">
        <v>740813</v>
      </c>
      <c r="E12" s="82">
        <v>670836</v>
      </c>
      <c r="F12" s="82">
        <v>582237</v>
      </c>
      <c r="G12" s="82">
        <v>572003</v>
      </c>
      <c r="H12" s="82">
        <v>659835</v>
      </c>
      <c r="I12" s="82">
        <v>627341</v>
      </c>
      <c r="J12" s="82">
        <v>624699</v>
      </c>
      <c r="K12" s="82">
        <v>776477</v>
      </c>
      <c r="L12" s="82">
        <v>663769</v>
      </c>
      <c r="M12" s="82">
        <v>671574</v>
      </c>
      <c r="N12" s="82">
        <v>7959886</v>
      </c>
    </row>
    <row r="13" spans="1:14" s="106" customFormat="1" ht="14.25" customHeight="1" x14ac:dyDescent="0.25">
      <c r="A13" s="181">
        <v>2009</v>
      </c>
      <c r="B13" s="82">
        <v>654056</v>
      </c>
      <c r="C13" s="82">
        <v>587474</v>
      </c>
      <c r="D13" s="82">
        <v>748047</v>
      </c>
      <c r="E13" s="82">
        <v>680237</v>
      </c>
      <c r="F13" s="82">
        <v>671672</v>
      </c>
      <c r="G13" s="82">
        <v>623524</v>
      </c>
      <c r="H13" s="82">
        <v>620438</v>
      </c>
      <c r="I13" s="82">
        <v>645758</v>
      </c>
      <c r="J13" s="82">
        <v>639540</v>
      </c>
      <c r="K13" s="82">
        <v>755670</v>
      </c>
      <c r="L13" s="82">
        <v>794698.4</v>
      </c>
      <c r="M13" s="82">
        <v>718123</v>
      </c>
      <c r="N13" s="82">
        <v>8139237.4000000004</v>
      </c>
    </row>
    <row r="14" spans="1:14" s="106" customFormat="1" ht="14.25" customHeight="1" x14ac:dyDescent="0.25">
      <c r="A14" s="181">
        <v>2010</v>
      </c>
      <c r="B14" s="82">
        <v>678384</v>
      </c>
      <c r="C14" s="82">
        <v>658438</v>
      </c>
      <c r="D14" s="82">
        <v>589616</v>
      </c>
      <c r="E14" s="82">
        <v>774153</v>
      </c>
      <c r="F14" s="82">
        <v>641788</v>
      </c>
      <c r="G14" s="82">
        <v>651037</v>
      </c>
      <c r="H14" s="82">
        <v>644554</v>
      </c>
      <c r="I14" s="82">
        <v>668721</v>
      </c>
      <c r="J14" s="82">
        <v>640719</v>
      </c>
      <c r="K14" s="82">
        <v>841533</v>
      </c>
      <c r="L14" s="82">
        <v>808488</v>
      </c>
      <c r="M14" s="82">
        <v>751635</v>
      </c>
      <c r="N14" s="82">
        <v>8349066</v>
      </c>
    </row>
    <row r="15" spans="1:14" s="106" customFormat="1" ht="14.25" customHeight="1" x14ac:dyDescent="0.25">
      <c r="A15" s="181">
        <v>2011</v>
      </c>
      <c r="B15" s="82">
        <v>694134</v>
      </c>
      <c r="C15" s="82">
        <v>751089</v>
      </c>
      <c r="D15" s="82">
        <v>896833</v>
      </c>
      <c r="E15" s="82">
        <v>772213</v>
      </c>
      <c r="F15" s="82">
        <v>768007</v>
      </c>
      <c r="G15" s="82">
        <v>769996</v>
      </c>
      <c r="H15" s="82">
        <v>679009</v>
      </c>
      <c r="I15" s="82">
        <v>713397</v>
      </c>
      <c r="J15" s="82">
        <v>740828</v>
      </c>
      <c r="K15" s="82">
        <v>796211</v>
      </c>
      <c r="L15" s="82">
        <v>762010</v>
      </c>
      <c r="M15" s="82">
        <v>791145</v>
      </c>
      <c r="N15" s="82">
        <v>9134872</v>
      </c>
    </row>
    <row r="16" spans="1:14" s="106" customFormat="1" ht="14.25" customHeight="1" x14ac:dyDescent="0.25">
      <c r="A16" s="181">
        <v>2012</v>
      </c>
      <c r="B16" s="82">
        <v>715930</v>
      </c>
      <c r="C16" s="82">
        <v>765248</v>
      </c>
      <c r="D16" s="82">
        <v>883264</v>
      </c>
      <c r="E16" s="82">
        <v>819547</v>
      </c>
      <c r="F16" s="82">
        <v>739280</v>
      </c>
      <c r="G16" s="82">
        <v>712064</v>
      </c>
      <c r="H16" s="82">
        <v>681642</v>
      </c>
      <c r="I16" s="82">
        <v>757722</v>
      </c>
      <c r="J16" s="82">
        <v>609034</v>
      </c>
      <c r="K16" s="82">
        <v>795933</v>
      </c>
      <c r="L16" s="82">
        <v>849211</v>
      </c>
      <c r="M16" s="82">
        <v>719984</v>
      </c>
      <c r="N16" s="82">
        <v>9048859</v>
      </c>
    </row>
    <row r="17" spans="1:14" s="106" customFormat="1" ht="14.25" customHeight="1" x14ac:dyDescent="0.25">
      <c r="A17" s="181">
        <v>2013</v>
      </c>
      <c r="B17" s="82">
        <v>714531</v>
      </c>
      <c r="C17" s="82">
        <v>691203</v>
      </c>
      <c r="D17" s="82">
        <v>824401</v>
      </c>
      <c r="E17" s="82">
        <v>866397</v>
      </c>
      <c r="F17" s="82">
        <v>745535</v>
      </c>
      <c r="G17" s="82">
        <v>638801</v>
      </c>
      <c r="H17" s="82">
        <v>788953</v>
      </c>
      <c r="I17" s="82">
        <v>787420</v>
      </c>
      <c r="J17" s="82">
        <v>596467</v>
      </c>
      <c r="K17" s="82">
        <v>897816</v>
      </c>
      <c r="L17" s="82">
        <v>831643</v>
      </c>
      <c r="M17" s="82">
        <v>720860</v>
      </c>
      <c r="N17" s="82">
        <v>9104027</v>
      </c>
    </row>
    <row r="18" spans="1:14" s="106" customFormat="1" ht="14.25" customHeight="1" x14ac:dyDescent="0.25">
      <c r="A18" s="181">
        <v>2014</v>
      </c>
      <c r="B18" s="82">
        <v>805108</v>
      </c>
      <c r="C18" s="82">
        <v>705759</v>
      </c>
      <c r="D18" s="82">
        <v>841047</v>
      </c>
      <c r="E18" s="82">
        <v>757912</v>
      </c>
      <c r="F18" s="82">
        <v>735022</v>
      </c>
      <c r="G18" s="82">
        <v>683920</v>
      </c>
      <c r="H18" s="82">
        <v>710977</v>
      </c>
      <c r="I18" s="82">
        <v>780268</v>
      </c>
      <c r="J18" s="82">
        <v>721454</v>
      </c>
      <c r="K18" s="82">
        <v>907345</v>
      </c>
      <c r="L18" s="82">
        <v>752532</v>
      </c>
      <c r="M18" s="82">
        <v>732095</v>
      </c>
      <c r="N18" s="82">
        <v>9133439</v>
      </c>
    </row>
    <row r="19" spans="1:14" s="106" customFormat="1" ht="14.25" customHeight="1" x14ac:dyDescent="0.25">
      <c r="A19" s="181">
        <v>2015</v>
      </c>
      <c r="B19" s="82">
        <v>827473</v>
      </c>
      <c r="C19" s="82">
        <v>782206</v>
      </c>
      <c r="D19" s="82">
        <v>860268</v>
      </c>
      <c r="E19" s="82">
        <v>827686</v>
      </c>
      <c r="F19" s="82">
        <v>645662</v>
      </c>
      <c r="G19" s="82">
        <v>750514</v>
      </c>
      <c r="H19" s="82">
        <v>755404</v>
      </c>
      <c r="I19" s="82">
        <v>686606</v>
      </c>
      <c r="J19" s="82">
        <v>667746</v>
      </c>
      <c r="K19" s="82">
        <v>867720</v>
      </c>
      <c r="L19" s="82">
        <v>786186</v>
      </c>
      <c r="M19" s="82">
        <v>739406</v>
      </c>
      <c r="N19" s="82">
        <v>9196877</v>
      </c>
    </row>
    <row r="20" spans="1:14" s="106" customFormat="1" ht="14.25" customHeight="1" x14ac:dyDescent="0.25">
      <c r="A20" s="181">
        <v>2016</v>
      </c>
      <c r="B20" s="82">
        <v>1473579</v>
      </c>
      <c r="C20" s="82">
        <v>1370324</v>
      </c>
      <c r="D20" s="82">
        <v>1581051</v>
      </c>
      <c r="E20" s="82">
        <v>1214713</v>
      </c>
      <c r="F20" s="82">
        <v>1353633</v>
      </c>
      <c r="G20" s="82">
        <v>1350881</v>
      </c>
      <c r="H20" s="82">
        <v>1284825</v>
      </c>
      <c r="I20" s="82">
        <v>1488136</v>
      </c>
      <c r="J20" s="82">
        <v>1410737</v>
      </c>
      <c r="K20" s="82">
        <v>1460442</v>
      </c>
      <c r="L20" s="82">
        <v>1409262</v>
      </c>
      <c r="M20" s="82">
        <v>1514052</v>
      </c>
      <c r="N20" s="82">
        <v>16911635</v>
      </c>
    </row>
    <row r="21" spans="1:14" s="106" customFormat="1" ht="14.25" customHeight="1" x14ac:dyDescent="0.25">
      <c r="A21" s="181">
        <v>2017</v>
      </c>
      <c r="B21" s="82">
        <v>1513176</v>
      </c>
      <c r="C21" s="82">
        <v>1518021</v>
      </c>
      <c r="D21" s="82">
        <v>1620912</v>
      </c>
      <c r="E21" s="82">
        <v>1371871</v>
      </c>
      <c r="F21" s="82">
        <v>1469588</v>
      </c>
      <c r="G21" s="82">
        <v>1293154</v>
      </c>
      <c r="H21" s="82">
        <v>1310474</v>
      </c>
      <c r="I21" s="82">
        <v>1359409</v>
      </c>
      <c r="J21" s="82">
        <v>1251848</v>
      </c>
      <c r="K21" s="82">
        <v>1549124</v>
      </c>
      <c r="L21" s="82">
        <v>1514108</v>
      </c>
      <c r="M21" s="82">
        <v>1464919</v>
      </c>
      <c r="N21" s="82">
        <v>17236604</v>
      </c>
    </row>
    <row r="22" spans="1:14" s="106" customFormat="1" ht="14.25" customHeight="1" x14ac:dyDescent="0.25">
      <c r="A22" s="181">
        <v>2018</v>
      </c>
      <c r="B22" s="82">
        <v>1542369</v>
      </c>
      <c r="C22" s="82">
        <v>1454314</v>
      </c>
      <c r="D22" s="82">
        <v>1693914</v>
      </c>
      <c r="E22" s="82">
        <v>1553173</v>
      </c>
      <c r="F22" s="82">
        <v>1544984</v>
      </c>
      <c r="G22" s="82">
        <v>1366166</v>
      </c>
      <c r="H22" s="82">
        <v>1413123</v>
      </c>
      <c r="I22" s="82">
        <v>1562335</v>
      </c>
      <c r="J22" s="82">
        <v>1273057</v>
      </c>
      <c r="K22" s="82">
        <v>1684825</v>
      </c>
      <c r="L22" s="82">
        <v>1469825</v>
      </c>
      <c r="M22" s="82">
        <v>1426321</v>
      </c>
      <c r="N22" s="82">
        <v>17984406</v>
      </c>
    </row>
    <row r="23" spans="1:14" s="106" customFormat="1" ht="14.25" customHeight="1" x14ac:dyDescent="0.25">
      <c r="A23" s="181">
        <v>2019</v>
      </c>
      <c r="B23" s="82">
        <v>1508758</v>
      </c>
      <c r="C23" s="82">
        <v>1486973</v>
      </c>
      <c r="D23" s="82">
        <v>1556831</v>
      </c>
      <c r="E23" s="82">
        <v>1541672</v>
      </c>
      <c r="F23" s="82">
        <v>1472085</v>
      </c>
      <c r="G23" s="82">
        <v>1284424</v>
      </c>
      <c r="H23" s="82">
        <v>1346254</v>
      </c>
      <c r="I23" s="82">
        <v>1453992</v>
      </c>
      <c r="J23" s="82">
        <v>1304982.18</v>
      </c>
      <c r="K23" s="82">
        <v>1466086</v>
      </c>
      <c r="L23" s="82">
        <v>1403891.5</v>
      </c>
      <c r="M23" s="82">
        <v>1397808</v>
      </c>
      <c r="N23" s="82">
        <v>17223756.68</v>
      </c>
    </row>
    <row r="24" spans="1:14" s="106" customFormat="1" ht="14.25" customHeight="1" x14ac:dyDescent="0.25">
      <c r="A24" s="181">
        <v>2020</v>
      </c>
      <c r="B24" s="82">
        <v>1582791</v>
      </c>
      <c r="C24" s="82">
        <v>1517252.6</v>
      </c>
      <c r="D24" s="82">
        <v>1592950</v>
      </c>
      <c r="E24" s="82">
        <v>1195460</v>
      </c>
      <c r="F24" s="82">
        <v>1180823</v>
      </c>
      <c r="G24" s="82">
        <v>1132447</v>
      </c>
      <c r="H24" s="82">
        <v>1199652</v>
      </c>
      <c r="I24" s="82">
        <v>1397432</v>
      </c>
      <c r="J24" s="82">
        <v>1483387</v>
      </c>
      <c r="K24" s="82">
        <v>1589331</v>
      </c>
      <c r="L24" s="82">
        <v>1583860</v>
      </c>
      <c r="M24" s="82">
        <v>1601099</v>
      </c>
      <c r="N24" s="82">
        <v>17056484.600000001</v>
      </c>
    </row>
    <row r="25" spans="1:14" s="106" customFormat="1" ht="14.25" customHeight="1" x14ac:dyDescent="0.25">
      <c r="A25" s="181">
        <v>2021</v>
      </c>
      <c r="B25" s="82">
        <v>1604982</v>
      </c>
      <c r="C25" s="82">
        <v>1615177</v>
      </c>
      <c r="D25" s="82">
        <v>1812431</v>
      </c>
      <c r="E25" s="82">
        <v>1588479</v>
      </c>
      <c r="F25" s="82">
        <v>1450792</v>
      </c>
      <c r="G25" s="82">
        <v>1615772</v>
      </c>
      <c r="H25" s="82">
        <v>1578446</v>
      </c>
      <c r="I25" s="82">
        <v>1537082</v>
      </c>
      <c r="J25" s="82">
        <v>1531318</v>
      </c>
      <c r="K25" s="82">
        <v>1520196</v>
      </c>
      <c r="L25" s="82">
        <v>1671777.5809090908</v>
      </c>
      <c r="M25" s="82">
        <v>1756688</v>
      </c>
      <c r="N25" s="82">
        <v>19283140.580909092</v>
      </c>
    </row>
    <row r="26" spans="1:14" s="106" customFormat="1" ht="14.25" customHeight="1" x14ac:dyDescent="0.25">
      <c r="A26" s="210">
        <v>2022</v>
      </c>
      <c r="B26" s="82">
        <v>1524421</v>
      </c>
      <c r="C26" s="82">
        <v>1514153</v>
      </c>
      <c r="D26" s="82">
        <v>1576733</v>
      </c>
      <c r="E26" s="82">
        <v>1437662</v>
      </c>
      <c r="F26" s="82">
        <v>1374026</v>
      </c>
      <c r="G26" s="82">
        <v>1225773</v>
      </c>
      <c r="H26" s="82">
        <v>1294981</v>
      </c>
      <c r="I26" s="82">
        <v>1468081</v>
      </c>
      <c r="J26" s="82">
        <v>1299219</v>
      </c>
      <c r="K26" s="82">
        <v>1440643</v>
      </c>
      <c r="L26" s="82">
        <v>1460128</v>
      </c>
      <c r="M26" s="82">
        <v>1404452</v>
      </c>
      <c r="N26" s="82">
        <v>17020272</v>
      </c>
    </row>
    <row r="27" spans="1:14" s="106" customFormat="1" ht="14.25" customHeight="1" thickBot="1" x14ac:dyDescent="0.3">
      <c r="A27" s="116">
        <v>2023</v>
      </c>
      <c r="B27" s="118">
        <v>1272140</v>
      </c>
      <c r="C27" s="118">
        <v>1288543</v>
      </c>
      <c r="D27" s="118">
        <v>1497871</v>
      </c>
      <c r="E27" s="118">
        <v>1273086</v>
      </c>
      <c r="F27" s="118">
        <v>1285012</v>
      </c>
      <c r="G27" s="118">
        <v>1149612</v>
      </c>
      <c r="H27" s="118">
        <v>1107659</v>
      </c>
      <c r="I27" s="118">
        <v>1277181</v>
      </c>
      <c r="J27" s="118">
        <v>1188577</v>
      </c>
      <c r="K27" s="118">
        <v>1244566</v>
      </c>
      <c r="L27" s="118">
        <v>1223391</v>
      </c>
      <c r="M27" s="118">
        <v>1264008</v>
      </c>
      <c r="N27" s="118">
        <v>15071646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mergeCells count="1">
    <mergeCell ref="A1:N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&amp;C55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8.109375" style="1" customWidth="1"/>
    <col min="2" max="14" width="8.33203125" style="1" customWidth="1"/>
    <col min="15" max="16384" width="11.44140625" style="1"/>
  </cols>
  <sheetData>
    <row r="1" spans="1:14" ht="15.75" customHeight="1" x14ac:dyDescent="0.25">
      <c r="A1" s="91" t="s">
        <v>400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" customHeight="1" x14ac:dyDescent="0.25">
      <c r="A7" s="181">
        <v>2003</v>
      </c>
      <c r="B7" s="82">
        <v>4024259</v>
      </c>
      <c r="C7" s="82">
        <v>3734905</v>
      </c>
      <c r="D7" s="82">
        <v>4487966</v>
      </c>
      <c r="E7" s="82">
        <v>4301819</v>
      </c>
      <c r="F7" s="82">
        <v>4413533</v>
      </c>
      <c r="G7" s="82">
        <v>3723103</v>
      </c>
      <c r="H7" s="82">
        <v>4298981</v>
      </c>
      <c r="I7" s="82">
        <v>4257087</v>
      </c>
      <c r="J7" s="82">
        <v>4713343</v>
      </c>
      <c r="K7" s="82">
        <v>4848221</v>
      </c>
      <c r="L7" s="82">
        <v>5072712</v>
      </c>
      <c r="M7" s="82">
        <v>5161247</v>
      </c>
      <c r="N7" s="82">
        <v>53037176</v>
      </c>
    </row>
    <row r="8" spans="1:14" s="106" customFormat="1" ht="15" customHeight="1" x14ac:dyDescent="0.25">
      <c r="A8" s="181">
        <v>2004</v>
      </c>
      <c r="B8" s="82">
        <v>5029403</v>
      </c>
      <c r="C8" s="82">
        <v>4194668</v>
      </c>
      <c r="D8" s="82">
        <v>4615773</v>
      </c>
      <c r="E8" s="82">
        <v>4588855</v>
      </c>
      <c r="F8" s="82">
        <v>4941699</v>
      </c>
      <c r="G8" s="82">
        <v>4433738</v>
      </c>
      <c r="H8" s="82">
        <v>4439047</v>
      </c>
      <c r="I8" s="82">
        <v>4373641</v>
      </c>
      <c r="J8" s="82">
        <v>4901863</v>
      </c>
      <c r="K8" s="82">
        <v>5679610</v>
      </c>
      <c r="L8" s="82">
        <v>5667335</v>
      </c>
      <c r="M8" s="82">
        <v>5983398</v>
      </c>
      <c r="N8" s="82">
        <v>58849030</v>
      </c>
    </row>
    <row r="9" spans="1:14" s="106" customFormat="1" ht="15" customHeight="1" x14ac:dyDescent="0.25">
      <c r="A9" s="181">
        <v>2005</v>
      </c>
      <c r="B9" s="82">
        <v>5080752</v>
      </c>
      <c r="C9" s="82">
        <v>4558038</v>
      </c>
      <c r="D9" s="82">
        <v>4992939</v>
      </c>
      <c r="E9" s="82">
        <v>5274374</v>
      </c>
      <c r="F9" s="82">
        <v>5533327</v>
      </c>
      <c r="G9" s="82">
        <v>5551841</v>
      </c>
      <c r="H9" s="82">
        <v>5394845</v>
      </c>
      <c r="I9" s="82">
        <v>5104192</v>
      </c>
      <c r="J9" s="82">
        <v>5903165</v>
      </c>
      <c r="K9" s="82">
        <v>6716210</v>
      </c>
      <c r="L9" s="82">
        <v>6537155</v>
      </c>
      <c r="M9" s="82">
        <v>6528836</v>
      </c>
      <c r="N9" s="82">
        <v>67175674</v>
      </c>
    </row>
    <row r="10" spans="1:14" s="106" customFormat="1" ht="15" customHeight="1" x14ac:dyDescent="0.25">
      <c r="A10" s="181">
        <v>2006</v>
      </c>
      <c r="B10" s="82">
        <v>6117063</v>
      </c>
      <c r="C10" s="82">
        <v>5028324</v>
      </c>
      <c r="D10" s="82">
        <v>5613324</v>
      </c>
      <c r="E10" s="82">
        <v>4737781</v>
      </c>
      <c r="F10" s="82">
        <v>4563683</v>
      </c>
      <c r="G10" s="82">
        <v>4012067</v>
      </c>
      <c r="H10" s="82">
        <v>4107889</v>
      </c>
      <c r="I10" s="82">
        <v>4833328</v>
      </c>
      <c r="J10" s="82">
        <v>5109835</v>
      </c>
      <c r="K10" s="82">
        <v>5885149</v>
      </c>
      <c r="L10" s="82">
        <v>6129841</v>
      </c>
      <c r="M10" s="82">
        <v>5933263</v>
      </c>
      <c r="N10" s="82">
        <v>62071547</v>
      </c>
    </row>
    <row r="11" spans="1:14" s="106" customFormat="1" ht="15" customHeight="1" x14ac:dyDescent="0.25">
      <c r="A11" s="181">
        <v>2007</v>
      </c>
      <c r="B11" s="82">
        <v>5376650</v>
      </c>
      <c r="C11" s="82">
        <v>4803153</v>
      </c>
      <c r="D11" s="82">
        <v>5392950</v>
      </c>
      <c r="E11" s="82">
        <v>5065367</v>
      </c>
      <c r="F11" s="82">
        <v>5373255</v>
      </c>
      <c r="G11" s="82">
        <v>4652992</v>
      </c>
      <c r="H11" s="82">
        <v>3728388</v>
      </c>
      <c r="I11" s="82">
        <v>4616279</v>
      </c>
      <c r="J11" s="82">
        <v>4514863</v>
      </c>
      <c r="K11" s="82">
        <v>6102090</v>
      </c>
      <c r="L11" s="82">
        <v>6404352</v>
      </c>
      <c r="M11" s="82">
        <v>5714596</v>
      </c>
      <c r="N11" s="82">
        <v>61744935</v>
      </c>
    </row>
    <row r="12" spans="1:14" s="106" customFormat="1" ht="15" customHeight="1" x14ac:dyDescent="0.25">
      <c r="A12" s="181">
        <v>2008</v>
      </c>
      <c r="B12" s="82">
        <v>5355738</v>
      </c>
      <c r="C12" s="82">
        <v>4286923</v>
      </c>
      <c r="D12" s="82">
        <v>3834818</v>
      </c>
      <c r="E12" s="82">
        <v>4562319</v>
      </c>
      <c r="F12" s="82">
        <v>4573029</v>
      </c>
      <c r="G12" s="82">
        <v>4220338</v>
      </c>
      <c r="H12" s="82">
        <v>4823274</v>
      </c>
      <c r="I12" s="82">
        <v>4441474</v>
      </c>
      <c r="J12" s="82">
        <v>4827951</v>
      </c>
      <c r="K12" s="82">
        <v>5499157</v>
      </c>
      <c r="L12" s="82">
        <v>5510352</v>
      </c>
      <c r="M12" s="82">
        <v>5433243</v>
      </c>
      <c r="N12" s="82">
        <v>57368616</v>
      </c>
    </row>
    <row r="13" spans="1:14" s="106" customFormat="1" ht="15" customHeight="1" x14ac:dyDescent="0.25">
      <c r="A13" s="181">
        <v>2009</v>
      </c>
      <c r="B13" s="82">
        <v>4647825</v>
      </c>
      <c r="C13" s="82">
        <v>4014366</v>
      </c>
      <c r="D13" s="82">
        <v>4373149</v>
      </c>
      <c r="E13" s="82">
        <v>4543958</v>
      </c>
      <c r="F13" s="82">
        <v>4421003</v>
      </c>
      <c r="G13" s="82">
        <v>4126639</v>
      </c>
      <c r="H13" s="82">
        <v>4897561</v>
      </c>
      <c r="I13" s="82">
        <v>4841551</v>
      </c>
      <c r="J13" s="82">
        <v>4612448</v>
      </c>
      <c r="K13" s="82">
        <v>5170903</v>
      </c>
      <c r="L13" s="82">
        <v>5165023</v>
      </c>
      <c r="M13" s="82">
        <v>5711096</v>
      </c>
      <c r="N13" s="82">
        <v>56525522</v>
      </c>
    </row>
    <row r="14" spans="1:14" s="106" customFormat="1" ht="15" customHeight="1" x14ac:dyDescent="0.25">
      <c r="A14" s="181">
        <v>2010</v>
      </c>
      <c r="B14" s="82">
        <v>5026096</v>
      </c>
      <c r="C14" s="82">
        <v>4991702</v>
      </c>
      <c r="D14" s="82">
        <v>4948132</v>
      </c>
      <c r="E14" s="82">
        <v>5745486</v>
      </c>
      <c r="F14" s="82">
        <v>5032377</v>
      </c>
      <c r="G14" s="82">
        <v>4947633</v>
      </c>
      <c r="H14" s="82">
        <v>4279637</v>
      </c>
      <c r="I14" s="82">
        <v>4942514</v>
      </c>
      <c r="J14" s="82">
        <v>5656724</v>
      </c>
      <c r="K14" s="82">
        <v>6217755</v>
      </c>
      <c r="L14" s="82">
        <v>6385829</v>
      </c>
      <c r="M14" s="82">
        <v>6384474</v>
      </c>
      <c r="N14" s="82">
        <v>64558359</v>
      </c>
    </row>
    <row r="15" spans="1:14" s="106" customFormat="1" ht="15" customHeight="1" x14ac:dyDescent="0.25">
      <c r="A15" s="181">
        <v>2011</v>
      </c>
      <c r="B15" s="82">
        <v>7006382</v>
      </c>
      <c r="C15" s="82">
        <v>6457990.9500000002</v>
      </c>
      <c r="D15" s="82">
        <v>7241861</v>
      </c>
      <c r="E15" s="82">
        <v>6545173</v>
      </c>
      <c r="F15" s="82">
        <v>7240525</v>
      </c>
      <c r="G15" s="82">
        <v>6416158</v>
      </c>
      <c r="H15" s="82">
        <v>5046572</v>
      </c>
      <c r="I15" s="82">
        <v>6122721</v>
      </c>
      <c r="J15" s="82">
        <v>6789206</v>
      </c>
      <c r="K15" s="82">
        <v>7578332</v>
      </c>
      <c r="L15" s="82">
        <v>7420973</v>
      </c>
      <c r="M15" s="82">
        <v>6753690</v>
      </c>
      <c r="N15" s="82">
        <v>80619583.950000003</v>
      </c>
    </row>
    <row r="16" spans="1:14" s="106" customFormat="1" ht="15" customHeight="1" x14ac:dyDescent="0.25">
      <c r="A16" s="181">
        <v>2012</v>
      </c>
      <c r="B16" s="82">
        <v>6487455</v>
      </c>
      <c r="C16" s="82">
        <v>6002065</v>
      </c>
      <c r="D16" s="82">
        <v>7100014</v>
      </c>
      <c r="E16" s="82">
        <v>6610743</v>
      </c>
      <c r="F16" s="82">
        <v>6535913</v>
      </c>
      <c r="G16" s="82">
        <v>5873135</v>
      </c>
      <c r="H16" s="82">
        <v>6785132</v>
      </c>
      <c r="I16" s="82">
        <v>6497566</v>
      </c>
      <c r="J16" s="82">
        <v>6548340.1200000001</v>
      </c>
      <c r="K16" s="82">
        <v>8110354</v>
      </c>
      <c r="L16" s="82">
        <v>8053768</v>
      </c>
      <c r="M16" s="82">
        <v>7702705</v>
      </c>
      <c r="N16" s="82">
        <v>82307190.120000005</v>
      </c>
    </row>
    <row r="17" spans="1:14" s="106" customFormat="1" ht="15" customHeight="1" x14ac:dyDescent="0.25">
      <c r="A17" s="181">
        <v>2013</v>
      </c>
      <c r="B17" s="82">
        <v>7629285</v>
      </c>
      <c r="C17" s="82">
        <v>6549960</v>
      </c>
      <c r="D17" s="82">
        <v>7484581</v>
      </c>
      <c r="E17" s="82">
        <v>7347042</v>
      </c>
      <c r="F17" s="82">
        <v>7428167</v>
      </c>
      <c r="G17" s="82">
        <v>5517811</v>
      </c>
      <c r="H17" s="82">
        <v>5768464</v>
      </c>
      <c r="I17" s="82">
        <v>7156819</v>
      </c>
      <c r="J17" s="82">
        <v>7681133</v>
      </c>
      <c r="K17" s="82">
        <v>8787333</v>
      </c>
      <c r="L17" s="82">
        <v>8997462</v>
      </c>
      <c r="M17" s="82">
        <v>8697882</v>
      </c>
      <c r="N17" s="82">
        <v>89045939</v>
      </c>
    </row>
    <row r="18" spans="1:14" s="106" customFormat="1" ht="15" customHeight="1" x14ac:dyDescent="0.25">
      <c r="A18" s="181">
        <v>2014</v>
      </c>
      <c r="B18" s="82">
        <v>7528455.71</v>
      </c>
      <c r="C18" s="82">
        <v>6046148</v>
      </c>
      <c r="D18" s="82">
        <v>6553048</v>
      </c>
      <c r="E18" s="82">
        <v>6183800</v>
      </c>
      <c r="F18" s="82">
        <v>6766628</v>
      </c>
      <c r="G18" s="82">
        <v>5855940</v>
      </c>
      <c r="H18" s="82">
        <v>4936775</v>
      </c>
      <c r="I18" s="82">
        <v>6384944</v>
      </c>
      <c r="J18" s="82">
        <v>7082726</v>
      </c>
      <c r="K18" s="82">
        <v>8343170</v>
      </c>
      <c r="L18" s="82">
        <v>7968787</v>
      </c>
      <c r="M18" s="82">
        <v>7923927</v>
      </c>
      <c r="N18" s="82">
        <v>81574348.710000008</v>
      </c>
    </row>
    <row r="19" spans="1:14" s="106" customFormat="1" ht="15" customHeight="1" x14ac:dyDescent="0.25">
      <c r="A19" s="181">
        <v>2015</v>
      </c>
      <c r="B19" s="82">
        <v>7550900</v>
      </c>
      <c r="C19" s="82">
        <v>6341465</v>
      </c>
      <c r="D19" s="82">
        <v>6972147</v>
      </c>
      <c r="E19" s="82">
        <v>6736005</v>
      </c>
      <c r="F19" s="82">
        <v>6290024</v>
      </c>
      <c r="G19" s="82">
        <v>5256975</v>
      </c>
      <c r="H19" s="82">
        <v>5354730</v>
      </c>
      <c r="I19" s="82">
        <v>5565679</v>
      </c>
      <c r="J19" s="82">
        <v>6836433</v>
      </c>
      <c r="K19" s="82">
        <v>8098600</v>
      </c>
      <c r="L19" s="82">
        <v>7825527</v>
      </c>
      <c r="M19" s="82">
        <v>8821753</v>
      </c>
      <c r="N19" s="82">
        <v>81650238</v>
      </c>
    </row>
    <row r="20" spans="1:14" s="106" customFormat="1" ht="15" customHeight="1" x14ac:dyDescent="0.25">
      <c r="A20" s="181">
        <v>2016</v>
      </c>
      <c r="B20" s="82">
        <v>8016545</v>
      </c>
      <c r="C20" s="82">
        <v>7069427</v>
      </c>
      <c r="D20" s="82">
        <v>7343807</v>
      </c>
      <c r="E20" s="82">
        <v>6760371</v>
      </c>
      <c r="F20" s="82">
        <v>6874148.068</v>
      </c>
      <c r="G20" s="82">
        <v>6523384</v>
      </c>
      <c r="H20" s="82">
        <v>5546309</v>
      </c>
      <c r="I20" s="82">
        <v>6201722</v>
      </c>
      <c r="J20" s="82">
        <v>8719283</v>
      </c>
      <c r="K20" s="82">
        <v>9157675</v>
      </c>
      <c r="L20" s="82">
        <v>9648497</v>
      </c>
      <c r="M20" s="82">
        <v>8890644</v>
      </c>
      <c r="N20" s="82">
        <v>90751812.068000004</v>
      </c>
    </row>
    <row r="21" spans="1:14" s="106" customFormat="1" ht="15" customHeight="1" x14ac:dyDescent="0.25">
      <c r="A21" s="181">
        <v>2017</v>
      </c>
      <c r="B21" s="82">
        <v>8450832</v>
      </c>
      <c r="C21" s="82">
        <v>7850615</v>
      </c>
      <c r="D21" s="82">
        <v>8432083</v>
      </c>
      <c r="E21" s="82">
        <v>6852355</v>
      </c>
      <c r="F21" s="82">
        <v>7367331</v>
      </c>
      <c r="G21" s="82">
        <v>6363979</v>
      </c>
      <c r="H21" s="82">
        <v>6324694</v>
      </c>
      <c r="I21" s="82">
        <v>7089961</v>
      </c>
      <c r="J21" s="82">
        <v>8628892</v>
      </c>
      <c r="K21" s="82">
        <v>9631049</v>
      </c>
      <c r="L21" s="82">
        <v>9578702</v>
      </c>
      <c r="M21" s="82">
        <v>8812537</v>
      </c>
      <c r="N21" s="82">
        <v>95383030</v>
      </c>
    </row>
    <row r="22" spans="1:14" s="106" customFormat="1" ht="15" customHeight="1" x14ac:dyDescent="0.25">
      <c r="A22" s="181">
        <v>2018</v>
      </c>
      <c r="B22" s="82">
        <v>9399525</v>
      </c>
      <c r="C22" s="82">
        <v>8576929</v>
      </c>
      <c r="D22" s="82">
        <v>8256009</v>
      </c>
      <c r="E22" s="82">
        <v>8031252</v>
      </c>
      <c r="F22" s="82">
        <v>7949688</v>
      </c>
      <c r="G22" s="82">
        <v>6669799</v>
      </c>
      <c r="H22" s="82">
        <v>5344042</v>
      </c>
      <c r="I22" s="82">
        <v>7013234</v>
      </c>
      <c r="J22" s="82">
        <v>9006063</v>
      </c>
      <c r="K22" s="82">
        <v>10943017</v>
      </c>
      <c r="L22" s="82">
        <v>10314276</v>
      </c>
      <c r="M22" s="82">
        <v>10003040</v>
      </c>
      <c r="N22" s="82">
        <v>101506874</v>
      </c>
    </row>
    <row r="23" spans="1:14" s="106" customFormat="1" ht="15" customHeight="1" x14ac:dyDescent="0.25">
      <c r="A23" s="181">
        <v>2019</v>
      </c>
      <c r="B23" s="82">
        <v>10629029</v>
      </c>
      <c r="C23" s="82">
        <v>8345433</v>
      </c>
      <c r="D23" s="82">
        <v>9081714</v>
      </c>
      <c r="E23" s="82">
        <v>8370772</v>
      </c>
      <c r="F23" s="82">
        <v>8905983</v>
      </c>
      <c r="G23" s="82">
        <v>6511144</v>
      </c>
      <c r="H23" s="82">
        <v>5827751</v>
      </c>
      <c r="I23" s="82">
        <v>6840086</v>
      </c>
      <c r="J23" s="82">
        <v>8591005.6699999999</v>
      </c>
      <c r="K23" s="82">
        <v>10591867</v>
      </c>
      <c r="L23" s="82">
        <v>9869594.0099999998</v>
      </c>
      <c r="M23" s="82">
        <v>9853217</v>
      </c>
      <c r="N23" s="82">
        <v>103417595.68000001</v>
      </c>
    </row>
    <row r="24" spans="1:14" s="106" customFormat="1" ht="15" customHeight="1" x14ac:dyDescent="0.25">
      <c r="A24" s="181">
        <v>2020</v>
      </c>
      <c r="B24" s="82">
        <v>9635560</v>
      </c>
      <c r="C24" s="82">
        <v>8384702.074</v>
      </c>
      <c r="D24" s="82">
        <v>8472337.5399999991</v>
      </c>
      <c r="E24" s="82">
        <v>7908695.0169999991</v>
      </c>
      <c r="F24" s="82">
        <v>7321528.0950000007</v>
      </c>
      <c r="G24" s="82">
        <v>6311807</v>
      </c>
      <c r="H24" s="82">
        <v>5624044</v>
      </c>
      <c r="I24" s="82">
        <v>6124795</v>
      </c>
      <c r="J24" s="82">
        <v>9383679</v>
      </c>
      <c r="K24" s="82">
        <v>10779717</v>
      </c>
      <c r="L24" s="82">
        <v>10636920</v>
      </c>
      <c r="M24" s="82">
        <v>10832122</v>
      </c>
      <c r="N24" s="82">
        <v>101415906.726</v>
      </c>
    </row>
    <row r="25" spans="1:14" s="106" customFormat="1" ht="15" customHeight="1" x14ac:dyDescent="0.25">
      <c r="A25" s="181">
        <v>2021</v>
      </c>
      <c r="B25" s="82">
        <v>9176330</v>
      </c>
      <c r="C25" s="82">
        <v>8481314</v>
      </c>
      <c r="D25" s="82">
        <v>9101397</v>
      </c>
      <c r="E25" s="82">
        <v>7973219</v>
      </c>
      <c r="F25" s="82">
        <v>8092499</v>
      </c>
      <c r="G25" s="82">
        <v>6922341</v>
      </c>
      <c r="H25" s="82">
        <v>5221043</v>
      </c>
      <c r="I25" s="82">
        <v>7530193</v>
      </c>
      <c r="J25" s="82">
        <v>9804754</v>
      </c>
      <c r="K25" s="82">
        <v>10503676</v>
      </c>
      <c r="L25" s="82">
        <v>10216173.387777777</v>
      </c>
      <c r="M25" s="82">
        <v>10260741</v>
      </c>
      <c r="N25" s="82">
        <v>103283680.38777778</v>
      </c>
    </row>
    <row r="26" spans="1:14" s="106" customFormat="1" ht="15" customHeight="1" x14ac:dyDescent="0.25">
      <c r="A26" s="210">
        <v>2022</v>
      </c>
      <c r="B26" s="82">
        <v>9363707</v>
      </c>
      <c r="C26" s="82">
        <v>8504999</v>
      </c>
      <c r="D26" s="82">
        <v>8679246</v>
      </c>
      <c r="E26" s="82">
        <v>8923334</v>
      </c>
      <c r="F26" s="82">
        <v>8657551</v>
      </c>
      <c r="G26" s="82">
        <v>7075905</v>
      </c>
      <c r="H26" s="82">
        <v>4464828</v>
      </c>
      <c r="I26" s="82">
        <v>7362951</v>
      </c>
      <c r="J26" s="82">
        <v>8570201</v>
      </c>
      <c r="K26" s="82">
        <v>9901298</v>
      </c>
      <c r="L26" s="82">
        <v>10724959</v>
      </c>
      <c r="M26" s="82">
        <v>10083881</v>
      </c>
      <c r="N26" s="82">
        <v>102312860</v>
      </c>
    </row>
    <row r="27" spans="1:14" s="106" customFormat="1" ht="15" customHeight="1" thickBot="1" x14ac:dyDescent="0.3">
      <c r="A27" s="116">
        <v>2023</v>
      </c>
      <c r="B27" s="118">
        <v>9509089</v>
      </c>
      <c r="C27" s="118">
        <v>8214245</v>
      </c>
      <c r="D27" s="118">
        <v>9270097</v>
      </c>
      <c r="E27" s="118">
        <v>8685289</v>
      </c>
      <c r="F27" s="118">
        <v>9084527</v>
      </c>
      <c r="G27" s="118">
        <v>6941690</v>
      </c>
      <c r="H27" s="118">
        <v>5869128</v>
      </c>
      <c r="I27" s="118">
        <v>7984855</v>
      </c>
      <c r="J27" s="118">
        <v>9304558</v>
      </c>
      <c r="K27" s="118">
        <v>10377169</v>
      </c>
      <c r="L27" s="118">
        <v>10457095</v>
      </c>
      <c r="M27" s="118">
        <v>10237533</v>
      </c>
      <c r="N27" s="118">
        <v>105935275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&amp;L&amp;9ODEPA</oddHeader>
    <oddFooter>&amp;C56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6640625" style="1" customWidth="1"/>
    <col min="15" max="16384" width="11.44140625" style="1"/>
  </cols>
  <sheetData>
    <row r="1" spans="1:14" ht="15.75" customHeight="1" x14ac:dyDescent="0.25">
      <c r="A1" s="91" t="s">
        <v>346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6.5" customHeight="1" x14ac:dyDescent="0.25">
      <c r="A7" s="181">
        <v>2003</v>
      </c>
      <c r="B7" s="82">
        <v>10171172</v>
      </c>
      <c r="C7" s="82">
        <v>10124843</v>
      </c>
      <c r="D7" s="82">
        <v>12246323</v>
      </c>
      <c r="E7" s="82">
        <v>12039866</v>
      </c>
      <c r="F7" s="82">
        <v>11141964</v>
      </c>
      <c r="G7" s="82">
        <v>11211910</v>
      </c>
      <c r="H7" s="82">
        <v>10817649</v>
      </c>
      <c r="I7" s="82">
        <v>12023954</v>
      </c>
      <c r="J7" s="82">
        <v>11463311</v>
      </c>
      <c r="K7" s="82">
        <v>13634112</v>
      </c>
      <c r="L7" s="82">
        <v>13638107</v>
      </c>
      <c r="M7" s="82">
        <v>10830441</v>
      </c>
      <c r="N7" s="82">
        <v>139343652</v>
      </c>
    </row>
    <row r="8" spans="1:14" s="106" customFormat="1" ht="16.5" customHeight="1" x14ac:dyDescent="0.25">
      <c r="A8" s="181">
        <v>2004</v>
      </c>
      <c r="B8" s="82">
        <v>10101674</v>
      </c>
      <c r="C8" s="82">
        <v>11210636</v>
      </c>
      <c r="D8" s="82">
        <v>13476876</v>
      </c>
      <c r="E8" s="82">
        <v>13122334</v>
      </c>
      <c r="F8" s="82">
        <v>12900816</v>
      </c>
      <c r="G8" s="82">
        <v>13125296</v>
      </c>
      <c r="H8" s="82">
        <v>13285351</v>
      </c>
      <c r="I8" s="82">
        <v>14552764</v>
      </c>
      <c r="J8" s="82">
        <v>14748093</v>
      </c>
      <c r="K8" s="82">
        <v>15004309</v>
      </c>
      <c r="L8" s="82">
        <v>14658827</v>
      </c>
      <c r="M8" s="82">
        <v>13641288</v>
      </c>
      <c r="N8" s="82">
        <v>159828264</v>
      </c>
    </row>
    <row r="9" spans="1:14" s="106" customFormat="1" ht="16.5" customHeight="1" x14ac:dyDescent="0.25">
      <c r="A9" s="181">
        <v>2005</v>
      </c>
      <c r="B9" s="82">
        <v>12905708</v>
      </c>
      <c r="C9" s="82">
        <v>14161571</v>
      </c>
      <c r="D9" s="82">
        <v>17152815</v>
      </c>
      <c r="E9" s="82">
        <v>15185986</v>
      </c>
      <c r="F9" s="82">
        <v>15407745</v>
      </c>
      <c r="G9" s="82">
        <v>17246983</v>
      </c>
      <c r="H9" s="82">
        <v>17661532</v>
      </c>
      <c r="I9" s="82">
        <v>18295560</v>
      </c>
      <c r="J9" s="82">
        <v>17708941</v>
      </c>
      <c r="K9" s="82">
        <v>16462587</v>
      </c>
      <c r="L9" s="82">
        <v>15928407</v>
      </c>
      <c r="M9" s="82">
        <v>11317938</v>
      </c>
      <c r="N9" s="82">
        <v>189435773</v>
      </c>
    </row>
    <row r="10" spans="1:14" s="106" customFormat="1" ht="16.5" customHeight="1" x14ac:dyDescent="0.25">
      <c r="A10" s="181">
        <v>2006</v>
      </c>
      <c r="B10" s="82">
        <v>10481057</v>
      </c>
      <c r="C10" s="82">
        <v>11980230</v>
      </c>
      <c r="D10" s="82">
        <v>14802662</v>
      </c>
      <c r="E10" s="82">
        <v>12749793</v>
      </c>
      <c r="F10" s="82">
        <v>13758053</v>
      </c>
      <c r="G10" s="82">
        <v>12251079</v>
      </c>
      <c r="H10" s="82">
        <v>13132671</v>
      </c>
      <c r="I10" s="82">
        <v>13393069</v>
      </c>
      <c r="J10" s="82">
        <v>13727309</v>
      </c>
      <c r="K10" s="82">
        <v>15040910</v>
      </c>
      <c r="L10" s="82">
        <v>14140088</v>
      </c>
      <c r="M10" s="82">
        <v>12522601</v>
      </c>
      <c r="N10" s="82">
        <v>157979522</v>
      </c>
    </row>
    <row r="11" spans="1:14" s="106" customFormat="1" ht="16.5" customHeight="1" x14ac:dyDescent="0.25">
      <c r="A11" s="181">
        <v>2007</v>
      </c>
      <c r="B11" s="82">
        <v>12911728</v>
      </c>
      <c r="C11" s="82">
        <v>12694313</v>
      </c>
      <c r="D11" s="82">
        <v>14745624</v>
      </c>
      <c r="E11" s="82">
        <v>14206583</v>
      </c>
      <c r="F11" s="82">
        <v>13132470</v>
      </c>
      <c r="G11" s="82">
        <v>12624668</v>
      </c>
      <c r="H11" s="82">
        <v>12443029</v>
      </c>
      <c r="I11" s="82">
        <v>14962413</v>
      </c>
      <c r="J11" s="82">
        <v>12126520</v>
      </c>
      <c r="K11" s="82">
        <v>15796353</v>
      </c>
      <c r="L11" s="82">
        <v>14878352</v>
      </c>
      <c r="M11" s="82">
        <v>11983305</v>
      </c>
      <c r="N11" s="82">
        <v>162505358</v>
      </c>
    </row>
    <row r="12" spans="1:14" s="106" customFormat="1" ht="16.5" customHeight="1" x14ac:dyDescent="0.25">
      <c r="A12" s="181">
        <v>2008</v>
      </c>
      <c r="B12" s="82">
        <v>13833515</v>
      </c>
      <c r="C12" s="82">
        <v>14058913</v>
      </c>
      <c r="D12" s="82">
        <v>15374907</v>
      </c>
      <c r="E12" s="82">
        <v>16050898</v>
      </c>
      <c r="F12" s="82">
        <v>14434789</v>
      </c>
      <c r="G12" s="82">
        <v>13698355</v>
      </c>
      <c r="H12" s="82">
        <v>15214947</v>
      </c>
      <c r="I12" s="82">
        <v>14612224.720930232</v>
      </c>
      <c r="J12" s="82">
        <v>15087409</v>
      </c>
      <c r="K12" s="82">
        <v>17165848</v>
      </c>
      <c r="L12" s="82">
        <v>15390203</v>
      </c>
      <c r="M12" s="82">
        <v>13293273</v>
      </c>
      <c r="N12" s="82">
        <v>178215281.72093022</v>
      </c>
    </row>
    <row r="13" spans="1:14" s="106" customFormat="1" ht="16.5" customHeight="1" x14ac:dyDescent="0.25">
      <c r="A13" s="181">
        <v>2009</v>
      </c>
      <c r="B13" s="82">
        <v>13660496</v>
      </c>
      <c r="C13" s="82">
        <v>14066620</v>
      </c>
      <c r="D13" s="82">
        <v>17025223</v>
      </c>
      <c r="E13" s="82">
        <v>16233136</v>
      </c>
      <c r="F13" s="82">
        <v>16976211</v>
      </c>
      <c r="G13" s="82">
        <v>15267082</v>
      </c>
      <c r="H13" s="82">
        <v>16041638</v>
      </c>
      <c r="I13" s="82">
        <v>16972491</v>
      </c>
      <c r="J13" s="82">
        <v>15801820</v>
      </c>
      <c r="K13" s="82">
        <v>18239741</v>
      </c>
      <c r="L13" s="82">
        <v>16280999</v>
      </c>
      <c r="M13" s="82">
        <v>15367972</v>
      </c>
      <c r="N13" s="82">
        <v>191933429</v>
      </c>
    </row>
    <row r="14" spans="1:14" s="106" customFormat="1" ht="16.5" customHeight="1" x14ac:dyDescent="0.25">
      <c r="A14" s="181">
        <v>2010</v>
      </c>
      <c r="B14" s="82">
        <v>14684651</v>
      </c>
      <c r="C14" s="82">
        <v>15416213</v>
      </c>
      <c r="D14" s="82">
        <v>15578837</v>
      </c>
      <c r="E14" s="82">
        <v>18666408</v>
      </c>
      <c r="F14" s="82">
        <v>15768678</v>
      </c>
      <c r="G14" s="82">
        <v>15761946</v>
      </c>
      <c r="H14" s="82">
        <v>16619560</v>
      </c>
      <c r="I14" s="82">
        <v>16708942</v>
      </c>
      <c r="J14" s="82">
        <v>16495022</v>
      </c>
      <c r="K14" s="82">
        <v>19227651</v>
      </c>
      <c r="L14" s="82">
        <v>17899126</v>
      </c>
      <c r="M14" s="82">
        <v>15998042</v>
      </c>
      <c r="N14" s="82">
        <v>198825076</v>
      </c>
    </row>
    <row r="15" spans="1:14" s="106" customFormat="1" ht="16.5" customHeight="1" x14ac:dyDescent="0.25">
      <c r="A15" s="181">
        <v>2011</v>
      </c>
      <c r="B15" s="82">
        <v>16260154</v>
      </c>
      <c r="C15" s="82">
        <v>16645692</v>
      </c>
      <c r="D15" s="82">
        <v>20393942</v>
      </c>
      <c r="E15" s="82">
        <v>17748225</v>
      </c>
      <c r="F15" s="82">
        <v>18035681</v>
      </c>
      <c r="G15" s="82">
        <v>18468376</v>
      </c>
      <c r="H15" s="82">
        <v>17683212</v>
      </c>
      <c r="I15" s="82">
        <v>19421537</v>
      </c>
      <c r="J15" s="82">
        <v>19364370</v>
      </c>
      <c r="K15" s="82">
        <v>20060605</v>
      </c>
      <c r="L15" s="82">
        <v>19361619</v>
      </c>
      <c r="M15" s="82">
        <v>18619980</v>
      </c>
      <c r="N15" s="82">
        <v>222063393</v>
      </c>
    </row>
    <row r="16" spans="1:14" s="106" customFormat="1" ht="16.5" customHeight="1" x14ac:dyDescent="0.25">
      <c r="A16" s="181">
        <v>2012</v>
      </c>
      <c r="B16" s="82">
        <v>16790017</v>
      </c>
      <c r="C16" s="82">
        <v>18192773</v>
      </c>
      <c r="D16" s="82">
        <v>22972430</v>
      </c>
      <c r="E16" s="82">
        <v>19733620</v>
      </c>
      <c r="F16" s="82">
        <v>19046378</v>
      </c>
      <c r="G16" s="82">
        <v>19263827</v>
      </c>
      <c r="H16" s="82">
        <v>17796631</v>
      </c>
      <c r="I16" s="82">
        <v>20099654</v>
      </c>
      <c r="J16" s="82">
        <v>17759920</v>
      </c>
      <c r="K16" s="82">
        <v>22052848</v>
      </c>
      <c r="L16" s="82">
        <v>19734607</v>
      </c>
      <c r="M16" s="82">
        <v>16552949</v>
      </c>
      <c r="N16" s="82">
        <v>229995654</v>
      </c>
    </row>
    <row r="17" spans="1:14" s="106" customFormat="1" ht="16.5" customHeight="1" x14ac:dyDescent="0.25">
      <c r="A17" s="181">
        <v>2013</v>
      </c>
      <c r="B17" s="82">
        <v>18431294</v>
      </c>
      <c r="C17" s="82">
        <v>17817417</v>
      </c>
      <c r="D17" s="82">
        <v>21599329</v>
      </c>
      <c r="E17" s="82">
        <v>20347091</v>
      </c>
      <c r="F17" s="82">
        <v>19052356</v>
      </c>
      <c r="G17" s="82">
        <v>17469877</v>
      </c>
      <c r="H17" s="82">
        <v>18223105</v>
      </c>
      <c r="I17" s="82">
        <v>19844250</v>
      </c>
      <c r="J17" s="82">
        <v>16688665</v>
      </c>
      <c r="K17" s="82">
        <v>22986616</v>
      </c>
      <c r="L17" s="82">
        <v>19096900</v>
      </c>
      <c r="M17" s="82">
        <v>17033221</v>
      </c>
      <c r="N17" s="82">
        <v>228590121</v>
      </c>
    </row>
    <row r="18" spans="1:14" s="106" customFormat="1" ht="16.5" customHeight="1" x14ac:dyDescent="0.25">
      <c r="A18" s="181">
        <v>2014</v>
      </c>
      <c r="B18" s="82">
        <v>18671007</v>
      </c>
      <c r="C18" s="82">
        <v>18051162</v>
      </c>
      <c r="D18" s="82">
        <v>21644723</v>
      </c>
      <c r="E18" s="82">
        <v>18555040</v>
      </c>
      <c r="F18" s="82">
        <v>19273952</v>
      </c>
      <c r="G18" s="82">
        <v>16847075</v>
      </c>
      <c r="H18" s="82">
        <v>18472769</v>
      </c>
      <c r="I18" s="82">
        <v>20399291</v>
      </c>
      <c r="J18" s="82">
        <v>18048505</v>
      </c>
      <c r="K18" s="82">
        <v>22185152</v>
      </c>
      <c r="L18" s="82">
        <v>18968763</v>
      </c>
      <c r="M18" s="82">
        <v>16342983</v>
      </c>
      <c r="N18" s="82">
        <v>227460422</v>
      </c>
    </row>
    <row r="19" spans="1:14" s="106" customFormat="1" ht="16.5" customHeight="1" x14ac:dyDescent="0.25">
      <c r="A19" s="181">
        <v>2015</v>
      </c>
      <c r="B19" s="82">
        <v>19068416</v>
      </c>
      <c r="C19" s="82">
        <v>18387015</v>
      </c>
      <c r="D19" s="82">
        <v>22180907</v>
      </c>
      <c r="E19" s="82">
        <v>19988777</v>
      </c>
      <c r="F19" s="82">
        <v>18397923</v>
      </c>
      <c r="G19" s="82">
        <v>15224270</v>
      </c>
      <c r="H19" s="82">
        <v>19042411</v>
      </c>
      <c r="I19" s="82">
        <v>19611224</v>
      </c>
      <c r="J19" s="82">
        <v>19030843</v>
      </c>
      <c r="K19" s="82">
        <v>22396642</v>
      </c>
      <c r="L19" s="82">
        <v>18967341</v>
      </c>
      <c r="M19" s="82">
        <v>17598756</v>
      </c>
      <c r="N19" s="82">
        <v>229894525</v>
      </c>
    </row>
    <row r="20" spans="1:14" s="106" customFormat="1" ht="16.5" customHeight="1" x14ac:dyDescent="0.25">
      <c r="A20" s="181">
        <v>2016</v>
      </c>
      <c r="B20" s="82">
        <v>19040261</v>
      </c>
      <c r="C20" s="82">
        <v>19025190</v>
      </c>
      <c r="D20" s="82">
        <v>23525724</v>
      </c>
      <c r="E20" s="82">
        <v>21058836</v>
      </c>
      <c r="F20" s="82">
        <v>18796903</v>
      </c>
      <c r="G20" s="82">
        <v>19676377</v>
      </c>
      <c r="H20" s="82">
        <v>19599774</v>
      </c>
      <c r="I20" s="82">
        <v>21845186</v>
      </c>
      <c r="J20" s="82">
        <v>21005868</v>
      </c>
      <c r="K20" s="82">
        <v>22790386</v>
      </c>
      <c r="L20" s="82">
        <v>20543579</v>
      </c>
      <c r="M20" s="82">
        <v>17325971</v>
      </c>
      <c r="N20" s="82">
        <v>244234055</v>
      </c>
    </row>
    <row r="21" spans="1:14" s="106" customFormat="1" ht="16.5" customHeight="1" x14ac:dyDescent="0.25">
      <c r="A21" s="181">
        <v>2017</v>
      </c>
      <c r="B21" s="82">
        <v>17756023</v>
      </c>
      <c r="C21" s="82">
        <v>19340019</v>
      </c>
      <c r="D21" s="82">
        <v>24165558</v>
      </c>
      <c r="E21" s="82">
        <v>19995828</v>
      </c>
      <c r="F21" s="82">
        <v>20573080</v>
      </c>
      <c r="G21" s="82">
        <v>18289863</v>
      </c>
      <c r="H21" s="82">
        <v>17288571</v>
      </c>
      <c r="I21" s="82">
        <v>21297915</v>
      </c>
      <c r="J21" s="82">
        <v>19071913</v>
      </c>
      <c r="K21" s="82">
        <v>22191198</v>
      </c>
      <c r="L21" s="82">
        <v>20331116</v>
      </c>
      <c r="M21" s="82">
        <v>19245852</v>
      </c>
      <c r="N21" s="82">
        <v>239546936</v>
      </c>
    </row>
    <row r="22" spans="1:14" s="106" customFormat="1" ht="16.5" customHeight="1" x14ac:dyDescent="0.25">
      <c r="A22" s="181">
        <v>2018</v>
      </c>
      <c r="B22" s="82">
        <v>19432556</v>
      </c>
      <c r="C22" s="82">
        <v>19869550</v>
      </c>
      <c r="D22" s="82">
        <v>24671545</v>
      </c>
      <c r="E22" s="82">
        <v>18967980</v>
      </c>
      <c r="F22" s="82">
        <v>20403540</v>
      </c>
      <c r="G22" s="82">
        <v>18056076</v>
      </c>
      <c r="H22" s="82">
        <v>17760303</v>
      </c>
      <c r="I22" s="82">
        <v>20526078</v>
      </c>
      <c r="J22" s="82">
        <v>17319447</v>
      </c>
      <c r="K22" s="82">
        <v>22846376</v>
      </c>
      <c r="L22" s="82">
        <v>18967329</v>
      </c>
      <c r="M22" s="82">
        <v>16391192</v>
      </c>
      <c r="N22" s="82">
        <v>235211972</v>
      </c>
    </row>
    <row r="23" spans="1:14" s="106" customFormat="1" ht="16.5" customHeight="1" x14ac:dyDescent="0.25">
      <c r="A23" s="181">
        <v>2019</v>
      </c>
      <c r="B23" s="82">
        <v>18453756</v>
      </c>
      <c r="C23" s="82">
        <v>18336693</v>
      </c>
      <c r="D23" s="82">
        <v>20727323</v>
      </c>
      <c r="E23" s="82">
        <v>19513956</v>
      </c>
      <c r="F23" s="82">
        <v>17841000</v>
      </c>
      <c r="G23" s="82">
        <v>18639069</v>
      </c>
      <c r="H23" s="82">
        <v>17551869</v>
      </c>
      <c r="I23" s="82">
        <v>21392952</v>
      </c>
      <c r="J23" s="82">
        <v>16968596</v>
      </c>
      <c r="K23" s="82">
        <v>20236372</v>
      </c>
      <c r="L23" s="82">
        <v>20249258</v>
      </c>
      <c r="M23" s="82">
        <v>15848675</v>
      </c>
      <c r="N23" s="82">
        <v>225759519</v>
      </c>
    </row>
    <row r="24" spans="1:14" s="106" customFormat="1" ht="16.5" customHeight="1" x14ac:dyDescent="0.25">
      <c r="A24" s="181">
        <v>2020</v>
      </c>
      <c r="B24" s="82">
        <v>18594881</v>
      </c>
      <c r="C24" s="82">
        <v>19153354.316</v>
      </c>
      <c r="D24" s="82">
        <v>22056876.175999999</v>
      </c>
      <c r="E24" s="82">
        <v>17997037.064000003</v>
      </c>
      <c r="F24" s="82">
        <v>19375599.759999998</v>
      </c>
      <c r="G24" s="82">
        <v>19030092</v>
      </c>
      <c r="H24" s="82">
        <v>18282725</v>
      </c>
      <c r="I24" s="82">
        <v>19702233</v>
      </c>
      <c r="J24" s="82">
        <v>18761252</v>
      </c>
      <c r="K24" s="82">
        <v>20171396</v>
      </c>
      <c r="L24" s="82">
        <v>16937953</v>
      </c>
      <c r="M24" s="82">
        <v>18664414</v>
      </c>
      <c r="N24" s="82">
        <v>228727813.31599998</v>
      </c>
    </row>
    <row r="25" spans="1:14" s="106" customFormat="1" ht="16.5" customHeight="1" x14ac:dyDescent="0.25">
      <c r="A25" s="181">
        <v>2021</v>
      </c>
      <c r="B25" s="82">
        <v>18648012</v>
      </c>
      <c r="C25" s="82">
        <v>19210124</v>
      </c>
      <c r="D25" s="82">
        <v>20755029</v>
      </c>
      <c r="E25" s="82">
        <v>20151006</v>
      </c>
      <c r="F25" s="82">
        <v>20033454</v>
      </c>
      <c r="G25" s="82">
        <v>19989329</v>
      </c>
      <c r="H25" s="82">
        <v>18759168</v>
      </c>
      <c r="I25" s="82">
        <v>19630967</v>
      </c>
      <c r="J25" s="82">
        <v>17074411</v>
      </c>
      <c r="K25" s="82">
        <v>21063885</v>
      </c>
      <c r="L25" s="82">
        <v>20246815.943999998</v>
      </c>
      <c r="M25" s="82">
        <v>19246963</v>
      </c>
      <c r="N25" s="82">
        <v>234809163.94400001</v>
      </c>
    </row>
    <row r="26" spans="1:14" s="106" customFormat="1" ht="16.5" customHeight="1" x14ac:dyDescent="0.25">
      <c r="A26" s="210">
        <v>2022</v>
      </c>
      <c r="B26" s="82">
        <v>17338371</v>
      </c>
      <c r="C26" s="82">
        <v>17237254</v>
      </c>
      <c r="D26" s="82">
        <v>22829815</v>
      </c>
      <c r="E26" s="82">
        <v>19331218</v>
      </c>
      <c r="F26" s="82">
        <v>17019141</v>
      </c>
      <c r="G26" s="82">
        <v>17488429</v>
      </c>
      <c r="H26" s="82">
        <v>16015082</v>
      </c>
      <c r="I26" s="82">
        <v>21027997</v>
      </c>
      <c r="J26" s="82">
        <v>17531476</v>
      </c>
      <c r="K26" s="82">
        <v>19613405</v>
      </c>
      <c r="L26" s="82">
        <v>18690257</v>
      </c>
      <c r="M26" s="82">
        <v>16983834</v>
      </c>
      <c r="N26" s="82">
        <v>221106279</v>
      </c>
    </row>
    <row r="27" spans="1:14" s="106" customFormat="1" ht="16.5" customHeight="1" thickBot="1" x14ac:dyDescent="0.3">
      <c r="A27" s="116">
        <v>2023</v>
      </c>
      <c r="B27" s="118">
        <v>16332558.983999999</v>
      </c>
      <c r="C27" s="118">
        <v>17739510.120000001</v>
      </c>
      <c r="D27" s="118">
        <v>21024259</v>
      </c>
      <c r="E27" s="118">
        <v>18374671</v>
      </c>
      <c r="F27" s="118">
        <v>18402628.949760001</v>
      </c>
      <c r="G27" s="118">
        <v>17552659</v>
      </c>
      <c r="H27" s="118">
        <v>17201786</v>
      </c>
      <c r="I27" s="118">
        <v>19558859</v>
      </c>
      <c r="J27" s="118">
        <v>18122923</v>
      </c>
      <c r="K27" s="118">
        <v>19527821</v>
      </c>
      <c r="L27" s="118">
        <v>18564306</v>
      </c>
      <c r="M27" s="118">
        <v>16717592</v>
      </c>
      <c r="N27" s="118">
        <v>219119574.05375999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&amp;C57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44140625" style="1" customWidth="1"/>
    <col min="15" max="16384" width="11.44140625" style="1"/>
  </cols>
  <sheetData>
    <row r="1" spans="1:14" ht="15.75" customHeight="1" x14ac:dyDescent="0.25">
      <c r="A1" s="91" t="s">
        <v>348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6.5" customHeight="1" x14ac:dyDescent="0.25">
      <c r="A7" s="181">
        <v>2003</v>
      </c>
      <c r="B7" s="82">
        <v>1479148</v>
      </c>
      <c r="C7" s="82">
        <v>1111736</v>
      </c>
      <c r="D7" s="82">
        <v>1294788</v>
      </c>
      <c r="E7" s="82">
        <v>1356208</v>
      </c>
      <c r="F7" s="82">
        <v>1338843</v>
      </c>
      <c r="G7" s="82">
        <v>998375</v>
      </c>
      <c r="H7" s="82">
        <v>1205638</v>
      </c>
      <c r="I7" s="82">
        <v>1298836</v>
      </c>
      <c r="J7" s="82">
        <v>1331533</v>
      </c>
      <c r="K7" s="82">
        <v>1396545</v>
      </c>
      <c r="L7" s="82">
        <v>1885387</v>
      </c>
      <c r="M7" s="82">
        <v>2063249</v>
      </c>
      <c r="N7" s="82">
        <v>16760286</v>
      </c>
    </row>
    <row r="8" spans="1:14" s="106" customFormat="1" ht="16.5" customHeight="1" x14ac:dyDescent="0.25">
      <c r="A8" s="181">
        <v>2004</v>
      </c>
      <c r="B8" s="82">
        <v>1420817</v>
      </c>
      <c r="C8" s="82">
        <v>1253086</v>
      </c>
      <c r="D8" s="82">
        <v>1364826</v>
      </c>
      <c r="E8" s="82">
        <v>1384890</v>
      </c>
      <c r="F8" s="82">
        <v>1286030</v>
      </c>
      <c r="G8" s="82">
        <v>1330287</v>
      </c>
      <c r="H8" s="82">
        <v>1541414</v>
      </c>
      <c r="I8" s="82">
        <v>1429426</v>
      </c>
      <c r="J8" s="82">
        <v>1483919</v>
      </c>
      <c r="K8" s="82">
        <v>1634014</v>
      </c>
      <c r="L8" s="82">
        <v>1815911</v>
      </c>
      <c r="M8" s="82">
        <v>1943353</v>
      </c>
      <c r="N8" s="82">
        <v>17887973</v>
      </c>
    </row>
    <row r="9" spans="1:14" s="106" customFormat="1" ht="16.5" customHeight="1" x14ac:dyDescent="0.25">
      <c r="A9" s="181">
        <v>2005</v>
      </c>
      <c r="B9" s="82">
        <v>1299991</v>
      </c>
      <c r="C9" s="82">
        <v>1225367</v>
      </c>
      <c r="D9" s="82">
        <v>1303204</v>
      </c>
      <c r="E9" s="82">
        <v>1441163</v>
      </c>
      <c r="F9" s="82">
        <v>1589577</v>
      </c>
      <c r="G9" s="82">
        <v>1533537</v>
      </c>
      <c r="H9" s="82">
        <v>1426140</v>
      </c>
      <c r="I9" s="82">
        <v>1699058</v>
      </c>
      <c r="J9" s="82">
        <v>1857047</v>
      </c>
      <c r="K9" s="82">
        <v>1957888</v>
      </c>
      <c r="L9" s="82">
        <v>2514562</v>
      </c>
      <c r="M9" s="82">
        <v>1944052</v>
      </c>
      <c r="N9" s="82">
        <v>19791586</v>
      </c>
    </row>
    <row r="10" spans="1:14" s="106" customFormat="1" ht="16.5" customHeight="1" x14ac:dyDescent="0.25">
      <c r="A10" s="181">
        <v>2006</v>
      </c>
      <c r="B10" s="82">
        <v>1576619</v>
      </c>
      <c r="C10" s="82">
        <v>1458547</v>
      </c>
      <c r="D10" s="82">
        <v>1579185</v>
      </c>
      <c r="E10" s="82">
        <v>1751916</v>
      </c>
      <c r="F10" s="82">
        <v>1952342</v>
      </c>
      <c r="G10" s="82">
        <v>1305048</v>
      </c>
      <c r="H10" s="82">
        <v>1596860</v>
      </c>
      <c r="I10" s="82">
        <v>1602793</v>
      </c>
      <c r="J10" s="82">
        <v>1564282</v>
      </c>
      <c r="K10" s="82">
        <v>2093459</v>
      </c>
      <c r="L10" s="82">
        <v>2052235</v>
      </c>
      <c r="M10" s="82">
        <v>1846601</v>
      </c>
      <c r="N10" s="82">
        <v>20379887</v>
      </c>
    </row>
    <row r="11" spans="1:14" s="106" customFormat="1" ht="16.5" customHeight="1" x14ac:dyDescent="0.25">
      <c r="A11" s="181">
        <v>2007</v>
      </c>
      <c r="B11" s="82">
        <v>1728925</v>
      </c>
      <c r="C11" s="82">
        <v>1542716</v>
      </c>
      <c r="D11" s="82">
        <v>1546228</v>
      </c>
      <c r="E11" s="82">
        <v>2080057</v>
      </c>
      <c r="F11" s="82">
        <v>1952918</v>
      </c>
      <c r="G11" s="82">
        <v>1695569</v>
      </c>
      <c r="H11" s="82">
        <v>1565284</v>
      </c>
      <c r="I11" s="82">
        <v>1662830</v>
      </c>
      <c r="J11" s="82">
        <v>1707116</v>
      </c>
      <c r="K11" s="82">
        <v>2033134</v>
      </c>
      <c r="L11" s="82">
        <v>2041142</v>
      </c>
      <c r="M11" s="82">
        <v>1889931</v>
      </c>
      <c r="N11" s="82">
        <v>21445850</v>
      </c>
    </row>
    <row r="12" spans="1:14" s="106" customFormat="1" ht="16.5" customHeight="1" x14ac:dyDescent="0.25">
      <c r="A12" s="181">
        <v>2008</v>
      </c>
      <c r="B12" s="82">
        <v>2029643</v>
      </c>
      <c r="C12" s="82">
        <v>2867247</v>
      </c>
      <c r="D12" s="82">
        <v>1961810</v>
      </c>
      <c r="E12" s="82">
        <v>2485734</v>
      </c>
      <c r="F12" s="82">
        <v>2135662</v>
      </c>
      <c r="G12" s="82">
        <v>2339531</v>
      </c>
      <c r="H12" s="82">
        <v>2648284</v>
      </c>
      <c r="I12" s="82">
        <v>2291860.264</v>
      </c>
      <c r="J12" s="82">
        <v>2405668</v>
      </c>
      <c r="K12" s="82">
        <v>2599902</v>
      </c>
      <c r="L12" s="82">
        <v>2478362</v>
      </c>
      <c r="M12" s="82">
        <v>2672807</v>
      </c>
      <c r="N12" s="82">
        <v>28916510.263999999</v>
      </c>
    </row>
    <row r="13" spans="1:14" s="106" customFormat="1" ht="16.5" customHeight="1" x14ac:dyDescent="0.25">
      <c r="A13" s="181">
        <v>2009</v>
      </c>
      <c r="B13" s="82">
        <v>2194998</v>
      </c>
      <c r="C13" s="82">
        <v>1547364</v>
      </c>
      <c r="D13" s="82">
        <v>1867950</v>
      </c>
      <c r="E13" s="82">
        <v>2286058</v>
      </c>
      <c r="F13" s="82">
        <v>2098340</v>
      </c>
      <c r="G13" s="82">
        <v>2431673</v>
      </c>
      <c r="H13" s="82">
        <v>2018549</v>
      </c>
      <c r="I13" s="82">
        <v>2179423</v>
      </c>
      <c r="J13" s="82">
        <v>2288619</v>
      </c>
      <c r="K13" s="82">
        <v>2571004</v>
      </c>
      <c r="L13" s="82">
        <v>2652263</v>
      </c>
      <c r="M13" s="82">
        <v>2580365</v>
      </c>
      <c r="N13" s="82">
        <v>26716606</v>
      </c>
    </row>
    <row r="14" spans="1:14" s="106" customFormat="1" ht="16.5" customHeight="1" x14ac:dyDescent="0.25">
      <c r="A14" s="181">
        <v>2010</v>
      </c>
      <c r="B14" s="82">
        <v>2369608</v>
      </c>
      <c r="C14" s="82">
        <v>2102431</v>
      </c>
      <c r="D14" s="82">
        <v>1870157</v>
      </c>
      <c r="E14" s="82">
        <v>2819762</v>
      </c>
      <c r="F14" s="82">
        <v>2160687</v>
      </c>
      <c r="G14" s="82">
        <v>2310608</v>
      </c>
      <c r="H14" s="82">
        <v>2374242</v>
      </c>
      <c r="I14" s="82">
        <v>2380788</v>
      </c>
      <c r="J14" s="82">
        <v>2324066</v>
      </c>
      <c r="K14" s="82">
        <v>2880432</v>
      </c>
      <c r="L14" s="82">
        <v>3001771</v>
      </c>
      <c r="M14" s="82">
        <v>2841659</v>
      </c>
      <c r="N14" s="82">
        <v>29436211</v>
      </c>
    </row>
    <row r="15" spans="1:14" s="106" customFormat="1" ht="16.5" customHeight="1" x14ac:dyDescent="0.25">
      <c r="A15" s="181">
        <v>2011</v>
      </c>
      <c r="B15" s="82">
        <v>2594950</v>
      </c>
      <c r="C15" s="82">
        <v>2085602</v>
      </c>
      <c r="D15" s="82">
        <v>2287862</v>
      </c>
      <c r="E15" s="82">
        <v>2504874</v>
      </c>
      <c r="F15" s="82">
        <v>2467487</v>
      </c>
      <c r="G15" s="82">
        <v>2566871</v>
      </c>
      <c r="H15" s="82">
        <v>2541600</v>
      </c>
      <c r="I15" s="82">
        <v>2718626</v>
      </c>
      <c r="J15" s="82">
        <v>2913283</v>
      </c>
      <c r="K15" s="82">
        <v>2738729</v>
      </c>
      <c r="L15" s="82">
        <v>2822866</v>
      </c>
      <c r="M15" s="82">
        <v>3110419</v>
      </c>
      <c r="N15" s="82">
        <v>31353169</v>
      </c>
    </row>
    <row r="16" spans="1:14" s="106" customFormat="1" ht="16.5" customHeight="1" x14ac:dyDescent="0.25">
      <c r="A16" s="181">
        <v>2012</v>
      </c>
      <c r="B16" s="82">
        <v>2389651</v>
      </c>
      <c r="C16" s="82">
        <v>2504298</v>
      </c>
      <c r="D16" s="82">
        <v>2636769</v>
      </c>
      <c r="E16" s="82">
        <v>2688371</v>
      </c>
      <c r="F16" s="82">
        <v>2607087</v>
      </c>
      <c r="G16" s="82">
        <v>2535689</v>
      </c>
      <c r="H16" s="82">
        <v>2798002</v>
      </c>
      <c r="I16" s="82">
        <v>3072083</v>
      </c>
      <c r="J16" s="82">
        <v>2624469</v>
      </c>
      <c r="K16" s="82">
        <v>3288034</v>
      </c>
      <c r="L16" s="82">
        <v>4519061</v>
      </c>
      <c r="M16" s="82">
        <v>2782311</v>
      </c>
      <c r="N16" s="82">
        <v>34445825</v>
      </c>
    </row>
    <row r="17" spans="1:14" s="106" customFormat="1" ht="16.5" customHeight="1" x14ac:dyDescent="0.25">
      <c r="A17" s="181">
        <v>2013</v>
      </c>
      <c r="B17" s="82">
        <v>2518451</v>
      </c>
      <c r="C17" s="82">
        <v>2455935</v>
      </c>
      <c r="D17" s="82">
        <v>2689587</v>
      </c>
      <c r="E17" s="82">
        <v>2748104</v>
      </c>
      <c r="F17" s="82">
        <v>2217754</v>
      </c>
      <c r="G17" s="82">
        <v>2224954</v>
      </c>
      <c r="H17" s="82">
        <v>2690310</v>
      </c>
      <c r="I17" s="82">
        <v>2396774</v>
      </c>
      <c r="J17" s="82">
        <v>1859884</v>
      </c>
      <c r="K17" s="82">
        <v>2504724</v>
      </c>
      <c r="L17" s="82">
        <v>2280633</v>
      </c>
      <c r="M17" s="82">
        <v>2905410</v>
      </c>
      <c r="N17" s="82">
        <v>29492520</v>
      </c>
    </row>
    <row r="18" spans="1:14" s="106" customFormat="1" ht="16.5" customHeight="1" x14ac:dyDescent="0.25">
      <c r="A18" s="181">
        <v>2014</v>
      </c>
      <c r="B18" s="82">
        <v>2241796</v>
      </c>
      <c r="C18" s="82">
        <v>2248597</v>
      </c>
      <c r="D18" s="82">
        <v>2637527</v>
      </c>
      <c r="E18" s="82">
        <v>2662242</v>
      </c>
      <c r="F18" s="82">
        <v>2592271</v>
      </c>
      <c r="G18" s="82">
        <v>2147778</v>
      </c>
      <c r="H18" s="82">
        <v>3480530</v>
      </c>
      <c r="I18" s="82">
        <v>2602135</v>
      </c>
      <c r="J18" s="82">
        <v>2274592</v>
      </c>
      <c r="K18" s="82">
        <v>2883675</v>
      </c>
      <c r="L18" s="82">
        <v>2728616</v>
      </c>
      <c r="M18" s="82">
        <v>2914728</v>
      </c>
      <c r="N18" s="82">
        <v>31414487</v>
      </c>
    </row>
    <row r="19" spans="1:14" s="106" customFormat="1" ht="16.5" customHeight="1" x14ac:dyDescent="0.25">
      <c r="A19" s="181">
        <v>2015</v>
      </c>
      <c r="B19" s="82">
        <v>2520673</v>
      </c>
      <c r="C19" s="82">
        <v>2367608</v>
      </c>
      <c r="D19" s="82">
        <v>2163812</v>
      </c>
      <c r="E19" s="82">
        <v>1894981</v>
      </c>
      <c r="F19" s="82">
        <v>2231125</v>
      </c>
      <c r="G19" s="82">
        <v>2473577</v>
      </c>
      <c r="H19" s="82">
        <v>2705499</v>
      </c>
      <c r="I19" s="82">
        <v>2404325</v>
      </c>
      <c r="J19" s="82">
        <v>2401412</v>
      </c>
      <c r="K19" s="82">
        <v>2525624</v>
      </c>
      <c r="L19" s="82">
        <v>2884328</v>
      </c>
      <c r="M19" s="82">
        <v>3299324</v>
      </c>
      <c r="N19" s="82">
        <v>29872288</v>
      </c>
    </row>
    <row r="20" spans="1:14" s="106" customFormat="1" ht="16.5" customHeight="1" x14ac:dyDescent="0.25">
      <c r="A20" s="181">
        <v>2016</v>
      </c>
      <c r="B20" s="82">
        <v>2533790</v>
      </c>
      <c r="C20" s="82">
        <v>2397318</v>
      </c>
      <c r="D20" s="82">
        <v>2375644</v>
      </c>
      <c r="E20" s="82">
        <v>2529932</v>
      </c>
      <c r="F20" s="82">
        <v>2019082</v>
      </c>
      <c r="G20" s="82">
        <v>2306666</v>
      </c>
      <c r="H20" s="82">
        <v>2175975</v>
      </c>
      <c r="I20" s="82">
        <v>2573189</v>
      </c>
      <c r="J20" s="82">
        <v>2492692</v>
      </c>
      <c r="K20" s="82">
        <v>2681362</v>
      </c>
      <c r="L20" s="82">
        <v>2993226</v>
      </c>
      <c r="M20" s="82">
        <v>2927568</v>
      </c>
      <c r="N20" s="82">
        <v>30006444</v>
      </c>
    </row>
    <row r="21" spans="1:14" s="106" customFormat="1" ht="16.5" customHeight="1" x14ac:dyDescent="0.25">
      <c r="A21" s="181">
        <v>2017</v>
      </c>
      <c r="B21" s="82">
        <v>2469013</v>
      </c>
      <c r="C21" s="82">
        <v>2200410</v>
      </c>
      <c r="D21" s="82">
        <v>2858175</v>
      </c>
      <c r="E21" s="82">
        <v>2533096</v>
      </c>
      <c r="F21" s="82">
        <v>2822869</v>
      </c>
      <c r="G21" s="82">
        <v>2101446</v>
      </c>
      <c r="H21" s="82">
        <v>2084476</v>
      </c>
      <c r="I21" s="82">
        <v>2447815</v>
      </c>
      <c r="J21" s="82">
        <v>2751199</v>
      </c>
      <c r="K21" s="82">
        <v>2993228</v>
      </c>
      <c r="L21" s="82">
        <v>2832871</v>
      </c>
      <c r="M21" s="82">
        <v>2497426</v>
      </c>
      <c r="N21" s="82">
        <v>30592024</v>
      </c>
    </row>
    <row r="22" spans="1:14" s="106" customFormat="1" ht="16.5" customHeight="1" x14ac:dyDescent="0.25">
      <c r="A22" s="181">
        <v>2018</v>
      </c>
      <c r="B22" s="82">
        <v>3002497</v>
      </c>
      <c r="C22" s="82">
        <v>3103687</v>
      </c>
      <c r="D22" s="82">
        <v>3602475</v>
      </c>
      <c r="E22" s="82">
        <v>3646304</v>
      </c>
      <c r="F22" s="82">
        <v>3577640</v>
      </c>
      <c r="G22" s="82">
        <v>3248228</v>
      </c>
      <c r="H22" s="82">
        <v>2982428</v>
      </c>
      <c r="I22" s="82">
        <v>3592974</v>
      </c>
      <c r="J22" s="82">
        <v>3108054</v>
      </c>
      <c r="K22" s="82">
        <v>3772412</v>
      </c>
      <c r="L22" s="82">
        <v>3194460</v>
      </c>
      <c r="M22" s="82">
        <v>3018518</v>
      </c>
      <c r="N22" s="82">
        <v>39849677</v>
      </c>
    </row>
    <row r="23" spans="1:14" s="106" customFormat="1" ht="16.5" customHeight="1" x14ac:dyDescent="0.25">
      <c r="A23" s="181">
        <v>2019</v>
      </c>
      <c r="B23" s="82">
        <v>3780888</v>
      </c>
      <c r="C23" s="82">
        <v>4273065</v>
      </c>
      <c r="D23" s="82">
        <v>3354093</v>
      </c>
      <c r="E23" s="82">
        <v>3129447</v>
      </c>
      <c r="F23" s="82">
        <v>3230922</v>
      </c>
      <c r="G23" s="82">
        <v>2281249</v>
      </c>
      <c r="H23" s="82">
        <v>2898418</v>
      </c>
      <c r="I23" s="82">
        <v>3006899</v>
      </c>
      <c r="J23" s="82">
        <v>2994699</v>
      </c>
      <c r="K23" s="82">
        <v>3179469</v>
      </c>
      <c r="L23" s="82">
        <v>3243549</v>
      </c>
      <c r="M23" s="82">
        <v>3673581</v>
      </c>
      <c r="N23" s="82">
        <v>39046279</v>
      </c>
    </row>
    <row r="24" spans="1:14" s="106" customFormat="1" ht="16.5" customHeight="1" x14ac:dyDescent="0.25">
      <c r="A24" s="181">
        <v>2020</v>
      </c>
      <c r="B24" s="82">
        <v>3105443</v>
      </c>
      <c r="C24" s="82">
        <v>2763532</v>
      </c>
      <c r="D24" s="82">
        <v>2857839</v>
      </c>
      <c r="E24" s="82">
        <v>2643443</v>
      </c>
      <c r="F24" s="82">
        <v>2660088</v>
      </c>
      <c r="G24" s="82">
        <v>3140181</v>
      </c>
      <c r="H24" s="82">
        <v>2545204</v>
      </c>
      <c r="I24" s="82">
        <v>2961688</v>
      </c>
      <c r="J24" s="82">
        <v>3043786</v>
      </c>
      <c r="K24" s="82">
        <v>3261356</v>
      </c>
      <c r="L24" s="82">
        <v>3564482</v>
      </c>
      <c r="M24" s="82">
        <v>4080353</v>
      </c>
      <c r="N24" s="82">
        <v>36627395</v>
      </c>
    </row>
    <row r="25" spans="1:14" s="106" customFormat="1" ht="16.5" customHeight="1" x14ac:dyDescent="0.25">
      <c r="A25" s="181">
        <v>2021</v>
      </c>
      <c r="B25" s="82">
        <v>3649792</v>
      </c>
      <c r="C25" s="82">
        <v>3380380</v>
      </c>
      <c r="D25" s="82">
        <v>3203705</v>
      </c>
      <c r="E25" s="82">
        <v>3341773</v>
      </c>
      <c r="F25" s="82">
        <v>3193485</v>
      </c>
      <c r="G25" s="82">
        <v>2253775</v>
      </c>
      <c r="H25" s="82">
        <v>2804378</v>
      </c>
      <c r="I25" s="82">
        <v>3184077</v>
      </c>
      <c r="J25" s="82">
        <v>3628525</v>
      </c>
      <c r="K25" s="82">
        <v>3728237</v>
      </c>
      <c r="L25" s="82">
        <v>3858574</v>
      </c>
      <c r="M25" s="82">
        <v>3957938</v>
      </c>
      <c r="N25" s="82">
        <v>40184639</v>
      </c>
    </row>
    <row r="26" spans="1:14" s="106" customFormat="1" ht="16.5" customHeight="1" x14ac:dyDescent="0.25">
      <c r="A26" s="210">
        <v>2022</v>
      </c>
      <c r="B26" s="82">
        <v>3728781</v>
      </c>
      <c r="C26" s="82">
        <v>2828076</v>
      </c>
      <c r="D26" s="82">
        <v>3051846</v>
      </c>
      <c r="E26" s="82">
        <v>2842595</v>
      </c>
      <c r="F26" s="82">
        <v>2725004</v>
      </c>
      <c r="G26" s="82">
        <v>2208185</v>
      </c>
      <c r="H26" s="82">
        <v>2442288</v>
      </c>
      <c r="I26" s="82">
        <v>3492179</v>
      </c>
      <c r="J26" s="82">
        <v>3172013</v>
      </c>
      <c r="K26" s="82">
        <v>4110469</v>
      </c>
      <c r="L26" s="82">
        <v>3618294</v>
      </c>
      <c r="M26" s="82">
        <v>3468190</v>
      </c>
      <c r="N26" s="82">
        <v>37687920</v>
      </c>
    </row>
    <row r="27" spans="1:14" s="106" customFormat="1" ht="16.5" customHeight="1" thickBot="1" x14ac:dyDescent="0.3">
      <c r="A27" s="116">
        <v>2023</v>
      </c>
      <c r="B27" s="118">
        <v>3177705</v>
      </c>
      <c r="C27" s="118">
        <v>2958288</v>
      </c>
      <c r="D27" s="118">
        <v>3222514</v>
      </c>
      <c r="E27" s="118">
        <v>3075877</v>
      </c>
      <c r="F27" s="118">
        <v>3174693</v>
      </c>
      <c r="G27" s="118">
        <v>2184750</v>
      </c>
      <c r="H27" s="118">
        <v>2162089</v>
      </c>
      <c r="I27" s="118">
        <v>3069749</v>
      </c>
      <c r="J27" s="118">
        <v>2939907</v>
      </c>
      <c r="K27" s="118">
        <v>3284510</v>
      </c>
      <c r="L27" s="118">
        <v>3084371</v>
      </c>
      <c r="M27" s="118">
        <v>3402879</v>
      </c>
      <c r="N27" s="118">
        <v>35737332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&amp;C58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44140625" style="1" customWidth="1"/>
    <col min="15" max="16384" width="11.44140625" style="1"/>
  </cols>
  <sheetData>
    <row r="1" spans="1:14" ht="15.75" customHeight="1" x14ac:dyDescent="0.25">
      <c r="A1" s="91" t="s">
        <v>365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.75" customHeight="1" x14ac:dyDescent="0.25">
      <c r="A7" s="181">
        <v>2003</v>
      </c>
      <c r="B7" s="82">
        <v>1156211</v>
      </c>
      <c r="C7" s="82">
        <v>978999</v>
      </c>
      <c r="D7" s="82">
        <v>934013</v>
      </c>
      <c r="E7" s="82">
        <v>895657</v>
      </c>
      <c r="F7" s="82">
        <v>930106</v>
      </c>
      <c r="G7" s="82">
        <v>855409</v>
      </c>
      <c r="H7" s="82">
        <v>837627</v>
      </c>
      <c r="I7" s="82">
        <v>773493</v>
      </c>
      <c r="J7" s="82">
        <v>727151</v>
      </c>
      <c r="K7" s="82">
        <v>774322</v>
      </c>
      <c r="L7" s="82">
        <v>979918</v>
      </c>
      <c r="M7" s="82">
        <v>1006055</v>
      </c>
      <c r="N7" s="82">
        <v>10848961</v>
      </c>
    </row>
    <row r="8" spans="1:14" s="106" customFormat="1" ht="15.75" customHeight="1" x14ac:dyDescent="0.25">
      <c r="A8" s="181">
        <v>2004</v>
      </c>
      <c r="B8" s="82">
        <v>980249</v>
      </c>
      <c r="C8" s="82">
        <v>1103727</v>
      </c>
      <c r="D8" s="82">
        <v>1234270</v>
      </c>
      <c r="E8" s="82">
        <v>1204591</v>
      </c>
      <c r="F8" s="82">
        <v>1030164</v>
      </c>
      <c r="G8" s="82">
        <v>658742</v>
      </c>
      <c r="H8" s="82">
        <v>1000280</v>
      </c>
      <c r="I8" s="82">
        <v>1110433</v>
      </c>
      <c r="J8" s="82">
        <v>973815</v>
      </c>
      <c r="K8" s="82">
        <v>1143065</v>
      </c>
      <c r="L8" s="82">
        <v>1338043</v>
      </c>
      <c r="M8" s="82">
        <v>1306514</v>
      </c>
      <c r="N8" s="82">
        <v>13083893</v>
      </c>
    </row>
    <row r="9" spans="1:14" s="106" customFormat="1" ht="15.75" customHeight="1" x14ac:dyDescent="0.25">
      <c r="A9" s="181">
        <v>2005</v>
      </c>
      <c r="B9" s="82">
        <v>1107182</v>
      </c>
      <c r="C9" s="82">
        <v>1159712</v>
      </c>
      <c r="D9" s="82">
        <v>1326058</v>
      </c>
      <c r="E9" s="82">
        <v>1414362</v>
      </c>
      <c r="F9" s="82">
        <v>1320821</v>
      </c>
      <c r="G9" s="82">
        <v>1189944</v>
      </c>
      <c r="H9" s="82">
        <v>1098906</v>
      </c>
      <c r="I9" s="82">
        <v>1108555</v>
      </c>
      <c r="J9" s="82">
        <v>1210012</v>
      </c>
      <c r="K9" s="82">
        <v>1206964</v>
      </c>
      <c r="L9" s="82">
        <v>1168298</v>
      </c>
      <c r="M9" s="82">
        <v>1343737</v>
      </c>
      <c r="N9" s="82">
        <v>14654551</v>
      </c>
    </row>
    <row r="10" spans="1:14" s="106" customFormat="1" ht="15.75" customHeight="1" x14ac:dyDescent="0.25">
      <c r="A10" s="181">
        <v>2006</v>
      </c>
      <c r="B10" s="82">
        <v>1247052</v>
      </c>
      <c r="C10" s="82">
        <v>1123567</v>
      </c>
      <c r="D10" s="82">
        <v>1646184</v>
      </c>
      <c r="E10" s="82">
        <v>1251411</v>
      </c>
      <c r="F10" s="82">
        <v>1407949</v>
      </c>
      <c r="G10" s="82">
        <v>1299653</v>
      </c>
      <c r="H10" s="82">
        <v>1379793</v>
      </c>
      <c r="I10" s="82">
        <v>1483688</v>
      </c>
      <c r="J10" s="82">
        <v>1447334</v>
      </c>
      <c r="K10" s="82">
        <v>1604439</v>
      </c>
      <c r="L10" s="82">
        <v>1637121</v>
      </c>
      <c r="M10" s="82">
        <v>1629290</v>
      </c>
      <c r="N10" s="82">
        <v>17157481</v>
      </c>
    </row>
    <row r="11" spans="1:14" s="106" customFormat="1" ht="15.75" customHeight="1" x14ac:dyDescent="0.25">
      <c r="A11" s="181">
        <v>2007</v>
      </c>
      <c r="B11" s="82">
        <v>1708513</v>
      </c>
      <c r="C11" s="82">
        <v>1520290</v>
      </c>
      <c r="D11" s="82">
        <v>1681423</v>
      </c>
      <c r="E11" s="82">
        <v>1543218</v>
      </c>
      <c r="F11" s="82">
        <v>1372200</v>
      </c>
      <c r="G11" s="82">
        <v>1352967</v>
      </c>
      <c r="H11" s="82">
        <v>1384368</v>
      </c>
      <c r="I11" s="82">
        <v>1240614</v>
      </c>
      <c r="J11" s="82">
        <v>1382112</v>
      </c>
      <c r="K11" s="82">
        <v>1654611</v>
      </c>
      <c r="L11" s="82">
        <v>1686370</v>
      </c>
      <c r="M11" s="82">
        <v>1702377</v>
      </c>
      <c r="N11" s="82">
        <v>18229063</v>
      </c>
    </row>
    <row r="12" spans="1:14" s="106" customFormat="1" ht="15.75" customHeight="1" x14ac:dyDescent="0.25">
      <c r="A12" s="181">
        <v>2008</v>
      </c>
      <c r="B12" s="82">
        <v>1328329</v>
      </c>
      <c r="C12" s="82">
        <v>1152905</v>
      </c>
      <c r="D12" s="82">
        <v>1424009</v>
      </c>
      <c r="E12" s="82">
        <v>1387881</v>
      </c>
      <c r="F12" s="82">
        <v>1513758</v>
      </c>
      <c r="G12" s="82">
        <v>1235592</v>
      </c>
      <c r="H12" s="82">
        <v>1281683</v>
      </c>
      <c r="I12" s="82">
        <v>1636045</v>
      </c>
      <c r="J12" s="82">
        <v>1234874</v>
      </c>
      <c r="K12" s="82">
        <v>1398506</v>
      </c>
      <c r="L12" s="82">
        <v>1426416</v>
      </c>
      <c r="M12" s="82">
        <v>1745271</v>
      </c>
      <c r="N12" s="82">
        <v>16765269</v>
      </c>
    </row>
    <row r="13" spans="1:14" s="106" customFormat="1" ht="15.75" customHeight="1" x14ac:dyDescent="0.25">
      <c r="A13" s="181">
        <v>2009</v>
      </c>
      <c r="B13" s="82">
        <v>1657303</v>
      </c>
      <c r="C13" s="82">
        <v>1451206</v>
      </c>
      <c r="D13" s="82">
        <v>1550427</v>
      </c>
      <c r="E13" s="82">
        <v>1189001</v>
      </c>
      <c r="F13" s="82">
        <v>1406189</v>
      </c>
      <c r="G13" s="82">
        <v>1669357</v>
      </c>
      <c r="H13" s="82">
        <v>1160315</v>
      </c>
      <c r="I13" s="82">
        <v>1356863</v>
      </c>
      <c r="J13" s="82">
        <v>1231701</v>
      </c>
      <c r="K13" s="82">
        <v>1390684</v>
      </c>
      <c r="L13" s="82">
        <v>1422003</v>
      </c>
      <c r="M13" s="82">
        <v>1616469</v>
      </c>
      <c r="N13" s="82">
        <v>17101518</v>
      </c>
    </row>
    <row r="14" spans="1:14" s="106" customFormat="1" ht="15.75" customHeight="1" x14ac:dyDescent="0.25">
      <c r="A14" s="181">
        <v>2010</v>
      </c>
      <c r="B14" s="82">
        <v>1892399</v>
      </c>
      <c r="C14" s="82">
        <v>1696617</v>
      </c>
      <c r="D14" s="82">
        <v>1715621</v>
      </c>
      <c r="E14" s="82">
        <v>1701130</v>
      </c>
      <c r="F14" s="82">
        <v>1785578</v>
      </c>
      <c r="G14" s="82">
        <v>1840409</v>
      </c>
      <c r="H14" s="82">
        <v>1620506</v>
      </c>
      <c r="I14" s="82">
        <v>1484637</v>
      </c>
      <c r="J14" s="82">
        <v>1679221</v>
      </c>
      <c r="K14" s="82">
        <v>1705029</v>
      </c>
      <c r="L14" s="82">
        <v>2002440</v>
      </c>
      <c r="M14" s="82">
        <v>1962801</v>
      </c>
      <c r="N14" s="82">
        <v>21086388</v>
      </c>
    </row>
    <row r="15" spans="1:14" s="106" customFormat="1" ht="15.75" customHeight="1" x14ac:dyDescent="0.25">
      <c r="A15" s="181">
        <v>2011</v>
      </c>
      <c r="B15" s="82">
        <v>1747089</v>
      </c>
      <c r="C15" s="82">
        <v>1584518</v>
      </c>
      <c r="D15" s="82">
        <v>1743487</v>
      </c>
      <c r="E15" s="82">
        <v>1881233</v>
      </c>
      <c r="F15" s="82">
        <v>1741435</v>
      </c>
      <c r="G15" s="82">
        <v>1431569</v>
      </c>
      <c r="H15" s="82">
        <v>1651141</v>
      </c>
      <c r="I15" s="82">
        <v>1702690</v>
      </c>
      <c r="J15" s="82">
        <v>1788316</v>
      </c>
      <c r="K15" s="82">
        <v>1848266</v>
      </c>
      <c r="L15" s="82">
        <v>1879560</v>
      </c>
      <c r="M15" s="82">
        <v>2042036</v>
      </c>
      <c r="N15" s="82">
        <v>21041340</v>
      </c>
    </row>
    <row r="16" spans="1:14" s="106" customFormat="1" ht="15.75" customHeight="1" x14ac:dyDescent="0.25">
      <c r="A16" s="181">
        <v>2012</v>
      </c>
      <c r="B16" s="82">
        <v>1671970</v>
      </c>
      <c r="C16" s="82">
        <v>1810911</v>
      </c>
      <c r="D16" s="82">
        <v>2083573</v>
      </c>
      <c r="E16" s="82">
        <v>1882970</v>
      </c>
      <c r="F16" s="82">
        <v>1970108</v>
      </c>
      <c r="G16" s="82">
        <v>1792327</v>
      </c>
      <c r="H16" s="82">
        <v>1687202</v>
      </c>
      <c r="I16" s="82">
        <v>1653752</v>
      </c>
      <c r="J16" s="82">
        <v>1501233</v>
      </c>
      <c r="K16" s="82">
        <v>1961937</v>
      </c>
      <c r="L16" s="82">
        <v>1843529</v>
      </c>
      <c r="M16" s="82">
        <v>2345604</v>
      </c>
      <c r="N16" s="82">
        <v>22205116</v>
      </c>
    </row>
    <row r="17" spans="1:14" s="106" customFormat="1" ht="15.75" customHeight="1" x14ac:dyDescent="0.25">
      <c r="A17" s="181">
        <v>2013</v>
      </c>
      <c r="B17" s="82">
        <v>2034956</v>
      </c>
      <c r="C17" s="82">
        <v>1747663</v>
      </c>
      <c r="D17" s="82">
        <v>1902461</v>
      </c>
      <c r="E17" s="82">
        <v>2068399</v>
      </c>
      <c r="F17" s="82">
        <v>1879626</v>
      </c>
      <c r="G17" s="82">
        <v>1510979</v>
      </c>
      <c r="H17" s="82">
        <v>1499719</v>
      </c>
      <c r="I17" s="82">
        <v>1663930</v>
      </c>
      <c r="J17" s="82">
        <v>1653056</v>
      </c>
      <c r="K17" s="82">
        <v>1867057</v>
      </c>
      <c r="L17" s="82">
        <v>1812490</v>
      </c>
      <c r="M17" s="82">
        <v>1925961</v>
      </c>
      <c r="N17" s="82">
        <v>21566297</v>
      </c>
    </row>
    <row r="18" spans="1:14" s="106" customFormat="1" ht="15.75" customHeight="1" x14ac:dyDescent="0.25">
      <c r="A18" s="181">
        <v>2014</v>
      </c>
      <c r="B18" s="82">
        <v>2008600</v>
      </c>
      <c r="C18" s="82">
        <v>1650967</v>
      </c>
      <c r="D18" s="82">
        <v>1778707</v>
      </c>
      <c r="E18" s="82">
        <v>1877585</v>
      </c>
      <c r="F18" s="82">
        <v>1790278</v>
      </c>
      <c r="G18" s="82">
        <v>1544603</v>
      </c>
      <c r="H18" s="82">
        <v>1535117</v>
      </c>
      <c r="I18" s="82">
        <v>1627645</v>
      </c>
      <c r="J18" s="82">
        <v>1903877</v>
      </c>
      <c r="K18" s="82">
        <v>2010777</v>
      </c>
      <c r="L18" s="82">
        <v>1911366</v>
      </c>
      <c r="M18" s="82">
        <v>2234535</v>
      </c>
      <c r="N18" s="82">
        <v>21874057</v>
      </c>
    </row>
    <row r="19" spans="1:14" s="106" customFormat="1" ht="15.75" customHeight="1" x14ac:dyDescent="0.25">
      <c r="A19" s="181">
        <v>2015</v>
      </c>
      <c r="B19" s="82">
        <v>1746221</v>
      </c>
      <c r="C19" s="82">
        <v>1778804</v>
      </c>
      <c r="D19" s="82">
        <v>2012088</v>
      </c>
      <c r="E19" s="82">
        <v>1779878</v>
      </c>
      <c r="F19" s="82">
        <v>1689749</v>
      </c>
      <c r="G19" s="82">
        <v>1473411</v>
      </c>
      <c r="H19" s="82">
        <v>1593935</v>
      </c>
      <c r="I19" s="82">
        <v>1695175</v>
      </c>
      <c r="J19" s="82">
        <v>1750912</v>
      </c>
      <c r="K19" s="82">
        <v>2243793</v>
      </c>
      <c r="L19" s="82">
        <v>2208999</v>
      </c>
      <c r="M19" s="82">
        <v>2400972</v>
      </c>
      <c r="N19" s="82">
        <v>22373937</v>
      </c>
    </row>
    <row r="20" spans="1:14" s="106" customFormat="1" ht="15.75" customHeight="1" x14ac:dyDescent="0.25">
      <c r="A20" s="181">
        <v>2016</v>
      </c>
      <c r="B20" s="82">
        <v>2306050</v>
      </c>
      <c r="C20" s="82">
        <v>2008778</v>
      </c>
      <c r="D20" s="82">
        <v>1963407</v>
      </c>
      <c r="E20" s="82">
        <v>1698746</v>
      </c>
      <c r="F20" s="82">
        <v>1922290</v>
      </c>
      <c r="G20" s="82">
        <v>1390032</v>
      </c>
      <c r="H20" s="82">
        <v>1427139</v>
      </c>
      <c r="I20" s="82">
        <v>2006480</v>
      </c>
      <c r="J20" s="82">
        <v>1855554</v>
      </c>
      <c r="K20" s="82">
        <v>2218926</v>
      </c>
      <c r="L20" s="82">
        <v>2277042</v>
      </c>
      <c r="M20" s="82">
        <v>2451412</v>
      </c>
      <c r="N20" s="82">
        <v>23525856</v>
      </c>
    </row>
    <row r="21" spans="1:14" s="106" customFormat="1" ht="15.75" customHeight="1" x14ac:dyDescent="0.25">
      <c r="A21" s="181">
        <v>2017</v>
      </c>
      <c r="B21" s="82">
        <v>2258617</v>
      </c>
      <c r="C21" s="82">
        <v>1923097</v>
      </c>
      <c r="D21" s="82">
        <v>2183129</v>
      </c>
      <c r="E21" s="82">
        <v>2202110</v>
      </c>
      <c r="F21" s="82">
        <v>1808715</v>
      </c>
      <c r="G21" s="82">
        <v>1684349</v>
      </c>
      <c r="H21" s="82">
        <v>1610984</v>
      </c>
      <c r="I21" s="82">
        <v>1699855</v>
      </c>
      <c r="J21" s="82">
        <v>2003898</v>
      </c>
      <c r="K21" s="82">
        <v>1925317</v>
      </c>
      <c r="L21" s="82">
        <v>2326850</v>
      </c>
      <c r="M21" s="82">
        <v>2199860</v>
      </c>
      <c r="N21" s="82">
        <v>23826781</v>
      </c>
    </row>
    <row r="22" spans="1:14" s="106" customFormat="1" ht="15.75" customHeight="1" x14ac:dyDescent="0.25">
      <c r="A22" s="181">
        <v>2018</v>
      </c>
      <c r="B22" s="82">
        <v>2122629</v>
      </c>
      <c r="C22" s="82">
        <v>2057140</v>
      </c>
      <c r="D22" s="82">
        <v>2036537</v>
      </c>
      <c r="E22" s="82">
        <v>1993385</v>
      </c>
      <c r="F22" s="82">
        <v>2087621</v>
      </c>
      <c r="G22" s="82">
        <v>2043397</v>
      </c>
      <c r="H22" s="82">
        <v>1784162</v>
      </c>
      <c r="I22" s="82">
        <v>1997770</v>
      </c>
      <c r="J22" s="82">
        <v>2027983</v>
      </c>
      <c r="K22" s="82">
        <v>2337817</v>
      </c>
      <c r="L22" s="82">
        <v>2388565</v>
      </c>
      <c r="M22" s="82">
        <v>2412705</v>
      </c>
      <c r="N22" s="82">
        <v>25289711</v>
      </c>
    </row>
    <row r="23" spans="1:14" s="106" customFormat="1" ht="15.75" customHeight="1" x14ac:dyDescent="0.25">
      <c r="A23" s="181">
        <v>2019</v>
      </c>
      <c r="B23" s="82">
        <v>2162245</v>
      </c>
      <c r="C23" s="82">
        <v>1727522</v>
      </c>
      <c r="D23" s="82">
        <v>2224652</v>
      </c>
      <c r="E23" s="82">
        <v>2207161</v>
      </c>
      <c r="F23" s="82">
        <v>2238004</v>
      </c>
      <c r="G23" s="82">
        <v>1969976</v>
      </c>
      <c r="H23" s="82">
        <v>2204908</v>
      </c>
      <c r="I23" s="82">
        <v>2031296</v>
      </c>
      <c r="J23" s="82">
        <v>2040431</v>
      </c>
      <c r="K23" s="82">
        <v>2383310</v>
      </c>
      <c r="L23" s="82">
        <v>2331426</v>
      </c>
      <c r="M23" s="82">
        <v>2504897</v>
      </c>
      <c r="N23" s="82">
        <v>26025828</v>
      </c>
    </row>
    <row r="24" spans="1:14" s="106" customFormat="1" ht="15.75" customHeight="1" x14ac:dyDescent="0.25">
      <c r="A24" s="181">
        <v>2020</v>
      </c>
      <c r="B24" s="82">
        <v>2223534</v>
      </c>
      <c r="C24" s="82">
        <v>2077626</v>
      </c>
      <c r="D24" s="82">
        <v>2230720</v>
      </c>
      <c r="E24" s="82">
        <v>2448242</v>
      </c>
      <c r="F24" s="82">
        <v>2542498.56</v>
      </c>
      <c r="G24" s="82">
        <v>2412496</v>
      </c>
      <c r="H24" s="82">
        <v>2449448</v>
      </c>
      <c r="I24" s="82">
        <v>2605448</v>
      </c>
      <c r="J24" s="82">
        <v>2519365</v>
      </c>
      <c r="K24" s="82">
        <v>2348319</v>
      </c>
      <c r="L24" s="82">
        <v>2369842</v>
      </c>
      <c r="M24" s="82">
        <v>2745010</v>
      </c>
      <c r="N24" s="82">
        <v>28972548.560000002</v>
      </c>
    </row>
    <row r="25" spans="1:14" s="106" customFormat="1" ht="15.75" customHeight="1" x14ac:dyDescent="0.25">
      <c r="A25" s="181">
        <v>2021</v>
      </c>
      <c r="B25" s="82">
        <v>2378445</v>
      </c>
      <c r="C25" s="82">
        <v>2018443</v>
      </c>
      <c r="D25" s="82">
        <v>2445046</v>
      </c>
      <c r="E25" s="82">
        <v>2353254</v>
      </c>
      <c r="F25" s="82">
        <v>2415643</v>
      </c>
      <c r="G25" s="82">
        <v>2393942</v>
      </c>
      <c r="H25" s="82">
        <v>2148629</v>
      </c>
      <c r="I25" s="82">
        <v>2187675</v>
      </c>
      <c r="J25" s="82">
        <v>2470233</v>
      </c>
      <c r="K25" s="82">
        <v>2216778</v>
      </c>
      <c r="L25" s="82">
        <v>2395686.16</v>
      </c>
      <c r="M25" s="82">
        <v>2626740</v>
      </c>
      <c r="N25" s="82">
        <v>28050514.16</v>
      </c>
    </row>
    <row r="26" spans="1:14" s="106" customFormat="1" ht="15.75" customHeight="1" x14ac:dyDescent="0.25">
      <c r="A26" s="210">
        <v>2022</v>
      </c>
      <c r="B26" s="82">
        <v>2027548</v>
      </c>
      <c r="C26" s="82">
        <v>1685328</v>
      </c>
      <c r="D26" s="82">
        <v>2430055</v>
      </c>
      <c r="E26" s="82">
        <v>2238262</v>
      </c>
      <c r="F26" s="82">
        <v>2292627</v>
      </c>
      <c r="G26" s="82">
        <v>2398770</v>
      </c>
      <c r="H26" s="82">
        <v>2226503</v>
      </c>
      <c r="I26" s="82">
        <v>2254948</v>
      </c>
      <c r="J26" s="82">
        <v>2257058</v>
      </c>
      <c r="K26" s="82">
        <v>2415173</v>
      </c>
      <c r="L26" s="82">
        <v>2568081</v>
      </c>
      <c r="M26" s="82">
        <v>2608441</v>
      </c>
      <c r="N26" s="82">
        <v>27402794</v>
      </c>
    </row>
    <row r="27" spans="1:14" s="106" customFormat="1" ht="15.75" customHeight="1" thickBot="1" x14ac:dyDescent="0.3">
      <c r="A27" s="116">
        <v>2023</v>
      </c>
      <c r="B27" s="118">
        <v>2339794</v>
      </c>
      <c r="C27" s="118">
        <v>1824431</v>
      </c>
      <c r="D27" s="118">
        <v>2401346</v>
      </c>
      <c r="E27" s="118">
        <v>2424143</v>
      </c>
      <c r="F27" s="118">
        <v>2383922</v>
      </c>
      <c r="G27" s="118">
        <v>2300741</v>
      </c>
      <c r="H27" s="118">
        <v>1889421</v>
      </c>
      <c r="I27" s="118">
        <v>2094833</v>
      </c>
      <c r="J27" s="118">
        <v>2282202</v>
      </c>
      <c r="K27" s="118">
        <v>2452396</v>
      </c>
      <c r="L27" s="118">
        <v>2709620</v>
      </c>
      <c r="M27" s="118">
        <v>2917140</v>
      </c>
      <c r="N27" s="118">
        <v>28019989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&amp;C59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44140625" style="1" customWidth="1"/>
    <col min="15" max="16384" width="11.44140625" style="1"/>
  </cols>
  <sheetData>
    <row r="1" spans="1:14" ht="15.75" customHeight="1" x14ac:dyDescent="0.25">
      <c r="A1" s="91" t="s">
        <v>351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.75" customHeight="1" x14ac:dyDescent="0.25">
      <c r="A7" s="181">
        <v>2003</v>
      </c>
      <c r="B7" s="82">
        <v>1216660</v>
      </c>
      <c r="C7" s="82">
        <v>881545</v>
      </c>
      <c r="D7" s="82">
        <v>1243130</v>
      </c>
      <c r="E7" s="82">
        <v>1289115</v>
      </c>
      <c r="F7" s="82">
        <v>1361885</v>
      </c>
      <c r="G7" s="82">
        <v>1159580</v>
      </c>
      <c r="H7" s="82">
        <v>1264930</v>
      </c>
      <c r="I7" s="82">
        <v>1242910</v>
      </c>
      <c r="J7" s="82">
        <v>1306071</v>
      </c>
      <c r="K7" s="82">
        <v>1378325</v>
      </c>
      <c r="L7" s="82">
        <v>1441614</v>
      </c>
      <c r="M7" s="82">
        <v>1453919</v>
      </c>
      <c r="N7" s="82">
        <v>15239684</v>
      </c>
    </row>
    <row r="8" spans="1:14" s="106" customFormat="1" ht="15.75" customHeight="1" x14ac:dyDescent="0.25">
      <c r="A8" s="181">
        <v>2004</v>
      </c>
      <c r="B8" s="82">
        <v>1256835</v>
      </c>
      <c r="C8" s="82">
        <v>1063255</v>
      </c>
      <c r="D8" s="82">
        <v>1382955</v>
      </c>
      <c r="E8" s="82">
        <v>1488805</v>
      </c>
      <c r="F8" s="82">
        <v>1492545</v>
      </c>
      <c r="G8" s="82">
        <v>1315746</v>
      </c>
      <c r="H8" s="82">
        <v>1349575</v>
      </c>
      <c r="I8" s="82">
        <v>1385745</v>
      </c>
      <c r="J8" s="82">
        <v>1357510</v>
      </c>
      <c r="K8" s="82">
        <v>1553048</v>
      </c>
      <c r="L8" s="82">
        <v>1691751</v>
      </c>
      <c r="M8" s="82">
        <v>1698942</v>
      </c>
      <c r="N8" s="82">
        <v>17036712</v>
      </c>
    </row>
    <row r="9" spans="1:14" s="106" customFormat="1" ht="15.75" customHeight="1" x14ac:dyDescent="0.25">
      <c r="A9" s="181">
        <v>2005</v>
      </c>
      <c r="B9" s="82">
        <v>1549792</v>
      </c>
      <c r="C9" s="82">
        <v>1484871</v>
      </c>
      <c r="D9" s="82">
        <v>1619081</v>
      </c>
      <c r="E9" s="82">
        <v>1882963</v>
      </c>
      <c r="F9" s="82">
        <v>2104069</v>
      </c>
      <c r="G9" s="82">
        <v>2014054</v>
      </c>
      <c r="H9" s="82">
        <v>1953993</v>
      </c>
      <c r="I9" s="82">
        <v>2032922</v>
      </c>
      <c r="J9" s="82">
        <v>2110968</v>
      </c>
      <c r="K9" s="82">
        <v>2500167</v>
      </c>
      <c r="L9" s="82">
        <v>2283870</v>
      </c>
      <c r="M9" s="82">
        <v>2313322</v>
      </c>
      <c r="N9" s="82">
        <v>23850072</v>
      </c>
    </row>
    <row r="10" spans="1:14" s="106" customFormat="1" ht="15.75" customHeight="1" x14ac:dyDescent="0.25">
      <c r="A10" s="181">
        <v>2006</v>
      </c>
      <c r="B10" s="82">
        <v>1964649</v>
      </c>
      <c r="C10" s="82">
        <v>1678942</v>
      </c>
      <c r="D10" s="82">
        <v>1984181</v>
      </c>
      <c r="E10" s="82">
        <v>1939419</v>
      </c>
      <c r="F10" s="82">
        <v>1710392</v>
      </c>
      <c r="G10" s="82">
        <v>1714074</v>
      </c>
      <c r="H10" s="82">
        <v>1779493</v>
      </c>
      <c r="I10" s="82">
        <v>1833230</v>
      </c>
      <c r="J10" s="82">
        <v>1998868</v>
      </c>
      <c r="K10" s="82">
        <v>2551923</v>
      </c>
      <c r="L10" s="82">
        <v>2638741</v>
      </c>
      <c r="M10" s="82">
        <v>2508954</v>
      </c>
      <c r="N10" s="82">
        <v>24302866</v>
      </c>
    </row>
    <row r="11" spans="1:14" s="106" customFormat="1" ht="15.75" customHeight="1" x14ac:dyDescent="0.25">
      <c r="A11" s="181">
        <v>2007</v>
      </c>
      <c r="B11" s="82">
        <v>2277828</v>
      </c>
      <c r="C11" s="82">
        <v>2200528</v>
      </c>
      <c r="D11" s="82">
        <v>2389284</v>
      </c>
      <c r="E11" s="82">
        <v>2197991</v>
      </c>
      <c r="F11" s="82">
        <v>2347459</v>
      </c>
      <c r="G11" s="82">
        <v>2163492</v>
      </c>
      <c r="H11" s="82">
        <v>1592281</v>
      </c>
      <c r="I11" s="82">
        <v>2083552</v>
      </c>
      <c r="J11" s="82">
        <v>2142107</v>
      </c>
      <c r="K11" s="82">
        <v>2714570</v>
      </c>
      <c r="L11" s="82">
        <v>2882804</v>
      </c>
      <c r="M11" s="82">
        <v>2799191</v>
      </c>
      <c r="N11" s="82">
        <v>27791087</v>
      </c>
    </row>
    <row r="12" spans="1:14" s="106" customFormat="1" ht="15.75" customHeight="1" x14ac:dyDescent="0.25">
      <c r="A12" s="181">
        <v>2008</v>
      </c>
      <c r="B12" s="82">
        <v>2343290</v>
      </c>
      <c r="C12" s="82">
        <v>1936868</v>
      </c>
      <c r="D12" s="82">
        <v>2030715</v>
      </c>
      <c r="E12" s="82">
        <v>1952583</v>
      </c>
      <c r="F12" s="82">
        <v>1881285</v>
      </c>
      <c r="G12" s="82">
        <v>1709733</v>
      </c>
      <c r="H12" s="82">
        <v>2180491</v>
      </c>
      <c r="I12" s="82">
        <v>2041285</v>
      </c>
      <c r="J12" s="82">
        <v>2025821</v>
      </c>
      <c r="K12" s="82">
        <v>2359049</v>
      </c>
      <c r="L12" s="82">
        <v>2267672</v>
      </c>
      <c r="M12" s="82">
        <v>2120506</v>
      </c>
      <c r="N12" s="82">
        <v>24849298</v>
      </c>
    </row>
    <row r="13" spans="1:14" s="106" customFormat="1" ht="15.75" customHeight="1" x14ac:dyDescent="0.25">
      <c r="A13" s="181">
        <v>2009</v>
      </c>
      <c r="B13" s="82">
        <v>1437074</v>
      </c>
      <c r="C13" s="82">
        <v>1449910</v>
      </c>
      <c r="D13" s="82">
        <v>1391545</v>
      </c>
      <c r="E13" s="82">
        <v>1777668</v>
      </c>
      <c r="F13" s="82">
        <v>1912682</v>
      </c>
      <c r="G13" s="82">
        <v>1903728</v>
      </c>
      <c r="H13" s="82">
        <v>2195344</v>
      </c>
      <c r="I13" s="82">
        <v>2218106</v>
      </c>
      <c r="J13" s="82">
        <v>2307993</v>
      </c>
      <c r="K13" s="82">
        <v>2471635</v>
      </c>
      <c r="L13" s="82">
        <v>2359939</v>
      </c>
      <c r="M13" s="82">
        <v>2547518</v>
      </c>
      <c r="N13" s="82">
        <v>23973142</v>
      </c>
    </row>
    <row r="14" spans="1:14" s="106" customFormat="1" ht="15.75" customHeight="1" x14ac:dyDescent="0.25">
      <c r="A14" s="181">
        <v>2010</v>
      </c>
      <c r="B14" s="82">
        <v>2569245</v>
      </c>
      <c r="C14" s="82">
        <v>2361682</v>
      </c>
      <c r="D14" s="82">
        <v>2203429</v>
      </c>
      <c r="E14" s="82">
        <v>2469068</v>
      </c>
      <c r="F14" s="82">
        <v>2281820</v>
      </c>
      <c r="G14" s="82">
        <v>2234543</v>
      </c>
      <c r="H14" s="82">
        <v>2076256</v>
      </c>
      <c r="I14" s="82">
        <v>2368108</v>
      </c>
      <c r="J14" s="82">
        <v>2661233</v>
      </c>
      <c r="K14" s="82">
        <v>2966810</v>
      </c>
      <c r="L14" s="82">
        <v>2620350</v>
      </c>
      <c r="M14" s="82">
        <v>2419445</v>
      </c>
      <c r="N14" s="82">
        <v>29231989</v>
      </c>
    </row>
    <row r="15" spans="1:14" s="106" customFormat="1" ht="15.75" customHeight="1" x14ac:dyDescent="0.25">
      <c r="A15" s="181">
        <v>2011</v>
      </c>
      <c r="B15" s="82">
        <v>2086105</v>
      </c>
      <c r="C15" s="82">
        <v>1970433</v>
      </c>
      <c r="D15" s="82">
        <v>2392496</v>
      </c>
      <c r="E15" s="82">
        <v>2346519</v>
      </c>
      <c r="F15" s="82">
        <v>2578076</v>
      </c>
      <c r="G15" s="82">
        <v>2078871</v>
      </c>
      <c r="H15" s="82">
        <v>1721194</v>
      </c>
      <c r="I15" s="82">
        <v>1994475</v>
      </c>
      <c r="J15" s="82">
        <v>2371362</v>
      </c>
      <c r="K15" s="82">
        <v>2655531</v>
      </c>
      <c r="L15" s="82">
        <v>2617452</v>
      </c>
      <c r="M15" s="82">
        <v>1977174</v>
      </c>
      <c r="N15" s="82">
        <v>26789688</v>
      </c>
    </row>
    <row r="16" spans="1:14" s="106" customFormat="1" ht="15.75" customHeight="1" x14ac:dyDescent="0.25">
      <c r="A16" s="181">
        <v>2012</v>
      </c>
      <c r="B16" s="82">
        <v>2023447</v>
      </c>
      <c r="C16" s="82">
        <v>1910770</v>
      </c>
      <c r="D16" s="82">
        <v>2173611</v>
      </c>
      <c r="E16" s="82">
        <v>2104926</v>
      </c>
      <c r="F16" s="82">
        <v>2053280</v>
      </c>
      <c r="G16" s="82">
        <v>1936275</v>
      </c>
      <c r="H16" s="82">
        <v>2379337</v>
      </c>
      <c r="I16" s="82">
        <v>2341743</v>
      </c>
      <c r="J16" s="82">
        <v>2143980</v>
      </c>
      <c r="K16" s="82">
        <v>2575014</v>
      </c>
      <c r="L16" s="82">
        <v>2609716</v>
      </c>
      <c r="M16" s="82">
        <v>2469035</v>
      </c>
      <c r="N16" s="82">
        <v>26721134</v>
      </c>
    </row>
    <row r="17" spans="1:14" s="106" customFormat="1" ht="15.75" customHeight="1" x14ac:dyDescent="0.25">
      <c r="A17" s="181">
        <v>2013</v>
      </c>
      <c r="B17" s="82">
        <v>2456153</v>
      </c>
      <c r="C17" s="82">
        <v>1872672</v>
      </c>
      <c r="D17" s="82">
        <v>2257539</v>
      </c>
      <c r="E17" s="82">
        <v>2299894</v>
      </c>
      <c r="F17" s="82">
        <v>1727483</v>
      </c>
      <c r="G17" s="82">
        <v>1426090</v>
      </c>
      <c r="H17" s="82">
        <v>1339949</v>
      </c>
      <c r="I17" s="82">
        <v>1820633</v>
      </c>
      <c r="J17" s="82">
        <v>1984100</v>
      </c>
      <c r="K17" s="82">
        <v>2026662</v>
      </c>
      <c r="L17" s="82">
        <v>2112451</v>
      </c>
      <c r="M17" s="82">
        <v>2041863</v>
      </c>
      <c r="N17" s="82">
        <v>23365489</v>
      </c>
    </row>
    <row r="18" spans="1:14" s="106" customFormat="1" ht="15.75" customHeight="1" x14ac:dyDescent="0.25">
      <c r="A18" s="181">
        <v>2014</v>
      </c>
      <c r="B18" s="82">
        <v>1996030</v>
      </c>
      <c r="C18" s="82">
        <v>1601014</v>
      </c>
      <c r="D18" s="82">
        <v>1768646</v>
      </c>
      <c r="E18" s="82">
        <v>1724312</v>
      </c>
      <c r="F18" s="82">
        <v>1721943</v>
      </c>
      <c r="G18" s="82">
        <v>1542109</v>
      </c>
      <c r="H18" s="82">
        <v>1294748</v>
      </c>
      <c r="I18" s="82">
        <v>1635833</v>
      </c>
      <c r="J18" s="82">
        <v>1884401</v>
      </c>
      <c r="K18" s="82">
        <v>2138013</v>
      </c>
      <c r="L18" s="82">
        <v>2133411</v>
      </c>
      <c r="M18" s="82">
        <v>2039048</v>
      </c>
      <c r="N18" s="82">
        <v>21479508</v>
      </c>
    </row>
    <row r="19" spans="1:14" s="106" customFormat="1" ht="15.75" customHeight="1" x14ac:dyDescent="0.25">
      <c r="A19" s="181">
        <v>2015</v>
      </c>
      <c r="B19" s="82">
        <v>1856958</v>
      </c>
      <c r="C19" s="82">
        <v>1475646</v>
      </c>
      <c r="D19" s="82">
        <v>1921818</v>
      </c>
      <c r="E19" s="82">
        <v>1877236</v>
      </c>
      <c r="F19" s="82">
        <v>1550393</v>
      </c>
      <c r="G19" s="82">
        <v>1406382</v>
      </c>
      <c r="H19" s="82">
        <v>1516459</v>
      </c>
      <c r="I19" s="82">
        <v>1539595</v>
      </c>
      <c r="J19" s="82">
        <v>1775009</v>
      </c>
      <c r="K19" s="82">
        <v>2069015</v>
      </c>
      <c r="L19" s="82">
        <v>2169692</v>
      </c>
      <c r="M19" s="82">
        <v>2400850</v>
      </c>
      <c r="N19" s="82">
        <v>21559053</v>
      </c>
    </row>
    <row r="20" spans="1:14" s="106" customFormat="1" ht="15.75" customHeight="1" x14ac:dyDescent="0.25">
      <c r="A20" s="181">
        <v>2016</v>
      </c>
      <c r="B20" s="82">
        <v>2292067</v>
      </c>
      <c r="C20" s="82">
        <v>2187736</v>
      </c>
      <c r="D20" s="82">
        <v>2038949</v>
      </c>
      <c r="E20" s="82">
        <v>2142969</v>
      </c>
      <c r="F20" s="82">
        <v>1806267</v>
      </c>
      <c r="G20" s="82">
        <v>1890355</v>
      </c>
      <c r="H20" s="82">
        <v>1709099</v>
      </c>
      <c r="I20" s="82">
        <v>1978358</v>
      </c>
      <c r="J20" s="82">
        <v>2724566</v>
      </c>
      <c r="K20" s="82">
        <v>2834600</v>
      </c>
      <c r="L20" s="82">
        <v>2589859</v>
      </c>
      <c r="M20" s="82">
        <v>2234917</v>
      </c>
      <c r="N20" s="82">
        <v>26429742</v>
      </c>
    </row>
    <row r="21" spans="1:14" s="106" customFormat="1" ht="15.75" customHeight="1" x14ac:dyDescent="0.25">
      <c r="A21" s="181">
        <v>2017</v>
      </c>
      <c r="B21" s="82">
        <v>2230585</v>
      </c>
      <c r="C21" s="82">
        <v>2190048</v>
      </c>
      <c r="D21" s="82">
        <v>2271406</v>
      </c>
      <c r="E21" s="82">
        <v>1901718</v>
      </c>
      <c r="F21" s="82">
        <v>1871455</v>
      </c>
      <c r="G21" s="82">
        <v>1798656</v>
      </c>
      <c r="H21" s="82">
        <v>1696051</v>
      </c>
      <c r="I21" s="82">
        <v>1996425</v>
      </c>
      <c r="J21" s="82">
        <v>2480859</v>
      </c>
      <c r="K21" s="82">
        <v>2608752</v>
      </c>
      <c r="L21" s="82">
        <v>2579305</v>
      </c>
      <c r="M21" s="82">
        <v>2646356</v>
      </c>
      <c r="N21" s="82">
        <v>26271616</v>
      </c>
    </row>
    <row r="22" spans="1:14" s="106" customFormat="1" ht="15.75" customHeight="1" x14ac:dyDescent="0.25">
      <c r="A22" s="181">
        <v>2018</v>
      </c>
      <c r="B22" s="82">
        <v>2700492</v>
      </c>
      <c r="C22" s="82">
        <v>2062313</v>
      </c>
      <c r="D22" s="82">
        <v>2380824</v>
      </c>
      <c r="E22" s="82">
        <v>2272678</v>
      </c>
      <c r="F22" s="82">
        <v>2226704</v>
      </c>
      <c r="G22" s="82">
        <v>1832244</v>
      </c>
      <c r="H22" s="82">
        <v>1409471</v>
      </c>
      <c r="I22" s="82">
        <v>1759922</v>
      </c>
      <c r="J22" s="82">
        <v>2402451</v>
      </c>
      <c r="K22" s="82">
        <v>2822458</v>
      </c>
      <c r="L22" s="82">
        <v>2760952</v>
      </c>
      <c r="M22" s="82">
        <v>2601851</v>
      </c>
      <c r="N22" s="82">
        <v>27232360</v>
      </c>
    </row>
    <row r="23" spans="1:14" s="106" customFormat="1" ht="15.75" customHeight="1" x14ac:dyDescent="0.25">
      <c r="A23" s="181">
        <v>2019</v>
      </c>
      <c r="B23" s="82">
        <v>2578839</v>
      </c>
      <c r="C23" s="82">
        <v>2282925</v>
      </c>
      <c r="D23" s="82">
        <v>2319072</v>
      </c>
      <c r="E23" s="82">
        <v>1985388</v>
      </c>
      <c r="F23" s="82">
        <v>2128897</v>
      </c>
      <c r="G23" s="82">
        <v>1532713</v>
      </c>
      <c r="H23" s="82">
        <v>1376526</v>
      </c>
      <c r="I23" s="82">
        <v>1809773</v>
      </c>
      <c r="J23" s="82">
        <v>2670019</v>
      </c>
      <c r="K23" s="82">
        <v>3094742</v>
      </c>
      <c r="L23" s="82">
        <v>2873728</v>
      </c>
      <c r="M23" s="82">
        <v>2892832</v>
      </c>
      <c r="N23" s="82">
        <v>27545454</v>
      </c>
    </row>
    <row r="24" spans="1:14" s="106" customFormat="1" ht="15.75" customHeight="1" x14ac:dyDescent="0.25">
      <c r="A24" s="181">
        <v>2020</v>
      </c>
      <c r="B24" s="82">
        <v>3041035</v>
      </c>
      <c r="C24" s="82">
        <v>2724975</v>
      </c>
      <c r="D24" s="82">
        <v>2994441</v>
      </c>
      <c r="E24" s="82">
        <v>2809455</v>
      </c>
      <c r="F24" s="82">
        <v>2517400</v>
      </c>
      <c r="G24" s="82">
        <v>2068005</v>
      </c>
      <c r="H24" s="82">
        <v>1696642</v>
      </c>
      <c r="I24" s="82">
        <v>2021760</v>
      </c>
      <c r="J24" s="82">
        <v>3139775</v>
      </c>
      <c r="K24" s="82">
        <v>3421600</v>
      </c>
      <c r="L24" s="82">
        <v>2530445</v>
      </c>
      <c r="M24" s="82">
        <v>2854820</v>
      </c>
      <c r="N24" s="82">
        <v>31820353</v>
      </c>
    </row>
    <row r="25" spans="1:14" s="106" customFormat="1" ht="15.75" customHeight="1" x14ac:dyDescent="0.25">
      <c r="A25" s="181">
        <v>2021</v>
      </c>
      <c r="B25" s="82">
        <v>2460284</v>
      </c>
      <c r="C25" s="82">
        <v>2311000</v>
      </c>
      <c r="D25" s="82">
        <v>2463100</v>
      </c>
      <c r="E25" s="82">
        <v>2033131</v>
      </c>
      <c r="F25" s="82">
        <v>2235350</v>
      </c>
      <c r="G25" s="82">
        <v>1850550</v>
      </c>
      <c r="H25" s="82">
        <v>1387850</v>
      </c>
      <c r="I25" s="82">
        <v>1785775</v>
      </c>
      <c r="J25" s="82">
        <v>2274075</v>
      </c>
      <c r="K25" s="82">
        <v>2529950</v>
      </c>
      <c r="L25" s="82">
        <v>2185350</v>
      </c>
      <c r="M25" s="82">
        <v>2355225</v>
      </c>
      <c r="N25" s="82">
        <v>25871640</v>
      </c>
    </row>
    <row r="26" spans="1:14" s="106" customFormat="1" ht="15.75" customHeight="1" x14ac:dyDescent="0.25">
      <c r="A26" s="210">
        <v>2022</v>
      </c>
      <c r="B26" s="82">
        <v>2436300</v>
      </c>
      <c r="C26" s="82">
        <v>1986825</v>
      </c>
      <c r="D26" s="82">
        <v>2006578</v>
      </c>
      <c r="E26" s="82">
        <v>1935229</v>
      </c>
      <c r="F26" s="82">
        <v>2160619</v>
      </c>
      <c r="G26" s="82">
        <v>1525853</v>
      </c>
      <c r="H26" s="82">
        <v>1036685</v>
      </c>
      <c r="I26" s="82">
        <v>1588982</v>
      </c>
      <c r="J26" s="82">
        <v>2109488</v>
      </c>
      <c r="K26" s="82">
        <v>2032800</v>
      </c>
      <c r="L26" s="82">
        <v>1796375</v>
      </c>
      <c r="M26" s="82">
        <v>1997320</v>
      </c>
      <c r="N26" s="82">
        <v>22613054</v>
      </c>
    </row>
    <row r="27" spans="1:14" s="106" customFormat="1" ht="15.75" customHeight="1" thickBot="1" x14ac:dyDescent="0.3">
      <c r="A27" s="116">
        <v>2023</v>
      </c>
      <c r="B27" s="118">
        <v>2257300</v>
      </c>
      <c r="C27" s="118">
        <v>2347450</v>
      </c>
      <c r="D27" s="118">
        <v>2357850</v>
      </c>
      <c r="E27" s="118">
        <v>2292925</v>
      </c>
      <c r="F27" s="118">
        <v>2155775</v>
      </c>
      <c r="G27" s="118">
        <v>1865500</v>
      </c>
      <c r="H27" s="118">
        <v>1168875</v>
      </c>
      <c r="I27" s="118">
        <v>2187700</v>
      </c>
      <c r="J27" s="118">
        <v>2554855</v>
      </c>
      <c r="K27" s="118">
        <v>2239280</v>
      </c>
      <c r="L27" s="118">
        <v>936915</v>
      </c>
      <c r="M27" s="118">
        <v>2339605</v>
      </c>
      <c r="N27" s="118">
        <v>24704030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 60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1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0.199999999999999" x14ac:dyDescent="0.2"/>
  <cols>
    <col min="1" max="1" width="23.109375" style="31" customWidth="1"/>
    <col min="2" max="2" width="5" style="31" customWidth="1"/>
    <col min="3" max="5" width="9.6640625" style="31" customWidth="1"/>
    <col min="6" max="15" width="9.44140625" style="31" customWidth="1"/>
    <col min="16" max="16384" width="11.44140625" style="30"/>
  </cols>
  <sheetData>
    <row r="1" spans="1:15" ht="18" customHeight="1" x14ac:dyDescent="0.2">
      <c r="A1" s="231" t="s">
        <v>180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8" customHeight="1" x14ac:dyDescent="0.2">
      <c r="A2" s="231" t="s">
        <v>422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8" customHeight="1" x14ac:dyDescent="0.25">
      <c r="A3" s="237" t="s">
        <v>181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ht="12" customHeight="1" thickBot="1" x14ac:dyDescent="0.3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21.75" customHeight="1" x14ac:dyDescent="0.2">
      <c r="A5" s="178" t="s">
        <v>123</v>
      </c>
      <c r="B5" s="178" t="s">
        <v>124</v>
      </c>
      <c r="C5" s="178" t="s">
        <v>154</v>
      </c>
      <c r="D5" s="178" t="s">
        <v>155</v>
      </c>
      <c r="E5" s="178" t="s">
        <v>156</v>
      </c>
      <c r="F5" s="178" t="s">
        <v>157</v>
      </c>
      <c r="G5" s="178" t="s">
        <v>158</v>
      </c>
      <c r="H5" s="178" t="s">
        <v>159</v>
      </c>
      <c r="I5" s="178" t="s">
        <v>160</v>
      </c>
      <c r="J5" s="178" t="s">
        <v>161</v>
      </c>
      <c r="K5" s="178" t="s">
        <v>162</v>
      </c>
      <c r="L5" s="178" t="s">
        <v>163</v>
      </c>
      <c r="M5" s="178" t="s">
        <v>164</v>
      </c>
      <c r="N5" s="178" t="s">
        <v>165</v>
      </c>
      <c r="O5" s="178" t="s">
        <v>166</v>
      </c>
    </row>
    <row r="6" spans="1:15" ht="15" customHeight="1" x14ac:dyDescent="0.2">
      <c r="A6" s="59" t="s">
        <v>182</v>
      </c>
      <c r="B6" s="55" t="s">
        <v>128</v>
      </c>
      <c r="C6" s="54">
        <v>20371783</v>
      </c>
      <c r="D6" s="54">
        <v>17806092</v>
      </c>
      <c r="E6" s="54">
        <v>19310625</v>
      </c>
      <c r="F6" s="54">
        <v>18415195</v>
      </c>
      <c r="G6" s="54">
        <v>18582997</v>
      </c>
      <c r="H6" s="54">
        <v>18142844</v>
      </c>
      <c r="I6" s="54">
        <v>19117689</v>
      </c>
      <c r="J6" s="54">
        <v>19661929</v>
      </c>
      <c r="K6" s="54">
        <v>19144792</v>
      </c>
      <c r="L6" s="54">
        <v>20036943</v>
      </c>
      <c r="M6" s="54">
        <v>19730800</v>
      </c>
      <c r="N6" s="54">
        <v>20680721</v>
      </c>
      <c r="O6" s="54">
        <v>231002410</v>
      </c>
    </row>
    <row r="7" spans="1:15" ht="15" customHeight="1" x14ac:dyDescent="0.2">
      <c r="A7" s="56" t="s">
        <v>168</v>
      </c>
      <c r="B7" s="55" t="s">
        <v>169</v>
      </c>
      <c r="C7" s="58">
        <v>446.23387358877716</v>
      </c>
      <c r="D7" s="58">
        <v>438.06615151713243</v>
      </c>
      <c r="E7" s="58">
        <v>453.62655724503998</v>
      </c>
      <c r="F7" s="58">
        <v>480.05483944101599</v>
      </c>
      <c r="G7" s="58">
        <v>483.23596150825404</v>
      </c>
      <c r="H7" s="58">
        <v>480.84682225124129</v>
      </c>
      <c r="I7" s="58">
        <v>479.09189013379182</v>
      </c>
      <c r="J7" s="58">
        <v>478.98522576294522</v>
      </c>
      <c r="K7" s="58">
        <v>451.82114566718718</v>
      </c>
      <c r="L7" s="58">
        <v>452.3543628386825</v>
      </c>
      <c r="M7" s="58">
        <v>453.76415026253369</v>
      </c>
      <c r="N7" s="58">
        <v>449.35789728994456</v>
      </c>
      <c r="O7" s="54"/>
    </row>
    <row r="8" spans="1:15" ht="15" customHeight="1" x14ac:dyDescent="0.2">
      <c r="A8" s="57" t="s">
        <v>129</v>
      </c>
      <c r="B8" s="55" t="s">
        <v>128</v>
      </c>
      <c r="C8" s="54">
        <v>10039346</v>
      </c>
      <c r="D8" s="54">
        <v>10490193</v>
      </c>
      <c r="E8" s="54">
        <v>14821090</v>
      </c>
      <c r="F8" s="54">
        <v>13347971</v>
      </c>
      <c r="G8" s="54">
        <v>14311115</v>
      </c>
      <c r="H8" s="54">
        <v>12063733</v>
      </c>
      <c r="I8" s="54">
        <v>15356202</v>
      </c>
      <c r="J8" s="54">
        <v>15148251</v>
      </c>
      <c r="K8" s="54">
        <v>16563842</v>
      </c>
      <c r="L8" s="54">
        <v>16302041</v>
      </c>
      <c r="M8" s="54">
        <v>16851104</v>
      </c>
      <c r="N8" s="54">
        <v>14923725</v>
      </c>
      <c r="O8" s="54">
        <v>170218613</v>
      </c>
    </row>
    <row r="9" spans="1:15" ht="15" customHeight="1" x14ac:dyDescent="0.2">
      <c r="A9" s="56" t="s">
        <v>170</v>
      </c>
      <c r="B9" s="55" t="s">
        <v>128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</row>
    <row r="10" spans="1:15" ht="15" customHeight="1" x14ac:dyDescent="0.2">
      <c r="A10" s="56" t="s">
        <v>171</v>
      </c>
      <c r="B10" s="55" t="s">
        <v>128</v>
      </c>
      <c r="C10" s="54">
        <v>1947360</v>
      </c>
      <c r="D10" s="54">
        <v>1101300</v>
      </c>
      <c r="E10" s="54">
        <v>1717830</v>
      </c>
      <c r="F10" s="54">
        <v>1817530</v>
      </c>
      <c r="G10" s="54">
        <v>2038380</v>
      </c>
      <c r="H10" s="54">
        <v>1200230</v>
      </c>
      <c r="I10" s="54">
        <v>1609780</v>
      </c>
      <c r="J10" s="54">
        <v>2311910</v>
      </c>
      <c r="K10" s="54">
        <v>1906430</v>
      </c>
      <c r="L10" s="54">
        <v>2220550</v>
      </c>
      <c r="M10" s="54">
        <v>1191460</v>
      </c>
      <c r="N10" s="54">
        <v>1775150</v>
      </c>
      <c r="O10" s="54">
        <v>20837910</v>
      </c>
    </row>
    <row r="11" spans="1:15" ht="15" customHeight="1" x14ac:dyDescent="0.2">
      <c r="A11" s="56" t="s">
        <v>172</v>
      </c>
      <c r="B11" s="55" t="s">
        <v>128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ht="15" customHeight="1" x14ac:dyDescent="0.2">
      <c r="A12" s="56" t="s">
        <v>173</v>
      </c>
      <c r="B12" s="55" t="s">
        <v>128</v>
      </c>
      <c r="C12" s="54">
        <v>4613336</v>
      </c>
      <c r="D12" s="54">
        <v>5229283</v>
      </c>
      <c r="E12" s="54">
        <v>6684250</v>
      </c>
      <c r="F12" s="54">
        <v>5374041</v>
      </c>
      <c r="G12" s="54">
        <v>5277905</v>
      </c>
      <c r="H12" s="54">
        <v>4253253</v>
      </c>
      <c r="I12" s="54">
        <v>5268282</v>
      </c>
      <c r="J12" s="54">
        <v>4746121</v>
      </c>
      <c r="K12" s="54">
        <v>5476652</v>
      </c>
      <c r="L12" s="54">
        <v>5299791</v>
      </c>
      <c r="M12" s="54">
        <v>4272484</v>
      </c>
      <c r="N12" s="54">
        <v>3244645</v>
      </c>
      <c r="O12" s="54">
        <v>59740043</v>
      </c>
    </row>
    <row r="13" spans="1:15" ht="15" customHeight="1" x14ac:dyDescent="0.2">
      <c r="A13" s="56" t="s">
        <v>174</v>
      </c>
      <c r="B13" s="55" t="s">
        <v>128</v>
      </c>
      <c r="C13" s="54">
        <v>650510</v>
      </c>
      <c r="D13" s="54">
        <v>620870</v>
      </c>
      <c r="E13" s="54">
        <v>1115990</v>
      </c>
      <c r="F13" s="54">
        <v>1078520</v>
      </c>
      <c r="G13" s="54">
        <v>1055000</v>
      </c>
      <c r="H13" s="54">
        <v>1072010</v>
      </c>
      <c r="I13" s="54">
        <v>1100950</v>
      </c>
      <c r="J13" s="54">
        <v>1880160</v>
      </c>
      <c r="K13" s="54">
        <v>1639910</v>
      </c>
      <c r="L13" s="54">
        <v>1292740</v>
      </c>
      <c r="M13" s="54">
        <v>1308390</v>
      </c>
      <c r="N13" s="54">
        <v>2088820</v>
      </c>
      <c r="O13" s="54">
        <v>14903870</v>
      </c>
    </row>
    <row r="14" spans="1:15" ht="15" customHeight="1" x14ac:dyDescent="0.2">
      <c r="A14" s="56" t="s">
        <v>383</v>
      </c>
      <c r="B14" s="55" t="s">
        <v>128</v>
      </c>
      <c r="C14" s="54">
        <v>2828140</v>
      </c>
      <c r="D14" s="54">
        <v>3538740</v>
      </c>
      <c r="E14" s="54">
        <v>5303020</v>
      </c>
      <c r="F14" s="54">
        <v>5077880</v>
      </c>
      <c r="G14" s="54">
        <v>5939830</v>
      </c>
      <c r="H14" s="54">
        <v>5538240</v>
      </c>
      <c r="I14" s="54">
        <v>7377190</v>
      </c>
      <c r="J14" s="54">
        <v>6210060</v>
      </c>
      <c r="K14" s="54">
        <v>7540850</v>
      </c>
      <c r="L14" s="54">
        <v>7488960</v>
      </c>
      <c r="M14" s="54">
        <v>10078770</v>
      </c>
      <c r="N14" s="54">
        <v>7815110</v>
      </c>
      <c r="O14" s="54">
        <v>74736790</v>
      </c>
    </row>
    <row r="15" spans="1:15" ht="15" customHeight="1" x14ac:dyDescent="0.2">
      <c r="A15" s="57" t="s">
        <v>135</v>
      </c>
      <c r="B15" s="55" t="s">
        <v>136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1:15" ht="15" customHeight="1" x14ac:dyDescent="0.2">
      <c r="A16" s="56" t="s">
        <v>175</v>
      </c>
      <c r="B16" s="55" t="s">
        <v>136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</row>
    <row r="17" spans="1:15" ht="15" customHeight="1" x14ac:dyDescent="0.2">
      <c r="A17" s="56" t="s">
        <v>176</v>
      </c>
      <c r="B17" s="55" t="s">
        <v>136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1:15" ht="15" customHeight="1" x14ac:dyDescent="0.2">
      <c r="A18" s="56" t="s">
        <v>177</v>
      </c>
      <c r="B18" s="55" t="s">
        <v>136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</row>
    <row r="19" spans="1:15" ht="15" customHeight="1" x14ac:dyDescent="0.2">
      <c r="A19" s="56" t="s">
        <v>178</v>
      </c>
      <c r="B19" s="55" t="s">
        <v>136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</row>
    <row r="20" spans="1:15" ht="15" customHeight="1" x14ac:dyDescent="0.2">
      <c r="A20" s="56" t="s">
        <v>179</v>
      </c>
      <c r="B20" s="55" t="s">
        <v>136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</row>
    <row r="21" spans="1:15" ht="15" customHeight="1" x14ac:dyDescent="0.2">
      <c r="A21" s="56" t="s">
        <v>142</v>
      </c>
      <c r="B21" s="55" t="s">
        <v>136</v>
      </c>
      <c r="C21" s="54">
        <v>653155</v>
      </c>
      <c r="D21" s="54">
        <v>630183</v>
      </c>
      <c r="E21" s="54">
        <v>716184</v>
      </c>
      <c r="F21" s="54">
        <v>618568</v>
      </c>
      <c r="G21" s="54">
        <v>583485</v>
      </c>
      <c r="H21" s="54">
        <v>609887</v>
      </c>
      <c r="I21" s="54">
        <v>566760</v>
      </c>
      <c r="J21" s="54">
        <v>591904</v>
      </c>
      <c r="K21" s="54">
        <v>527011</v>
      </c>
      <c r="L21" s="54">
        <v>613989</v>
      </c>
      <c r="M21" s="54">
        <v>595520</v>
      </c>
      <c r="N21" s="54">
        <v>578186</v>
      </c>
      <c r="O21" s="54">
        <v>7284832</v>
      </c>
    </row>
    <row r="22" spans="1:15" ht="15" customHeight="1" x14ac:dyDescent="0.2">
      <c r="A22" s="56" t="s">
        <v>143</v>
      </c>
      <c r="B22" s="55" t="s">
        <v>136</v>
      </c>
      <c r="C22" s="54">
        <v>23359</v>
      </c>
      <c r="D22" s="54">
        <v>21493</v>
      </c>
      <c r="E22" s="54">
        <v>7864</v>
      </c>
      <c r="F22" s="54">
        <v>6029</v>
      </c>
      <c r="G22" s="54">
        <v>13655</v>
      </c>
      <c r="H22" s="54">
        <v>19136</v>
      </c>
      <c r="I22" s="54">
        <v>21656</v>
      </c>
      <c r="J22" s="54">
        <v>13895</v>
      </c>
      <c r="K22" s="54">
        <v>10990</v>
      </c>
      <c r="L22" s="54">
        <v>7922</v>
      </c>
      <c r="M22" s="54">
        <v>7806</v>
      </c>
      <c r="N22" s="54">
        <v>9597</v>
      </c>
      <c r="O22" s="54">
        <v>163402</v>
      </c>
    </row>
    <row r="23" spans="1:15" ht="15" customHeight="1" x14ac:dyDescent="0.2">
      <c r="A23" s="56" t="s">
        <v>144</v>
      </c>
      <c r="B23" s="55" t="s">
        <v>128</v>
      </c>
      <c r="C23" s="54">
        <v>9921678.9839999992</v>
      </c>
      <c r="D23" s="54">
        <v>10231009.120000001</v>
      </c>
      <c r="E23" s="54">
        <v>12043293</v>
      </c>
      <c r="F23" s="54">
        <v>10315784</v>
      </c>
      <c r="G23" s="54">
        <v>11250382.949760001</v>
      </c>
      <c r="H23" s="54">
        <v>10627123</v>
      </c>
      <c r="I23" s="54">
        <v>10198529</v>
      </c>
      <c r="J23" s="54">
        <v>11922669</v>
      </c>
      <c r="K23" s="54">
        <v>10604174</v>
      </c>
      <c r="L23" s="54">
        <v>10379873</v>
      </c>
      <c r="M23" s="54">
        <v>10549941</v>
      </c>
      <c r="N23" s="54">
        <v>9878543</v>
      </c>
      <c r="O23" s="54">
        <v>127923000.05375999</v>
      </c>
    </row>
    <row r="24" spans="1:15" ht="15" customHeight="1" x14ac:dyDescent="0.2">
      <c r="A24" s="56" t="s">
        <v>145</v>
      </c>
      <c r="B24" s="55" t="s">
        <v>128</v>
      </c>
      <c r="C24" s="54">
        <v>856650</v>
      </c>
      <c r="D24" s="54">
        <v>825100</v>
      </c>
      <c r="E24" s="54">
        <v>1010450</v>
      </c>
      <c r="F24" s="54">
        <v>788850</v>
      </c>
      <c r="G24" s="54">
        <v>824850</v>
      </c>
      <c r="H24" s="54">
        <v>737750</v>
      </c>
      <c r="I24" s="54">
        <v>680090</v>
      </c>
      <c r="J24" s="54">
        <v>975510</v>
      </c>
      <c r="K24" s="54">
        <v>679630</v>
      </c>
      <c r="L24" s="54">
        <v>855980</v>
      </c>
      <c r="M24" s="54">
        <v>849650</v>
      </c>
      <c r="N24" s="54">
        <v>711130</v>
      </c>
      <c r="O24" s="54">
        <v>9795640</v>
      </c>
    </row>
    <row r="25" spans="1:15" ht="15" customHeight="1" x14ac:dyDescent="0.2">
      <c r="A25" s="56" t="s">
        <v>146</v>
      </c>
      <c r="B25" s="55" t="s">
        <v>136</v>
      </c>
      <c r="C25" s="54">
        <v>855826</v>
      </c>
      <c r="D25" s="54">
        <v>713121</v>
      </c>
      <c r="E25" s="54">
        <v>893016</v>
      </c>
      <c r="F25" s="54">
        <v>723404</v>
      </c>
      <c r="G25" s="54">
        <v>921119</v>
      </c>
      <c r="H25" s="54">
        <v>826049</v>
      </c>
      <c r="I25" s="54">
        <v>721079</v>
      </c>
      <c r="J25" s="54">
        <v>860086</v>
      </c>
      <c r="K25" s="54">
        <v>896771</v>
      </c>
      <c r="L25" s="54">
        <v>867883</v>
      </c>
      <c r="M25" s="54">
        <v>1001632</v>
      </c>
      <c r="N25" s="54">
        <v>1030463</v>
      </c>
      <c r="O25" s="54">
        <v>10310449</v>
      </c>
    </row>
    <row r="26" spans="1:15" ht="15" customHeight="1" x14ac:dyDescent="0.2">
      <c r="A26" s="56" t="s">
        <v>147</v>
      </c>
      <c r="B26" s="55" t="s">
        <v>136</v>
      </c>
      <c r="C26" s="54">
        <v>261835</v>
      </c>
      <c r="D26" s="54">
        <v>217371</v>
      </c>
      <c r="E26" s="54">
        <v>335901</v>
      </c>
      <c r="F26" s="54">
        <v>285967</v>
      </c>
      <c r="G26" s="54">
        <v>345542</v>
      </c>
      <c r="H26" s="54">
        <v>274231</v>
      </c>
      <c r="I26" s="54">
        <v>235090</v>
      </c>
      <c r="J26" s="54">
        <v>294283</v>
      </c>
      <c r="K26" s="54">
        <v>303565</v>
      </c>
      <c r="L26" s="54">
        <v>246956</v>
      </c>
      <c r="M26" s="54">
        <v>253428</v>
      </c>
      <c r="N26" s="54">
        <v>337610</v>
      </c>
      <c r="O26" s="54">
        <v>3391779</v>
      </c>
    </row>
    <row r="27" spans="1:15" ht="15" customHeight="1" x14ac:dyDescent="0.2">
      <c r="A27" s="56" t="s">
        <v>148</v>
      </c>
      <c r="B27" s="55" t="s">
        <v>136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</row>
    <row r="28" spans="1:15" ht="15" customHeight="1" x14ac:dyDescent="0.2">
      <c r="A28" s="56" t="s">
        <v>149</v>
      </c>
      <c r="B28" s="55" t="s">
        <v>136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</row>
    <row r="29" spans="1:15" ht="15" customHeight="1" thickBot="1" x14ac:dyDescent="0.25">
      <c r="A29" s="53" t="s">
        <v>150</v>
      </c>
      <c r="B29" s="52" t="s">
        <v>136</v>
      </c>
      <c r="C29" s="51">
        <v>291260</v>
      </c>
      <c r="D29" s="51">
        <v>268950</v>
      </c>
      <c r="E29" s="51">
        <v>452950</v>
      </c>
      <c r="F29" s="51">
        <v>360680</v>
      </c>
      <c r="G29" s="51">
        <v>385520</v>
      </c>
      <c r="H29" s="51">
        <v>416050</v>
      </c>
      <c r="I29" s="51">
        <v>336790</v>
      </c>
      <c r="J29" s="51">
        <v>452450</v>
      </c>
      <c r="K29" s="51">
        <v>388750</v>
      </c>
      <c r="L29" s="51">
        <v>343470</v>
      </c>
      <c r="M29" s="51">
        <v>354100</v>
      </c>
      <c r="N29" s="51">
        <v>325370</v>
      </c>
      <c r="O29" s="51">
        <v>4376340</v>
      </c>
    </row>
    <row r="30" spans="1:15" ht="15" customHeight="1" x14ac:dyDescent="0.2">
      <c r="A30" s="56" t="s">
        <v>152</v>
      </c>
      <c r="B30" s="56"/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</row>
    <row r="31" spans="1:15" x14ac:dyDescent="0.2"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</row>
  </sheetData>
  <mergeCells count="3">
    <mergeCell ref="A3:O3"/>
    <mergeCell ref="A1:O1"/>
    <mergeCell ref="A2:O2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firstPageNumber="9" fitToHeight="0" orientation="landscape" r:id="rId1"/>
  <headerFooter>
    <oddHeader>&amp;L&amp;9ODEPA</oddHeader>
    <oddFooter>&amp;C 8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33203125" style="1" customWidth="1"/>
    <col min="15" max="16384" width="11.44140625" style="1"/>
  </cols>
  <sheetData>
    <row r="1" spans="1:14" ht="15.75" customHeight="1" x14ac:dyDescent="0.25">
      <c r="A1" s="91" t="s">
        <v>401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1.7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" customHeight="1" x14ac:dyDescent="0.25">
      <c r="A7" s="181">
        <v>2003</v>
      </c>
      <c r="B7" s="82">
        <v>2590294</v>
      </c>
      <c r="C7" s="82">
        <v>1868134</v>
      </c>
      <c r="D7" s="82">
        <v>1467387</v>
      </c>
      <c r="E7" s="82">
        <v>1452012</v>
      </c>
      <c r="F7" s="82">
        <v>2217291</v>
      </c>
      <c r="G7" s="82">
        <v>2232884</v>
      </c>
      <c r="H7" s="82">
        <v>2711573</v>
      </c>
      <c r="I7" s="82">
        <v>2963085</v>
      </c>
      <c r="J7" s="82">
        <v>2625816</v>
      </c>
      <c r="K7" s="82">
        <v>3435780</v>
      </c>
      <c r="L7" s="82">
        <v>3531057</v>
      </c>
      <c r="M7" s="82">
        <v>3463005</v>
      </c>
      <c r="N7" s="82">
        <v>30558318</v>
      </c>
    </row>
    <row r="8" spans="1:14" s="106" customFormat="1" ht="15" customHeight="1" x14ac:dyDescent="0.25">
      <c r="A8" s="181">
        <v>2004</v>
      </c>
      <c r="B8" s="82">
        <v>3207161</v>
      </c>
      <c r="C8" s="82">
        <v>2876346</v>
      </c>
      <c r="D8" s="82">
        <v>3297826</v>
      </c>
      <c r="E8" s="82">
        <v>3604434</v>
      </c>
      <c r="F8" s="82">
        <v>3314332</v>
      </c>
      <c r="G8" s="82">
        <v>2833614</v>
      </c>
      <c r="H8" s="82">
        <v>3098748</v>
      </c>
      <c r="I8" s="82">
        <v>2803172</v>
      </c>
      <c r="J8" s="82">
        <v>2990682</v>
      </c>
      <c r="K8" s="82">
        <v>4259417</v>
      </c>
      <c r="L8" s="82">
        <v>3481340</v>
      </c>
      <c r="M8" s="82">
        <v>2931139</v>
      </c>
      <c r="N8" s="82">
        <v>38698211</v>
      </c>
    </row>
    <row r="9" spans="1:14" s="106" customFormat="1" ht="15" customHeight="1" x14ac:dyDescent="0.25">
      <c r="A9" s="181">
        <v>2005</v>
      </c>
      <c r="B9" s="82">
        <v>3079765</v>
      </c>
      <c r="C9" s="82">
        <v>3075959</v>
      </c>
      <c r="D9" s="82">
        <v>3444369</v>
      </c>
      <c r="E9" s="82">
        <v>2994292</v>
      </c>
      <c r="F9" s="82">
        <v>2945974</v>
      </c>
      <c r="G9" s="82">
        <v>3278898</v>
      </c>
      <c r="H9" s="82">
        <v>2811974</v>
      </c>
      <c r="I9" s="82">
        <v>3202460</v>
      </c>
      <c r="J9" s="82">
        <v>3526565</v>
      </c>
      <c r="K9" s="82">
        <v>3587537</v>
      </c>
      <c r="L9" s="82">
        <v>3877009</v>
      </c>
      <c r="M9" s="82">
        <v>3820587</v>
      </c>
      <c r="N9" s="82">
        <v>39645389</v>
      </c>
    </row>
    <row r="10" spans="1:14" s="106" customFormat="1" ht="15" customHeight="1" x14ac:dyDescent="0.25">
      <c r="A10" s="181">
        <v>2006</v>
      </c>
      <c r="B10" s="82">
        <v>3863094</v>
      </c>
      <c r="C10" s="82">
        <v>3455236</v>
      </c>
      <c r="D10" s="82">
        <v>3025721</v>
      </c>
      <c r="E10" s="82">
        <v>2706258</v>
      </c>
      <c r="F10" s="82">
        <v>3403870</v>
      </c>
      <c r="G10" s="82">
        <v>3710317</v>
      </c>
      <c r="H10" s="82">
        <v>3885439</v>
      </c>
      <c r="I10" s="82">
        <v>4022634</v>
      </c>
      <c r="J10" s="82">
        <v>4054520</v>
      </c>
      <c r="K10" s="82">
        <v>4256643</v>
      </c>
      <c r="L10" s="82">
        <v>3671651</v>
      </c>
      <c r="M10" s="82">
        <v>3370822</v>
      </c>
      <c r="N10" s="82">
        <v>43426205</v>
      </c>
    </row>
    <row r="11" spans="1:14" s="106" customFormat="1" ht="15" customHeight="1" x14ac:dyDescent="0.25">
      <c r="A11" s="181">
        <v>2007</v>
      </c>
      <c r="B11" s="82">
        <v>3501595</v>
      </c>
      <c r="C11" s="82">
        <v>3816135</v>
      </c>
      <c r="D11" s="82">
        <v>3034995</v>
      </c>
      <c r="E11" s="82">
        <v>4750309</v>
      </c>
      <c r="F11" s="82">
        <v>3547267</v>
      </c>
      <c r="G11" s="82">
        <v>3729259</v>
      </c>
      <c r="H11" s="82">
        <v>3799132</v>
      </c>
      <c r="I11" s="82">
        <v>3090943</v>
      </c>
      <c r="J11" s="82">
        <v>3380365</v>
      </c>
      <c r="K11" s="82">
        <v>4352655</v>
      </c>
      <c r="L11" s="82">
        <v>4004392</v>
      </c>
      <c r="M11" s="82">
        <v>4280405</v>
      </c>
      <c r="N11" s="82">
        <v>45287452</v>
      </c>
    </row>
    <row r="12" spans="1:14" s="106" customFormat="1" ht="15" customHeight="1" x14ac:dyDescent="0.25">
      <c r="A12" s="181">
        <v>2008</v>
      </c>
      <c r="B12" s="82">
        <v>4355589</v>
      </c>
      <c r="C12" s="82">
        <v>4178134</v>
      </c>
      <c r="D12" s="82">
        <v>4188478</v>
      </c>
      <c r="E12" s="82">
        <v>4396366</v>
      </c>
      <c r="F12" s="82">
        <v>3174165</v>
      </c>
      <c r="G12" s="82">
        <v>2714090</v>
      </c>
      <c r="H12" s="82">
        <v>3406077</v>
      </c>
      <c r="I12" s="82">
        <v>2627525</v>
      </c>
      <c r="J12" s="82">
        <v>2059968</v>
      </c>
      <c r="K12" s="82">
        <v>3966617</v>
      </c>
      <c r="L12" s="82">
        <v>3787133</v>
      </c>
      <c r="M12" s="82">
        <v>2646368</v>
      </c>
      <c r="N12" s="82">
        <v>41500510</v>
      </c>
    </row>
    <row r="13" spans="1:14" s="106" customFormat="1" ht="15" customHeight="1" x14ac:dyDescent="0.25">
      <c r="A13" s="181">
        <v>2009</v>
      </c>
      <c r="B13" s="82">
        <v>2210797</v>
      </c>
      <c r="C13" s="82">
        <v>2168515</v>
      </c>
      <c r="D13" s="82">
        <v>2015611</v>
      </c>
      <c r="E13" s="82">
        <v>2373339</v>
      </c>
      <c r="F13" s="82">
        <v>2611690</v>
      </c>
      <c r="G13" s="82">
        <v>2054757</v>
      </c>
      <c r="H13" s="82">
        <v>2622723</v>
      </c>
      <c r="I13" s="82">
        <v>3000970</v>
      </c>
      <c r="J13" s="82">
        <v>1961943</v>
      </c>
      <c r="K13" s="82">
        <v>4233803</v>
      </c>
      <c r="L13" s="82">
        <v>3921192</v>
      </c>
      <c r="M13" s="82">
        <v>4079443</v>
      </c>
      <c r="N13" s="82">
        <v>33254783</v>
      </c>
    </row>
    <row r="14" spans="1:14" s="106" customFormat="1" ht="15" customHeight="1" x14ac:dyDescent="0.25">
      <c r="A14" s="181">
        <v>2010</v>
      </c>
      <c r="B14" s="82">
        <v>3077456</v>
      </c>
      <c r="C14" s="82">
        <v>2459390</v>
      </c>
      <c r="D14" s="82">
        <v>641734</v>
      </c>
      <c r="E14" s="82">
        <v>3446466</v>
      </c>
      <c r="F14" s="82">
        <v>2819009</v>
      </c>
      <c r="G14" s="82">
        <v>3284944</v>
      </c>
      <c r="H14" s="82">
        <v>2736991</v>
      </c>
      <c r="I14" s="82">
        <v>3842392</v>
      </c>
      <c r="J14" s="82">
        <v>3583120</v>
      </c>
      <c r="K14" s="82">
        <v>3591651</v>
      </c>
      <c r="L14" s="82">
        <v>3415965</v>
      </c>
      <c r="M14" s="82">
        <v>3929981</v>
      </c>
      <c r="N14" s="82">
        <v>36829099</v>
      </c>
    </row>
    <row r="15" spans="1:14" s="106" customFormat="1" ht="15" customHeight="1" x14ac:dyDescent="0.25">
      <c r="A15" s="181">
        <v>2011</v>
      </c>
      <c r="B15" s="82">
        <v>2995825</v>
      </c>
      <c r="C15" s="82">
        <v>1740239</v>
      </c>
      <c r="D15" s="82">
        <v>2689038</v>
      </c>
      <c r="E15" s="82">
        <v>2622862</v>
      </c>
      <c r="F15" s="82">
        <v>2468730</v>
      </c>
      <c r="G15" s="82">
        <v>3157699</v>
      </c>
      <c r="H15" s="82">
        <v>1911797</v>
      </c>
      <c r="I15" s="82">
        <v>2708316</v>
      </c>
      <c r="J15" s="82">
        <v>3149250</v>
      </c>
      <c r="K15" s="82">
        <v>3838234</v>
      </c>
      <c r="L15" s="82">
        <v>3717314</v>
      </c>
      <c r="M15" s="82">
        <v>3579567</v>
      </c>
      <c r="N15" s="82">
        <v>34578871</v>
      </c>
    </row>
    <row r="16" spans="1:14" s="106" customFormat="1" ht="15" customHeight="1" x14ac:dyDescent="0.25">
      <c r="A16" s="181">
        <v>2012</v>
      </c>
      <c r="B16" s="82">
        <v>3678306</v>
      </c>
      <c r="C16" s="82">
        <v>2668142</v>
      </c>
      <c r="D16" s="82">
        <v>3726918</v>
      </c>
      <c r="E16" s="82">
        <v>3307610</v>
      </c>
      <c r="F16" s="82">
        <v>3444943</v>
      </c>
      <c r="G16" s="82">
        <v>3631156</v>
      </c>
      <c r="H16" s="82">
        <v>3463117</v>
      </c>
      <c r="I16" s="82">
        <v>3250689</v>
      </c>
      <c r="J16" s="82">
        <v>2983531</v>
      </c>
      <c r="K16" s="82">
        <v>3052119</v>
      </c>
      <c r="L16" s="82">
        <v>3341212</v>
      </c>
      <c r="M16" s="82">
        <v>3280230</v>
      </c>
      <c r="N16" s="82">
        <v>39827973</v>
      </c>
    </row>
    <row r="17" spans="1:14" s="106" customFormat="1" ht="15" customHeight="1" x14ac:dyDescent="0.25">
      <c r="A17" s="181">
        <v>2013</v>
      </c>
      <c r="B17" s="82">
        <v>2605756</v>
      </c>
      <c r="C17" s="82">
        <v>1944437</v>
      </c>
      <c r="D17" s="82">
        <v>1571621</v>
      </c>
      <c r="E17" s="82">
        <v>3302875</v>
      </c>
      <c r="F17" s="82">
        <v>3120361</v>
      </c>
      <c r="G17" s="82">
        <v>2567676</v>
      </c>
      <c r="H17" s="82">
        <v>2978081</v>
      </c>
      <c r="I17" s="82">
        <v>3432222</v>
      </c>
      <c r="J17" s="82">
        <v>3646041</v>
      </c>
      <c r="K17" s="82">
        <v>3599820</v>
      </c>
      <c r="L17" s="82">
        <v>3687522</v>
      </c>
      <c r="M17" s="82">
        <v>3846084</v>
      </c>
      <c r="N17" s="82">
        <v>36302496</v>
      </c>
    </row>
    <row r="18" spans="1:14" s="106" customFormat="1" ht="15" customHeight="1" x14ac:dyDescent="0.25">
      <c r="A18" s="181">
        <v>2014</v>
      </c>
      <c r="B18" s="82">
        <v>3569598</v>
      </c>
      <c r="C18" s="82">
        <v>3411794</v>
      </c>
      <c r="D18" s="82">
        <v>1003956</v>
      </c>
      <c r="E18" s="82">
        <v>3660709</v>
      </c>
      <c r="F18" s="82">
        <v>2471959</v>
      </c>
      <c r="G18" s="82">
        <v>2160305</v>
      </c>
      <c r="H18" s="82">
        <v>2025940</v>
      </c>
      <c r="I18" s="82">
        <v>2794845</v>
      </c>
      <c r="J18" s="82">
        <v>3699952</v>
      </c>
      <c r="K18" s="82">
        <v>3943853</v>
      </c>
      <c r="L18" s="82">
        <v>3870633</v>
      </c>
      <c r="M18" s="82">
        <v>4137642</v>
      </c>
      <c r="N18" s="82">
        <v>36751186</v>
      </c>
    </row>
    <row r="19" spans="1:14" s="106" customFormat="1" ht="15" customHeight="1" x14ac:dyDescent="0.25">
      <c r="A19" s="181">
        <v>2015</v>
      </c>
      <c r="B19" s="82">
        <v>3735788</v>
      </c>
      <c r="C19" s="82">
        <v>3122576</v>
      </c>
      <c r="D19" s="82">
        <v>3298843</v>
      </c>
      <c r="E19" s="82">
        <v>2869695</v>
      </c>
      <c r="F19" s="82">
        <v>2453589</v>
      </c>
      <c r="G19" s="82">
        <v>1201697</v>
      </c>
      <c r="H19" s="82">
        <v>3475032</v>
      </c>
      <c r="I19" s="82">
        <v>3160698</v>
      </c>
      <c r="J19" s="82">
        <v>3725809</v>
      </c>
      <c r="K19" s="82">
        <v>3856517</v>
      </c>
      <c r="L19" s="82">
        <v>4017972</v>
      </c>
      <c r="M19" s="82">
        <v>4174933</v>
      </c>
      <c r="N19" s="82">
        <v>39093149</v>
      </c>
    </row>
    <row r="20" spans="1:14" s="106" customFormat="1" ht="15" customHeight="1" x14ac:dyDescent="0.25">
      <c r="A20" s="181">
        <v>2016</v>
      </c>
      <c r="B20" s="82">
        <v>3876785</v>
      </c>
      <c r="C20" s="82">
        <v>3513353</v>
      </c>
      <c r="D20" s="82">
        <v>3929850</v>
      </c>
      <c r="E20" s="82">
        <v>3951353</v>
      </c>
      <c r="F20" s="82">
        <v>2695427</v>
      </c>
      <c r="G20" s="82">
        <v>3265460</v>
      </c>
      <c r="H20" s="82">
        <v>2686492</v>
      </c>
      <c r="I20" s="82">
        <v>1620070</v>
      </c>
      <c r="J20" s="82">
        <v>3323231</v>
      </c>
      <c r="K20" s="82">
        <v>3949111</v>
      </c>
      <c r="L20" s="82">
        <v>3505906.8</v>
      </c>
      <c r="M20" s="82">
        <v>4286691</v>
      </c>
      <c r="N20" s="82">
        <v>40603729.799999997</v>
      </c>
    </row>
    <row r="21" spans="1:14" s="106" customFormat="1" ht="15" customHeight="1" x14ac:dyDescent="0.25">
      <c r="A21" s="181">
        <v>2017</v>
      </c>
      <c r="B21" s="82">
        <v>3843092</v>
      </c>
      <c r="C21" s="82">
        <v>3570915</v>
      </c>
      <c r="D21" s="82">
        <v>3470994</v>
      </c>
      <c r="E21" s="82">
        <v>3897898</v>
      </c>
      <c r="F21" s="82">
        <v>3453793</v>
      </c>
      <c r="G21" s="82">
        <v>2921116</v>
      </c>
      <c r="H21" s="82">
        <v>2598495</v>
      </c>
      <c r="I21" s="82">
        <v>2795871</v>
      </c>
      <c r="J21" s="82">
        <v>2119752</v>
      </c>
      <c r="K21" s="82">
        <v>3441031</v>
      </c>
      <c r="L21" s="82">
        <v>3750067</v>
      </c>
      <c r="M21" s="82">
        <v>3723814</v>
      </c>
      <c r="N21" s="82">
        <v>39586838</v>
      </c>
    </row>
    <row r="22" spans="1:14" s="106" customFormat="1" ht="15" customHeight="1" x14ac:dyDescent="0.25">
      <c r="A22" s="181">
        <v>2018</v>
      </c>
      <c r="B22" s="82">
        <v>3598978</v>
      </c>
      <c r="C22" s="82">
        <v>3303963</v>
      </c>
      <c r="D22" s="82">
        <v>3708926</v>
      </c>
      <c r="E22" s="82">
        <v>3257294</v>
      </c>
      <c r="F22" s="82">
        <v>3448368</v>
      </c>
      <c r="G22" s="82">
        <v>3038770</v>
      </c>
      <c r="H22" s="82">
        <v>1045364</v>
      </c>
      <c r="I22" s="82">
        <v>3460232</v>
      </c>
      <c r="J22" s="82">
        <v>3670935</v>
      </c>
      <c r="K22" s="82">
        <v>3756770</v>
      </c>
      <c r="L22" s="82">
        <v>3956403</v>
      </c>
      <c r="M22" s="82">
        <v>3882163</v>
      </c>
      <c r="N22" s="82">
        <v>40128166</v>
      </c>
    </row>
    <row r="23" spans="1:14" s="106" customFormat="1" ht="15" customHeight="1" x14ac:dyDescent="0.25">
      <c r="A23" s="181">
        <v>2019</v>
      </c>
      <c r="B23" s="82">
        <v>3906296</v>
      </c>
      <c r="C23" s="82">
        <v>3116702</v>
      </c>
      <c r="D23" s="82">
        <v>3365928</v>
      </c>
      <c r="E23" s="82">
        <v>3328564</v>
      </c>
      <c r="F23" s="82">
        <v>2746326</v>
      </c>
      <c r="G23" s="82">
        <v>2457351</v>
      </c>
      <c r="H23" s="82">
        <v>2982344</v>
      </c>
      <c r="I23" s="82">
        <v>2005817</v>
      </c>
      <c r="J23" s="82">
        <v>3292950</v>
      </c>
      <c r="K23" s="82">
        <v>3833169</v>
      </c>
      <c r="L23" s="82">
        <v>3932565</v>
      </c>
      <c r="M23" s="82">
        <v>3956733</v>
      </c>
      <c r="N23" s="82">
        <v>38924745</v>
      </c>
    </row>
    <row r="24" spans="1:14" s="106" customFormat="1" ht="15" customHeight="1" x14ac:dyDescent="0.25">
      <c r="A24" s="181">
        <v>2020</v>
      </c>
      <c r="B24" s="82">
        <v>2460426</v>
      </c>
      <c r="C24" s="82">
        <v>3484085</v>
      </c>
      <c r="D24" s="82">
        <v>3507170</v>
      </c>
      <c r="E24" s="82">
        <v>4055367</v>
      </c>
      <c r="F24" s="82">
        <v>3477509</v>
      </c>
      <c r="G24" s="82">
        <v>3985761</v>
      </c>
      <c r="H24" s="82">
        <v>3909823</v>
      </c>
      <c r="I24" s="82">
        <v>2739529</v>
      </c>
      <c r="J24" s="82">
        <v>3689829</v>
      </c>
      <c r="K24" s="82">
        <v>4199462</v>
      </c>
      <c r="L24" s="82">
        <v>5475068</v>
      </c>
      <c r="M24" s="82">
        <v>5492475</v>
      </c>
      <c r="N24" s="82">
        <v>46476504</v>
      </c>
    </row>
    <row r="25" spans="1:14" s="106" customFormat="1" ht="15" customHeight="1" x14ac:dyDescent="0.25">
      <c r="A25" s="181">
        <v>2021</v>
      </c>
      <c r="B25" s="82">
        <v>4081515</v>
      </c>
      <c r="C25" s="82">
        <v>3760378</v>
      </c>
      <c r="D25" s="82">
        <v>3989040</v>
      </c>
      <c r="E25" s="82">
        <v>3544606</v>
      </c>
      <c r="F25" s="82">
        <v>3051066</v>
      </c>
      <c r="G25" s="82">
        <v>2056163</v>
      </c>
      <c r="H25" s="82">
        <v>1703174</v>
      </c>
      <c r="I25" s="82">
        <v>3357704</v>
      </c>
      <c r="J25" s="82">
        <v>3813331</v>
      </c>
      <c r="K25" s="82">
        <v>3207339</v>
      </c>
      <c r="L25" s="82">
        <v>4070793.3600000069</v>
      </c>
      <c r="M25" s="82">
        <v>3953106</v>
      </c>
      <c r="N25" s="82">
        <v>40588215.360000007</v>
      </c>
    </row>
    <row r="26" spans="1:14" s="106" customFormat="1" ht="15" customHeight="1" x14ac:dyDescent="0.25">
      <c r="A26" s="210">
        <v>2022</v>
      </c>
      <c r="B26" s="82">
        <v>1687856</v>
      </c>
      <c r="C26" s="82">
        <v>3593238</v>
      </c>
      <c r="D26" s="82">
        <v>4496852</v>
      </c>
      <c r="E26" s="82">
        <v>3666672</v>
      </c>
      <c r="F26" s="82">
        <v>3218909</v>
      </c>
      <c r="G26" s="82">
        <v>3692370</v>
      </c>
      <c r="H26" s="82">
        <v>3209041</v>
      </c>
      <c r="I26" s="82">
        <v>4003022</v>
      </c>
      <c r="J26" s="82">
        <v>2936254</v>
      </c>
      <c r="K26" s="82">
        <v>2164795</v>
      </c>
      <c r="L26" s="82">
        <v>3619617</v>
      </c>
      <c r="M26" s="82">
        <v>3441350</v>
      </c>
      <c r="N26" s="82">
        <v>39729976</v>
      </c>
    </row>
    <row r="27" spans="1:14" s="106" customFormat="1" ht="15" customHeight="1" thickBot="1" x14ac:dyDescent="0.3">
      <c r="A27" s="116">
        <v>2023</v>
      </c>
      <c r="B27" s="118">
        <v>2910585</v>
      </c>
      <c r="C27" s="118">
        <v>2791750</v>
      </c>
      <c r="D27" s="118">
        <v>3245681</v>
      </c>
      <c r="E27" s="118">
        <v>3002777</v>
      </c>
      <c r="F27" s="118">
        <v>3728216</v>
      </c>
      <c r="G27" s="118">
        <v>3257073</v>
      </c>
      <c r="H27" s="118">
        <v>1865802</v>
      </c>
      <c r="I27" s="118">
        <v>3226343</v>
      </c>
      <c r="J27" s="118">
        <v>3207353</v>
      </c>
      <c r="K27" s="118">
        <v>3746852</v>
      </c>
      <c r="L27" s="118">
        <v>4064258</v>
      </c>
      <c r="M27" s="118">
        <v>4023132</v>
      </c>
      <c r="N27" s="118">
        <v>39069822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&amp;C61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N28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44140625" style="1" customWidth="1"/>
    <col min="15" max="16384" width="11.44140625" style="1"/>
  </cols>
  <sheetData>
    <row r="1" spans="1:14" ht="15.75" customHeight="1" x14ac:dyDescent="0.25">
      <c r="A1" s="91" t="s">
        <v>402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1.7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6.5" customHeight="1" x14ac:dyDescent="0.25">
      <c r="A7" s="181">
        <v>2003</v>
      </c>
      <c r="B7" s="82">
        <v>1989044</v>
      </c>
      <c r="C7" s="82">
        <v>1925910</v>
      </c>
      <c r="D7" s="82">
        <v>2349033</v>
      </c>
      <c r="E7" s="82">
        <v>2398079</v>
      </c>
      <c r="F7" s="82">
        <v>2189313</v>
      </c>
      <c r="G7" s="82">
        <v>2162093</v>
      </c>
      <c r="H7" s="82">
        <v>2573362</v>
      </c>
      <c r="I7" s="82">
        <v>2491442</v>
      </c>
      <c r="J7" s="82">
        <v>2270283</v>
      </c>
      <c r="K7" s="82">
        <v>2163555</v>
      </c>
      <c r="L7" s="82">
        <v>2008665</v>
      </c>
      <c r="M7" s="82">
        <v>2116812</v>
      </c>
      <c r="N7" s="82">
        <v>26637591</v>
      </c>
    </row>
    <row r="8" spans="1:14" s="106" customFormat="1" ht="16.5" customHeight="1" x14ac:dyDescent="0.25">
      <c r="A8" s="181">
        <v>2004</v>
      </c>
      <c r="B8" s="82">
        <v>1907368</v>
      </c>
      <c r="C8" s="82">
        <v>1938383</v>
      </c>
      <c r="D8" s="82">
        <v>2120487</v>
      </c>
      <c r="E8" s="82">
        <v>2105492</v>
      </c>
      <c r="F8" s="82">
        <v>2264586</v>
      </c>
      <c r="G8" s="82">
        <v>2437296</v>
      </c>
      <c r="H8" s="82">
        <v>2735386</v>
      </c>
      <c r="I8" s="82">
        <v>2832557</v>
      </c>
      <c r="J8" s="82">
        <v>2206785</v>
      </c>
      <c r="K8" s="82">
        <v>2151933</v>
      </c>
      <c r="L8" s="82">
        <v>2256169</v>
      </c>
      <c r="M8" s="82">
        <v>1881681</v>
      </c>
      <c r="N8" s="82">
        <v>26838123</v>
      </c>
    </row>
    <row r="9" spans="1:14" s="106" customFormat="1" ht="16.5" customHeight="1" x14ac:dyDescent="0.25">
      <c r="A9" s="181">
        <v>2005</v>
      </c>
      <c r="B9" s="82">
        <v>1705394</v>
      </c>
      <c r="C9" s="82">
        <v>1523165</v>
      </c>
      <c r="D9" s="82">
        <v>2021593</v>
      </c>
      <c r="E9" s="82">
        <v>1828990</v>
      </c>
      <c r="F9" s="82">
        <v>2180357</v>
      </c>
      <c r="G9" s="82">
        <v>2354560</v>
      </c>
      <c r="H9" s="82">
        <v>2275905</v>
      </c>
      <c r="I9" s="82">
        <v>2407247</v>
      </c>
      <c r="J9" s="82">
        <v>2234913</v>
      </c>
      <c r="K9" s="82">
        <v>2207429</v>
      </c>
      <c r="L9" s="82">
        <v>2146048</v>
      </c>
      <c r="M9" s="82">
        <v>2102461</v>
      </c>
      <c r="N9" s="82">
        <v>24988062</v>
      </c>
    </row>
    <row r="10" spans="1:14" s="106" customFormat="1" ht="16.5" customHeight="1" x14ac:dyDescent="0.25">
      <c r="A10" s="181">
        <v>2006</v>
      </c>
      <c r="B10" s="82">
        <v>1832778</v>
      </c>
      <c r="C10" s="82">
        <v>1572572</v>
      </c>
      <c r="D10" s="82">
        <v>2322951</v>
      </c>
      <c r="E10" s="82">
        <v>1976631</v>
      </c>
      <c r="F10" s="82">
        <v>2271526</v>
      </c>
      <c r="G10" s="82">
        <v>2225069</v>
      </c>
      <c r="H10" s="82">
        <v>2159721</v>
      </c>
      <c r="I10" s="82">
        <v>2247077</v>
      </c>
      <c r="J10" s="82">
        <v>2244127</v>
      </c>
      <c r="K10" s="82">
        <v>1981236</v>
      </c>
      <c r="L10" s="82">
        <v>2192151</v>
      </c>
      <c r="M10" s="82">
        <v>1820957</v>
      </c>
      <c r="N10" s="82">
        <v>24846796</v>
      </c>
    </row>
    <row r="11" spans="1:14" s="106" customFormat="1" ht="16.5" customHeight="1" x14ac:dyDescent="0.25">
      <c r="A11" s="181">
        <v>2007</v>
      </c>
      <c r="B11" s="82">
        <v>1589710</v>
      </c>
      <c r="C11" s="82">
        <v>1887598</v>
      </c>
      <c r="D11" s="82">
        <v>1945135</v>
      </c>
      <c r="E11" s="82">
        <v>2394014</v>
      </c>
      <c r="F11" s="82">
        <v>1980877</v>
      </c>
      <c r="G11" s="82">
        <v>2002114</v>
      </c>
      <c r="H11" s="82">
        <v>2000221</v>
      </c>
      <c r="I11" s="82">
        <v>2541206</v>
      </c>
      <c r="J11" s="82">
        <v>1962915</v>
      </c>
      <c r="K11" s="82">
        <v>2061166</v>
      </c>
      <c r="L11" s="82">
        <v>1868756</v>
      </c>
      <c r="M11" s="82">
        <v>1753937</v>
      </c>
      <c r="N11" s="82">
        <v>23987649</v>
      </c>
    </row>
    <row r="12" spans="1:14" s="106" customFormat="1" ht="16.5" customHeight="1" x14ac:dyDescent="0.25">
      <c r="A12" s="181">
        <v>2008</v>
      </c>
      <c r="B12" s="82">
        <v>1846606</v>
      </c>
      <c r="C12" s="82">
        <v>1692296</v>
      </c>
      <c r="D12" s="82">
        <v>2131077</v>
      </c>
      <c r="E12" s="82">
        <v>2205540</v>
      </c>
      <c r="F12" s="82">
        <v>2061510</v>
      </c>
      <c r="G12" s="82">
        <v>1927444</v>
      </c>
      <c r="H12" s="82">
        <v>2249605</v>
      </c>
      <c r="I12" s="82">
        <v>2055912</v>
      </c>
      <c r="J12" s="82">
        <v>1970291</v>
      </c>
      <c r="K12" s="82">
        <v>2200295</v>
      </c>
      <c r="L12" s="82">
        <v>1866679</v>
      </c>
      <c r="M12" s="82">
        <v>1643116</v>
      </c>
      <c r="N12" s="82">
        <v>23850371</v>
      </c>
    </row>
    <row r="13" spans="1:14" s="106" customFormat="1" ht="16.5" customHeight="1" x14ac:dyDescent="0.25">
      <c r="A13" s="181">
        <v>2009</v>
      </c>
      <c r="B13" s="82">
        <v>1738821</v>
      </c>
      <c r="C13" s="82">
        <v>1471937</v>
      </c>
      <c r="D13" s="82">
        <v>1998599</v>
      </c>
      <c r="E13" s="82">
        <v>2052455</v>
      </c>
      <c r="F13" s="82">
        <v>2042063</v>
      </c>
      <c r="G13" s="82">
        <v>2167903</v>
      </c>
      <c r="H13" s="82">
        <v>2207909</v>
      </c>
      <c r="I13" s="82">
        <v>2393343</v>
      </c>
      <c r="J13" s="82">
        <v>2123571</v>
      </c>
      <c r="K13" s="82">
        <v>2108870</v>
      </c>
      <c r="L13" s="82">
        <v>2040944</v>
      </c>
      <c r="M13" s="82">
        <v>2074519</v>
      </c>
      <c r="N13" s="82">
        <v>24420934</v>
      </c>
    </row>
    <row r="14" spans="1:14" s="106" customFormat="1" ht="16.5" customHeight="1" x14ac:dyDescent="0.25">
      <c r="A14" s="181">
        <v>2010</v>
      </c>
      <c r="B14" s="82">
        <v>1460306</v>
      </c>
      <c r="C14" s="82">
        <v>1595801</v>
      </c>
      <c r="D14" s="82">
        <v>1257751</v>
      </c>
      <c r="E14" s="82">
        <v>2550784</v>
      </c>
      <c r="F14" s="82">
        <v>2481547</v>
      </c>
      <c r="G14" s="82">
        <v>2404706</v>
      </c>
      <c r="H14" s="82">
        <v>2389961</v>
      </c>
      <c r="I14" s="82">
        <v>2530216</v>
      </c>
      <c r="J14" s="82">
        <v>2232144</v>
      </c>
      <c r="K14" s="82">
        <v>2271015</v>
      </c>
      <c r="L14" s="82">
        <v>2172262</v>
      </c>
      <c r="M14" s="82">
        <v>2031973</v>
      </c>
      <c r="N14" s="82">
        <v>25378466</v>
      </c>
    </row>
    <row r="15" spans="1:14" s="106" customFormat="1" ht="16.5" customHeight="1" x14ac:dyDescent="0.25">
      <c r="A15" s="181">
        <v>2011</v>
      </c>
      <c r="B15" s="82">
        <v>1805164</v>
      </c>
      <c r="C15" s="82">
        <v>1688655</v>
      </c>
      <c r="D15" s="82">
        <v>2072130</v>
      </c>
      <c r="E15" s="82">
        <v>2095632</v>
      </c>
      <c r="F15" s="82">
        <v>2164957</v>
      </c>
      <c r="G15" s="82">
        <v>2203067</v>
      </c>
      <c r="H15" s="82">
        <v>2235139</v>
      </c>
      <c r="I15" s="82">
        <v>2581978</v>
      </c>
      <c r="J15" s="82">
        <v>2491815</v>
      </c>
      <c r="K15" s="82">
        <v>2213849</v>
      </c>
      <c r="L15" s="82">
        <v>2019163</v>
      </c>
      <c r="M15" s="82">
        <v>2011362</v>
      </c>
      <c r="N15" s="82">
        <v>25582911</v>
      </c>
    </row>
    <row r="16" spans="1:14" s="106" customFormat="1" ht="16.5" customHeight="1" x14ac:dyDescent="0.25">
      <c r="A16" s="181">
        <v>2012</v>
      </c>
      <c r="B16" s="82">
        <v>1681329</v>
      </c>
      <c r="C16" s="82">
        <v>1609917</v>
      </c>
      <c r="D16" s="82">
        <v>2070373</v>
      </c>
      <c r="E16" s="82">
        <v>2051150</v>
      </c>
      <c r="F16" s="82">
        <v>2217600</v>
      </c>
      <c r="G16" s="82">
        <v>2132779</v>
      </c>
      <c r="H16" s="82">
        <v>2617700</v>
      </c>
      <c r="I16" s="82">
        <v>2750024</v>
      </c>
      <c r="J16" s="82">
        <v>2620238</v>
      </c>
      <c r="K16" s="82">
        <v>2489430</v>
      </c>
      <c r="L16" s="82">
        <v>2522819</v>
      </c>
      <c r="M16" s="82">
        <v>1924936</v>
      </c>
      <c r="N16" s="82">
        <v>26688295</v>
      </c>
    </row>
    <row r="17" spans="1:14" s="106" customFormat="1" ht="16.5" customHeight="1" x14ac:dyDescent="0.25">
      <c r="A17" s="181">
        <v>2013</v>
      </c>
      <c r="B17" s="82">
        <v>1835255</v>
      </c>
      <c r="C17" s="82">
        <v>1920704</v>
      </c>
      <c r="D17" s="82">
        <v>1784284</v>
      </c>
      <c r="E17" s="82">
        <v>2448923</v>
      </c>
      <c r="F17" s="82">
        <v>2727284</v>
      </c>
      <c r="G17" s="82">
        <v>2852550</v>
      </c>
      <c r="H17" s="82">
        <v>2693213</v>
      </c>
      <c r="I17" s="82">
        <v>3095395</v>
      </c>
      <c r="J17" s="82">
        <v>2476778</v>
      </c>
      <c r="K17" s="82">
        <v>2728373</v>
      </c>
      <c r="L17" s="82">
        <v>2423624</v>
      </c>
      <c r="M17" s="82">
        <v>2603766</v>
      </c>
      <c r="N17" s="82">
        <v>29590149</v>
      </c>
    </row>
    <row r="18" spans="1:14" s="106" customFormat="1" ht="16.5" customHeight="1" x14ac:dyDescent="0.25">
      <c r="A18" s="181">
        <v>2014</v>
      </c>
      <c r="B18" s="82">
        <v>2056531</v>
      </c>
      <c r="C18" s="82">
        <v>1881444</v>
      </c>
      <c r="D18" s="82">
        <v>1935326</v>
      </c>
      <c r="E18" s="82">
        <v>2568588</v>
      </c>
      <c r="F18" s="82">
        <v>2935405</v>
      </c>
      <c r="G18" s="82">
        <v>2660718</v>
      </c>
      <c r="H18" s="82">
        <v>2614881</v>
      </c>
      <c r="I18" s="82">
        <v>2784041</v>
      </c>
      <c r="J18" s="82">
        <v>2709439</v>
      </c>
      <c r="K18" s="82">
        <v>2813166</v>
      </c>
      <c r="L18" s="82">
        <v>2824338</v>
      </c>
      <c r="M18" s="82">
        <v>2690638</v>
      </c>
      <c r="N18" s="82">
        <v>30474515</v>
      </c>
    </row>
    <row r="19" spans="1:14" s="106" customFormat="1" ht="16.5" customHeight="1" x14ac:dyDescent="0.25">
      <c r="A19" s="181">
        <v>2015</v>
      </c>
      <c r="B19" s="82">
        <v>2271567</v>
      </c>
      <c r="C19" s="82">
        <v>2471572</v>
      </c>
      <c r="D19" s="82">
        <v>2481602</v>
      </c>
      <c r="E19" s="82">
        <v>2551099</v>
      </c>
      <c r="F19" s="82">
        <v>2785027</v>
      </c>
      <c r="G19" s="82">
        <v>2163158</v>
      </c>
      <c r="H19" s="82">
        <v>3271994</v>
      </c>
      <c r="I19" s="82">
        <v>3162146</v>
      </c>
      <c r="J19" s="82">
        <v>2846378</v>
      </c>
      <c r="K19" s="82">
        <v>3007119</v>
      </c>
      <c r="L19" s="82">
        <v>2478033</v>
      </c>
      <c r="M19" s="82">
        <v>2298632</v>
      </c>
      <c r="N19" s="82">
        <v>31788327</v>
      </c>
    </row>
    <row r="20" spans="1:14" s="106" customFormat="1" ht="16.5" customHeight="1" x14ac:dyDescent="0.25">
      <c r="A20" s="181">
        <v>2016</v>
      </c>
      <c r="B20" s="82">
        <v>2333147</v>
      </c>
      <c r="C20" s="82">
        <v>2282591</v>
      </c>
      <c r="D20" s="82">
        <v>2923509</v>
      </c>
      <c r="E20" s="82">
        <v>2432359</v>
      </c>
      <c r="F20" s="82">
        <v>2794073</v>
      </c>
      <c r="G20" s="82">
        <v>2815066</v>
      </c>
      <c r="H20" s="82">
        <v>3015622</v>
      </c>
      <c r="I20" s="82">
        <v>2685429</v>
      </c>
      <c r="J20" s="82">
        <v>3353765</v>
      </c>
      <c r="K20" s="82">
        <v>3235476</v>
      </c>
      <c r="L20" s="82">
        <v>3143406</v>
      </c>
      <c r="M20" s="82">
        <v>2694174</v>
      </c>
      <c r="N20" s="82">
        <v>33708617</v>
      </c>
    </row>
    <row r="21" spans="1:14" s="106" customFormat="1" ht="16.5" customHeight="1" x14ac:dyDescent="0.25">
      <c r="A21" s="181">
        <v>2017</v>
      </c>
      <c r="B21" s="82">
        <v>2671393</v>
      </c>
      <c r="C21" s="82">
        <v>2526861</v>
      </c>
      <c r="D21" s="82">
        <v>2887635</v>
      </c>
      <c r="E21" s="82">
        <v>2648085</v>
      </c>
      <c r="F21" s="82">
        <v>3495446</v>
      </c>
      <c r="G21" s="82">
        <v>3237629</v>
      </c>
      <c r="H21" s="82">
        <v>3514313</v>
      </c>
      <c r="I21" s="82">
        <v>3091295</v>
      </c>
      <c r="J21" s="82">
        <v>2572876</v>
      </c>
      <c r="K21" s="82">
        <v>2916400</v>
      </c>
      <c r="L21" s="82">
        <v>3030135</v>
      </c>
      <c r="M21" s="82">
        <v>2843999</v>
      </c>
      <c r="N21" s="82">
        <v>35436067</v>
      </c>
    </row>
    <row r="22" spans="1:14" s="106" customFormat="1" ht="16.5" customHeight="1" x14ac:dyDescent="0.25">
      <c r="A22" s="181">
        <v>2018</v>
      </c>
      <c r="B22" s="82">
        <v>2258184</v>
      </c>
      <c r="C22" s="82">
        <v>2682447</v>
      </c>
      <c r="D22" s="82">
        <v>3004608</v>
      </c>
      <c r="E22" s="82">
        <v>3109245</v>
      </c>
      <c r="F22" s="82">
        <v>3627080</v>
      </c>
      <c r="G22" s="82">
        <v>3579029</v>
      </c>
      <c r="H22" s="82">
        <v>2646261</v>
      </c>
      <c r="I22" s="82">
        <v>3852036</v>
      </c>
      <c r="J22" s="82">
        <v>3372613</v>
      </c>
      <c r="K22" s="82">
        <v>3775296</v>
      </c>
      <c r="L22" s="82">
        <v>3461861</v>
      </c>
      <c r="M22" s="82">
        <v>3248996</v>
      </c>
      <c r="N22" s="82">
        <v>38617656</v>
      </c>
    </row>
    <row r="23" spans="1:14" s="106" customFormat="1" ht="16.5" customHeight="1" x14ac:dyDescent="0.25">
      <c r="A23" s="181">
        <v>2019</v>
      </c>
      <c r="B23" s="82">
        <v>2930433</v>
      </c>
      <c r="C23" s="82">
        <v>3057142</v>
      </c>
      <c r="D23" s="82">
        <v>3697437</v>
      </c>
      <c r="E23" s="82">
        <v>3352418</v>
      </c>
      <c r="F23" s="82">
        <v>3375261</v>
      </c>
      <c r="G23" s="82">
        <v>3522409</v>
      </c>
      <c r="H23" s="82">
        <v>3763453</v>
      </c>
      <c r="I23" s="82">
        <v>2965136</v>
      </c>
      <c r="J23" s="82">
        <v>3421295</v>
      </c>
      <c r="K23" s="82">
        <v>3843455</v>
      </c>
      <c r="L23" s="82">
        <v>3157006</v>
      </c>
      <c r="M23" s="82">
        <v>3199209</v>
      </c>
      <c r="N23" s="82">
        <v>40284654</v>
      </c>
    </row>
    <row r="24" spans="1:14" s="106" customFormat="1" ht="16.5" customHeight="1" x14ac:dyDescent="0.25">
      <c r="A24" s="181">
        <v>2020</v>
      </c>
      <c r="B24" s="82">
        <v>2294429</v>
      </c>
      <c r="C24" s="82">
        <v>2806679</v>
      </c>
      <c r="D24" s="82">
        <v>3420105</v>
      </c>
      <c r="E24" s="82">
        <v>3014746</v>
      </c>
      <c r="F24" s="82">
        <v>3298662</v>
      </c>
      <c r="G24" s="82">
        <v>3383392</v>
      </c>
      <c r="H24" s="82">
        <v>3902616</v>
      </c>
      <c r="I24" s="82">
        <v>3504895</v>
      </c>
      <c r="J24" s="82">
        <v>3962659</v>
      </c>
      <c r="K24" s="82">
        <v>3554982</v>
      </c>
      <c r="L24" s="82">
        <v>4063431</v>
      </c>
      <c r="M24" s="82">
        <v>3974337</v>
      </c>
      <c r="N24" s="82">
        <v>41180933</v>
      </c>
    </row>
    <row r="25" spans="1:14" s="106" customFormat="1" ht="16.5" customHeight="1" x14ac:dyDescent="0.25">
      <c r="A25" s="181">
        <v>2021</v>
      </c>
      <c r="B25" s="82">
        <v>3072868</v>
      </c>
      <c r="C25" s="82">
        <v>3199162</v>
      </c>
      <c r="D25" s="82">
        <v>4021284</v>
      </c>
      <c r="E25" s="82">
        <v>3849871</v>
      </c>
      <c r="F25" s="82">
        <v>4041302</v>
      </c>
      <c r="G25" s="82">
        <v>4538431</v>
      </c>
      <c r="H25" s="82">
        <v>3514891</v>
      </c>
      <c r="I25" s="82">
        <v>3811765</v>
      </c>
      <c r="J25" s="82">
        <v>3576237</v>
      </c>
      <c r="K25" s="82">
        <v>3723853</v>
      </c>
      <c r="L25" s="82">
        <v>3395889.3999999985</v>
      </c>
      <c r="M25" s="82">
        <v>3897427</v>
      </c>
      <c r="N25" s="82">
        <v>44642980.399999999</v>
      </c>
    </row>
    <row r="26" spans="1:14" s="106" customFormat="1" ht="16.5" customHeight="1" x14ac:dyDescent="0.25">
      <c r="A26" s="210">
        <v>2022</v>
      </c>
      <c r="B26" s="82">
        <v>1822897</v>
      </c>
      <c r="C26" s="82">
        <v>1757699</v>
      </c>
      <c r="D26" s="82">
        <v>2672130</v>
      </c>
      <c r="E26" s="82">
        <v>2721156</v>
      </c>
      <c r="F26" s="82">
        <v>2940907</v>
      </c>
      <c r="G26" s="82">
        <v>3098339</v>
      </c>
      <c r="H26" s="82">
        <v>3476333</v>
      </c>
      <c r="I26" s="82">
        <v>3619317</v>
      </c>
      <c r="J26" s="82">
        <v>3299723</v>
      </c>
      <c r="K26" s="82">
        <v>3041015</v>
      </c>
      <c r="L26" s="82">
        <v>2893582</v>
      </c>
      <c r="M26" s="82">
        <v>2798228</v>
      </c>
      <c r="N26" s="82">
        <v>34141326</v>
      </c>
    </row>
    <row r="27" spans="1:14" s="106" customFormat="1" ht="16.5" customHeight="1" thickBot="1" x14ac:dyDescent="0.3">
      <c r="A27" s="116">
        <v>2023</v>
      </c>
      <c r="B27" s="118">
        <v>2613921</v>
      </c>
      <c r="C27" s="118">
        <v>2459206</v>
      </c>
      <c r="D27" s="118">
        <v>3095803</v>
      </c>
      <c r="E27" s="118">
        <v>2801051</v>
      </c>
      <c r="F27" s="118">
        <v>2751110</v>
      </c>
      <c r="G27" s="118">
        <v>3295995</v>
      </c>
      <c r="H27" s="118">
        <v>2886273</v>
      </c>
      <c r="I27" s="118">
        <v>4333616</v>
      </c>
      <c r="J27" s="118">
        <v>3590943</v>
      </c>
      <c r="K27" s="118">
        <v>3540048</v>
      </c>
      <c r="L27" s="118">
        <v>3142069</v>
      </c>
      <c r="M27" s="118">
        <v>2868031</v>
      </c>
      <c r="N27" s="118">
        <v>37378066</v>
      </c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&amp;C62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N28"/>
  <sheetViews>
    <sheetView showZeros="0" view="pageBreakPreview" zoomScaleNormal="100" zoomScaleSheetLayoutView="100" workbookViewId="0">
      <selection activeCell="U22" sqref="U22"/>
    </sheetView>
  </sheetViews>
  <sheetFormatPr baseColWidth="10" defaultColWidth="11.44140625" defaultRowHeight="13.2" x14ac:dyDescent="0.25"/>
  <cols>
    <col min="1" max="1" width="11.44140625" style="1"/>
    <col min="2" max="14" width="8.33203125" style="1" customWidth="1"/>
    <col min="15" max="16384" width="11.44140625" style="1"/>
  </cols>
  <sheetData>
    <row r="1" spans="1:14" ht="15.75" customHeight="1" x14ac:dyDescent="0.25">
      <c r="A1" s="91" t="s">
        <v>366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04"/>
    </row>
    <row r="3" spans="1:14" ht="15.75" customHeight="1" x14ac:dyDescent="0.25">
      <c r="A3" s="29" t="s">
        <v>461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04"/>
    </row>
    <row r="4" spans="1:14" ht="15.75" customHeight="1" x14ac:dyDescent="0.25">
      <c r="A4" s="105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4.4" thickBot="1" x14ac:dyDescent="0.3">
      <c r="A5" s="105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.75" customHeight="1" x14ac:dyDescent="0.25">
      <c r="A7" s="181">
        <v>2003</v>
      </c>
      <c r="B7" s="90">
        <v>134750</v>
      </c>
      <c r="C7" s="90">
        <v>190190</v>
      </c>
      <c r="D7" s="90">
        <v>101923</v>
      </c>
      <c r="E7" s="90">
        <v>122570</v>
      </c>
      <c r="F7" s="90">
        <v>165250</v>
      </c>
      <c r="G7" s="90">
        <v>288400</v>
      </c>
      <c r="H7" s="90">
        <v>102910</v>
      </c>
      <c r="I7" s="90">
        <v>126620</v>
      </c>
      <c r="J7" s="90">
        <v>274456</v>
      </c>
      <c r="K7" s="90">
        <v>146969</v>
      </c>
      <c r="L7" s="90">
        <v>178721</v>
      </c>
      <c r="M7" s="90">
        <v>105519</v>
      </c>
      <c r="N7" s="90">
        <v>1938278</v>
      </c>
    </row>
    <row r="8" spans="1:14" s="106" customFormat="1" ht="15.75" customHeight="1" x14ac:dyDescent="0.25">
      <c r="A8" s="181">
        <v>2004</v>
      </c>
      <c r="B8" s="90">
        <v>144560</v>
      </c>
      <c r="C8" s="90">
        <v>155586</v>
      </c>
      <c r="D8" s="90">
        <v>131289</v>
      </c>
      <c r="E8" s="90">
        <v>316636</v>
      </c>
      <c r="F8" s="90">
        <v>463868</v>
      </c>
      <c r="G8" s="90">
        <v>294210</v>
      </c>
      <c r="H8" s="90"/>
      <c r="I8" s="90"/>
      <c r="J8" s="90"/>
      <c r="K8" s="90"/>
      <c r="L8" s="90"/>
      <c r="M8" s="90"/>
      <c r="N8" s="90">
        <v>1506149</v>
      </c>
    </row>
    <row r="9" spans="1:14" s="106" customFormat="1" ht="15.75" customHeight="1" x14ac:dyDescent="0.25">
      <c r="A9" s="181">
        <v>2005</v>
      </c>
      <c r="B9" s="90"/>
      <c r="C9" s="90"/>
      <c r="D9" s="90">
        <v>870</v>
      </c>
      <c r="E9" s="90"/>
      <c r="F9" s="90"/>
      <c r="G9" s="90"/>
      <c r="H9" s="90"/>
      <c r="I9" s="90">
        <v>47375</v>
      </c>
      <c r="J9" s="90">
        <v>196875</v>
      </c>
      <c r="K9" s="90">
        <v>76325</v>
      </c>
      <c r="L9" s="90">
        <v>117025</v>
      </c>
      <c r="M9" s="90"/>
      <c r="N9" s="90">
        <v>438470</v>
      </c>
    </row>
    <row r="10" spans="1:14" s="106" customFormat="1" ht="15.75" customHeight="1" x14ac:dyDescent="0.25">
      <c r="A10" s="181">
        <v>2006</v>
      </c>
      <c r="B10" s="90">
        <v>5700</v>
      </c>
      <c r="C10" s="90">
        <v>48475</v>
      </c>
      <c r="D10" s="90">
        <v>23675</v>
      </c>
      <c r="E10" s="90">
        <v>139575</v>
      </c>
      <c r="F10" s="90">
        <v>179550</v>
      </c>
      <c r="G10" s="90">
        <v>202325</v>
      </c>
      <c r="H10" s="90">
        <v>93100</v>
      </c>
      <c r="I10" s="90">
        <v>53725</v>
      </c>
      <c r="J10" s="90">
        <v>93375</v>
      </c>
      <c r="K10" s="90">
        <v>90825</v>
      </c>
      <c r="L10" s="90"/>
      <c r="M10" s="90"/>
      <c r="N10" s="90">
        <v>930325</v>
      </c>
    </row>
    <row r="11" spans="1:14" s="106" customFormat="1" ht="15.75" customHeight="1" x14ac:dyDescent="0.25">
      <c r="A11" s="181">
        <v>2007</v>
      </c>
      <c r="B11" s="90" t="s">
        <v>466</v>
      </c>
      <c r="C11" s="90">
        <v>102050</v>
      </c>
      <c r="D11" s="90">
        <v>81125</v>
      </c>
      <c r="E11" s="90">
        <v>131669</v>
      </c>
      <c r="F11" s="90">
        <v>263200</v>
      </c>
      <c r="G11" s="90">
        <v>107475</v>
      </c>
      <c r="H11" s="90">
        <v>45200</v>
      </c>
      <c r="I11" s="90">
        <v>180500</v>
      </c>
      <c r="J11" s="90">
        <v>134200</v>
      </c>
      <c r="K11" s="90">
        <v>246675</v>
      </c>
      <c r="L11" s="90">
        <v>138150</v>
      </c>
      <c r="M11" s="90">
        <v>226500</v>
      </c>
      <c r="N11" s="90">
        <v>1656744</v>
      </c>
    </row>
    <row r="12" spans="1:14" s="106" customFormat="1" ht="15.75" customHeight="1" x14ac:dyDescent="0.25">
      <c r="A12" s="181">
        <v>2008</v>
      </c>
      <c r="B12" s="90">
        <v>191300</v>
      </c>
      <c r="C12" s="90"/>
      <c r="D12" s="90">
        <v>14900</v>
      </c>
      <c r="E12" s="90">
        <v>43575</v>
      </c>
      <c r="F12" s="90">
        <v>41600</v>
      </c>
      <c r="G12" s="90">
        <v>36350</v>
      </c>
      <c r="H12" s="90"/>
      <c r="I12" s="90"/>
      <c r="J12" s="90"/>
      <c r="K12" s="90"/>
      <c r="L12" s="90">
        <v>17605</v>
      </c>
      <c r="M12" s="90"/>
      <c r="N12" s="90">
        <v>345330</v>
      </c>
    </row>
    <row r="13" spans="1:14" s="106" customFormat="1" ht="15.75" customHeight="1" x14ac:dyDescent="0.25">
      <c r="A13" s="181">
        <v>2009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s="106" customFormat="1" ht="15.75" customHeight="1" x14ac:dyDescent="0.25">
      <c r="A14" s="181">
        <v>2010</v>
      </c>
      <c r="B14" s="90"/>
      <c r="C14" s="90"/>
      <c r="D14" s="90"/>
      <c r="E14" s="90"/>
      <c r="F14" s="90"/>
      <c r="G14" s="90"/>
      <c r="H14" s="90"/>
      <c r="I14" s="90"/>
      <c r="J14" s="90">
        <v>7200</v>
      </c>
      <c r="K14" s="90"/>
      <c r="L14" s="90"/>
      <c r="M14" s="90"/>
      <c r="N14" s="90">
        <v>7200</v>
      </c>
    </row>
    <row r="15" spans="1:14" s="106" customFormat="1" ht="15.75" customHeight="1" x14ac:dyDescent="0.25">
      <c r="A15" s="181">
        <v>2011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s="106" customFormat="1" ht="15.75" customHeight="1" x14ac:dyDescent="0.25">
      <c r="A16" s="181">
        <v>2012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s="106" customFormat="1" ht="15.75" customHeight="1" x14ac:dyDescent="0.25">
      <c r="A17" s="181">
        <v>2013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s="106" customFormat="1" ht="15.75" customHeight="1" x14ac:dyDescent="0.25">
      <c r="A18" s="181">
        <v>2014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s="106" customFormat="1" ht="15.75" customHeight="1" x14ac:dyDescent="0.25">
      <c r="A19" s="181">
        <v>2015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s="106" customFormat="1" ht="15.75" customHeight="1" x14ac:dyDescent="0.25">
      <c r="A20" s="181">
        <v>2016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s="106" customFormat="1" ht="15.75" customHeight="1" x14ac:dyDescent="0.25">
      <c r="A21" s="181">
        <v>2017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s="106" customFormat="1" ht="15.75" customHeight="1" x14ac:dyDescent="0.25">
      <c r="A22" s="181">
        <v>2018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s="106" customFormat="1" ht="15.75" customHeight="1" x14ac:dyDescent="0.25">
      <c r="A23" s="181">
        <v>2019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s="106" customFormat="1" ht="15.75" customHeight="1" x14ac:dyDescent="0.25">
      <c r="A24" s="181">
        <v>2020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s="106" customFormat="1" ht="15.75" customHeight="1" x14ac:dyDescent="0.25">
      <c r="A25" s="181">
        <v>2021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s="106" customFormat="1" ht="15.75" customHeight="1" x14ac:dyDescent="0.25">
      <c r="A26" s="210">
        <v>2022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s="106" customFormat="1" ht="15.75" customHeight="1" thickBot="1" x14ac:dyDescent="0.3">
      <c r="A27" s="116">
        <v>2023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x14ac:dyDescent="0.25">
      <c r="A28" s="81" t="s">
        <v>152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96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&amp;C63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N28"/>
  <sheetViews>
    <sheetView showZeros="0"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9.109375" style="1" customWidth="1"/>
    <col min="2" max="14" width="8.33203125" style="1" customWidth="1"/>
    <col min="15" max="16384" width="11.44140625" style="1"/>
  </cols>
  <sheetData>
    <row r="1" spans="1:14" ht="15.75" customHeight="1" x14ac:dyDescent="0.25">
      <c r="A1" s="91" t="s">
        <v>378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226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2.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s="106" customFormat="1" ht="15.75" customHeight="1" x14ac:dyDescent="0.25">
      <c r="A7" s="181">
        <v>2003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106" customFormat="1" ht="15.75" customHeight="1" x14ac:dyDescent="0.25">
      <c r="A8" s="181">
        <v>2004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s="106" customFormat="1" ht="15.75" customHeight="1" x14ac:dyDescent="0.25">
      <c r="A9" s="181">
        <v>2005</v>
      </c>
      <c r="B9" s="90">
        <v>10400</v>
      </c>
      <c r="C9" s="90"/>
      <c r="D9" s="90"/>
      <c r="E9" s="90"/>
      <c r="F9" s="90">
        <v>9332</v>
      </c>
      <c r="G9" s="90">
        <v>6681</v>
      </c>
      <c r="H9" s="90"/>
      <c r="I9" s="90">
        <v>10249</v>
      </c>
      <c r="J9" s="90"/>
      <c r="K9" s="90">
        <v>8847</v>
      </c>
      <c r="L9" s="90"/>
      <c r="M9" s="90"/>
      <c r="N9" s="90">
        <v>45509</v>
      </c>
    </row>
    <row r="10" spans="1:14" s="106" customFormat="1" ht="15.75" customHeight="1" x14ac:dyDescent="0.25">
      <c r="A10" s="181">
        <v>2006</v>
      </c>
      <c r="B10" s="90"/>
      <c r="C10" s="90"/>
      <c r="D10" s="90"/>
      <c r="E10" s="90">
        <v>7409</v>
      </c>
      <c r="F10" s="90"/>
      <c r="G10" s="90">
        <v>9440</v>
      </c>
      <c r="H10" s="90"/>
      <c r="I10" s="90"/>
      <c r="J10" s="90">
        <v>6568</v>
      </c>
      <c r="K10" s="90">
        <v>6808</v>
      </c>
      <c r="L10" s="90"/>
      <c r="M10" s="90"/>
      <c r="N10" s="90">
        <v>30225</v>
      </c>
    </row>
    <row r="11" spans="1:14" s="106" customFormat="1" ht="15.75" customHeight="1" x14ac:dyDescent="0.25">
      <c r="A11" s="181">
        <v>2007</v>
      </c>
      <c r="B11" s="90">
        <v>5400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>
        <v>5400</v>
      </c>
    </row>
    <row r="12" spans="1:14" s="106" customFormat="1" ht="15.75" customHeight="1" x14ac:dyDescent="0.25">
      <c r="A12" s="181">
        <v>2008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s="106" customFormat="1" ht="15.75" customHeight="1" x14ac:dyDescent="0.25">
      <c r="A13" s="181">
        <v>2009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s="106" customFormat="1" ht="15.75" customHeight="1" x14ac:dyDescent="0.25">
      <c r="A14" s="181">
        <v>2010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s="106" customFormat="1" ht="15.75" customHeight="1" x14ac:dyDescent="0.25">
      <c r="A15" s="181">
        <v>2011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s="106" customFormat="1" ht="15.75" customHeight="1" x14ac:dyDescent="0.25">
      <c r="A16" s="181">
        <v>2012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s="106" customFormat="1" ht="15.75" customHeight="1" x14ac:dyDescent="0.25">
      <c r="A17" s="181">
        <v>2013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s="106" customFormat="1" ht="15.75" customHeight="1" x14ac:dyDescent="0.25">
      <c r="A18" s="181">
        <v>2014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 s="106" customFormat="1" ht="15.75" customHeight="1" x14ac:dyDescent="0.25">
      <c r="A19" s="181">
        <v>2015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</row>
    <row r="20" spans="1:14" s="106" customFormat="1" ht="15.75" customHeight="1" x14ac:dyDescent="0.25">
      <c r="A20" s="181">
        <v>2016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14" s="106" customFormat="1" ht="15.75" customHeight="1" x14ac:dyDescent="0.25">
      <c r="A21" s="181">
        <v>2017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</row>
    <row r="22" spans="1:14" s="106" customFormat="1" ht="15.75" customHeight="1" x14ac:dyDescent="0.25">
      <c r="A22" s="181">
        <v>2018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</row>
    <row r="23" spans="1:14" s="106" customFormat="1" ht="15.75" customHeight="1" x14ac:dyDescent="0.25">
      <c r="A23" s="181">
        <v>2019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4" s="106" customFormat="1" ht="15.75" customHeight="1" x14ac:dyDescent="0.25">
      <c r="A24" s="181">
        <v>2020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s="106" customFormat="1" ht="15.75" customHeight="1" x14ac:dyDescent="0.25">
      <c r="A25" s="181">
        <v>2021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1:14" s="106" customFormat="1" ht="15.75" customHeight="1" x14ac:dyDescent="0.25">
      <c r="A26" s="210">
        <v>2022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s="106" customFormat="1" ht="15.75" customHeight="1" thickBot="1" x14ac:dyDescent="0.3">
      <c r="A27" s="207">
        <v>2023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</row>
    <row r="28" spans="1:14" x14ac:dyDescent="0.25">
      <c r="A28" s="81" t="s">
        <v>152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&amp;L&amp;9ODEPA</oddHeader>
    <oddFooter>&amp;C64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N25"/>
  <sheetViews>
    <sheetView view="pageBreakPreview" zoomScaleNormal="100" zoomScaleSheetLayoutView="100" workbookViewId="0">
      <selection activeCell="O1" sqref="O1"/>
    </sheetView>
  </sheetViews>
  <sheetFormatPr baseColWidth="10" defaultColWidth="11.44140625" defaultRowHeight="13.2" x14ac:dyDescent="0.25"/>
  <cols>
    <col min="1" max="1" width="11.44140625" style="1"/>
    <col min="2" max="14" width="8.6640625" style="1" customWidth="1"/>
    <col min="15" max="16384" width="11.44140625" style="1"/>
  </cols>
  <sheetData>
    <row r="1" spans="1:14" ht="15.75" customHeight="1" x14ac:dyDescent="0.25">
      <c r="A1" s="91" t="s">
        <v>403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6"/>
    </row>
    <row r="2" spans="1:14" ht="15.75" customHeight="1" x14ac:dyDescent="0.25">
      <c r="A2" s="29" t="s">
        <v>354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6"/>
    </row>
    <row r="3" spans="1:14" ht="15.75" customHeight="1" x14ac:dyDescent="0.25">
      <c r="A3" s="29" t="s">
        <v>463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5.75" customHeight="1" x14ac:dyDescent="0.25">
      <c r="A4" s="69" t="s">
        <v>199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3.8" thickBot="1" x14ac:dyDescent="0.3">
      <c r="A5" s="69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6"/>
    </row>
    <row r="6" spans="1:14" ht="23.25" customHeight="1" x14ac:dyDescent="0.25">
      <c r="A6" s="83" t="s">
        <v>125</v>
      </c>
      <c r="B6" s="83" t="s">
        <v>154</v>
      </c>
      <c r="C6" s="83" t="s">
        <v>155</v>
      </c>
      <c r="D6" s="83" t="s">
        <v>156</v>
      </c>
      <c r="E6" s="83" t="s">
        <v>157</v>
      </c>
      <c r="F6" s="83" t="s">
        <v>158</v>
      </c>
      <c r="G6" s="83" t="s">
        <v>159</v>
      </c>
      <c r="H6" s="83" t="s">
        <v>160</v>
      </c>
      <c r="I6" s="83" t="s">
        <v>161</v>
      </c>
      <c r="J6" s="83" t="s">
        <v>162</v>
      </c>
      <c r="K6" s="83" t="s">
        <v>163</v>
      </c>
      <c r="L6" s="83" t="s">
        <v>164</v>
      </c>
      <c r="M6" s="83" t="s">
        <v>165</v>
      </c>
      <c r="N6" s="87" t="s">
        <v>166</v>
      </c>
    </row>
    <row r="7" spans="1:14" ht="19.5" customHeight="1" x14ac:dyDescent="0.25">
      <c r="A7" s="181">
        <v>2006</v>
      </c>
      <c r="B7" s="90">
        <v>881862</v>
      </c>
      <c r="C7" s="90">
        <v>1235264</v>
      </c>
      <c r="D7" s="90">
        <v>1265427</v>
      </c>
      <c r="E7" s="90">
        <v>1148708</v>
      </c>
      <c r="F7" s="90">
        <v>1201101</v>
      </c>
      <c r="G7" s="90">
        <v>900920</v>
      </c>
      <c r="H7" s="90">
        <v>1042874</v>
      </c>
      <c r="I7" s="90">
        <v>1015423</v>
      </c>
      <c r="J7" s="90">
        <v>1374506</v>
      </c>
      <c r="K7" s="90">
        <v>1426495</v>
      </c>
      <c r="L7" s="90">
        <v>1412932</v>
      </c>
      <c r="M7" s="90">
        <v>1310632</v>
      </c>
      <c r="N7" s="90">
        <v>14216144</v>
      </c>
    </row>
    <row r="8" spans="1:14" ht="19.5" customHeight="1" x14ac:dyDescent="0.25">
      <c r="A8" s="181">
        <v>2007</v>
      </c>
      <c r="B8" s="90">
        <v>1257520</v>
      </c>
      <c r="C8" s="90">
        <v>1372692</v>
      </c>
      <c r="D8" s="90">
        <v>1513446</v>
      </c>
      <c r="E8" s="90">
        <v>1202550</v>
      </c>
      <c r="F8" s="90">
        <v>1227558</v>
      </c>
      <c r="G8" s="90">
        <v>934598</v>
      </c>
      <c r="H8" s="90">
        <v>959625</v>
      </c>
      <c r="I8" s="90">
        <v>1007512</v>
      </c>
      <c r="J8" s="90">
        <v>1015552</v>
      </c>
      <c r="K8" s="90">
        <v>1426352</v>
      </c>
      <c r="L8" s="90">
        <v>1257405</v>
      </c>
      <c r="M8" s="90">
        <v>1104664</v>
      </c>
      <c r="N8" s="90">
        <v>14279474</v>
      </c>
    </row>
    <row r="9" spans="1:14" ht="19.5" customHeight="1" x14ac:dyDescent="0.25">
      <c r="A9" s="181">
        <v>2008</v>
      </c>
      <c r="B9" s="90">
        <v>1439463</v>
      </c>
      <c r="C9" s="90">
        <v>1292545</v>
      </c>
      <c r="D9" s="90">
        <v>1317436</v>
      </c>
      <c r="E9" s="90">
        <v>1257264</v>
      </c>
      <c r="F9" s="90">
        <v>1091498</v>
      </c>
      <c r="G9" s="90">
        <v>980044</v>
      </c>
      <c r="H9" s="90">
        <v>899295</v>
      </c>
      <c r="I9" s="90">
        <v>1002693</v>
      </c>
      <c r="J9" s="90">
        <v>980620</v>
      </c>
      <c r="K9" s="90">
        <v>1210923</v>
      </c>
      <c r="L9" s="90">
        <v>1033107</v>
      </c>
      <c r="M9" s="90">
        <v>913090</v>
      </c>
      <c r="N9" s="90">
        <v>13417978</v>
      </c>
    </row>
    <row r="10" spans="1:14" ht="19.5" customHeight="1" x14ac:dyDescent="0.25">
      <c r="A10" s="181">
        <v>2009</v>
      </c>
      <c r="B10" s="90">
        <v>1071376</v>
      </c>
      <c r="C10" s="90">
        <v>982567</v>
      </c>
      <c r="D10" s="90">
        <v>1079197</v>
      </c>
      <c r="E10" s="90">
        <v>932146</v>
      </c>
      <c r="F10" s="90">
        <v>834488</v>
      </c>
      <c r="G10" s="90">
        <v>742418</v>
      </c>
      <c r="H10" s="90">
        <v>738038</v>
      </c>
      <c r="I10" s="90">
        <v>716199</v>
      </c>
      <c r="J10" s="90">
        <v>723093</v>
      </c>
      <c r="K10" s="90">
        <v>866697</v>
      </c>
      <c r="L10" s="90">
        <v>922774</v>
      </c>
      <c r="M10" s="90">
        <v>849976</v>
      </c>
      <c r="N10" s="90">
        <v>10458969</v>
      </c>
    </row>
    <row r="11" spans="1:14" ht="19.5" customHeight="1" x14ac:dyDescent="0.25">
      <c r="A11" s="181">
        <v>2010</v>
      </c>
      <c r="B11" s="90">
        <v>976135</v>
      </c>
      <c r="C11" s="90">
        <v>806134</v>
      </c>
      <c r="D11" s="90">
        <v>594784</v>
      </c>
      <c r="E11" s="90">
        <v>898314</v>
      </c>
      <c r="F11" s="90">
        <v>819484</v>
      </c>
      <c r="G11" s="90">
        <v>713950</v>
      </c>
      <c r="H11" s="90">
        <v>746246</v>
      </c>
      <c r="I11" s="90">
        <v>696538</v>
      </c>
      <c r="J11" s="90">
        <v>808332</v>
      </c>
      <c r="K11" s="90">
        <v>946102</v>
      </c>
      <c r="L11" s="90">
        <v>857418</v>
      </c>
      <c r="M11" s="90">
        <v>896492</v>
      </c>
      <c r="N11" s="90">
        <v>9759929</v>
      </c>
    </row>
    <row r="12" spans="1:14" ht="19.5" customHeight="1" x14ac:dyDescent="0.25">
      <c r="A12" s="181">
        <v>2011</v>
      </c>
      <c r="B12" s="90">
        <v>930688</v>
      </c>
      <c r="C12" s="90">
        <v>913044</v>
      </c>
      <c r="D12" s="90">
        <v>1082586</v>
      </c>
      <c r="E12" s="90">
        <v>892944</v>
      </c>
      <c r="F12" s="90">
        <v>818380</v>
      </c>
      <c r="G12" s="90">
        <v>831938</v>
      </c>
      <c r="H12" s="90">
        <v>751165</v>
      </c>
      <c r="I12" s="90">
        <v>797124</v>
      </c>
      <c r="J12" s="90">
        <v>953035</v>
      </c>
      <c r="K12" s="90">
        <v>1085783</v>
      </c>
      <c r="L12" s="90">
        <v>1000926</v>
      </c>
      <c r="M12" s="90">
        <v>1067899</v>
      </c>
      <c r="N12" s="82">
        <v>11125512</v>
      </c>
    </row>
    <row r="13" spans="1:14" ht="19.5" customHeight="1" x14ac:dyDescent="0.25">
      <c r="A13" s="181">
        <v>2012</v>
      </c>
      <c r="B13" s="90">
        <v>971233</v>
      </c>
      <c r="C13" s="90">
        <v>1082904</v>
      </c>
      <c r="D13" s="90">
        <v>1221258</v>
      </c>
      <c r="E13" s="90">
        <v>1036396</v>
      </c>
      <c r="F13" s="90">
        <v>927438</v>
      </c>
      <c r="G13" s="90">
        <v>889053</v>
      </c>
      <c r="H13" s="90">
        <v>729651</v>
      </c>
      <c r="I13" s="90">
        <v>934227</v>
      </c>
      <c r="J13" s="90">
        <v>859537</v>
      </c>
      <c r="K13" s="90">
        <v>996384</v>
      </c>
      <c r="L13" s="90">
        <v>1049442</v>
      </c>
      <c r="M13" s="90">
        <v>940630</v>
      </c>
      <c r="N13" s="82">
        <v>11638153</v>
      </c>
    </row>
    <row r="14" spans="1:14" ht="19.5" customHeight="1" x14ac:dyDescent="0.25">
      <c r="A14" s="181">
        <v>2013</v>
      </c>
      <c r="B14" s="90">
        <v>1113456</v>
      </c>
      <c r="C14" s="90">
        <v>965347</v>
      </c>
      <c r="D14" s="90">
        <v>1232461</v>
      </c>
      <c r="E14" s="90">
        <v>1097537</v>
      </c>
      <c r="F14" s="90">
        <v>998648</v>
      </c>
      <c r="G14" s="90">
        <v>713924</v>
      </c>
      <c r="H14" s="90">
        <v>979959</v>
      </c>
      <c r="I14" s="90">
        <v>934781</v>
      </c>
      <c r="J14" s="90">
        <v>916752</v>
      </c>
      <c r="K14" s="90">
        <v>1289203</v>
      </c>
      <c r="L14" s="90">
        <v>1090953</v>
      </c>
      <c r="M14" s="90">
        <v>981024</v>
      </c>
      <c r="N14" s="82">
        <v>12314045</v>
      </c>
    </row>
    <row r="15" spans="1:14" ht="19.5" customHeight="1" x14ac:dyDescent="0.25">
      <c r="A15" s="181">
        <v>2014</v>
      </c>
      <c r="B15" s="90">
        <v>1273488</v>
      </c>
      <c r="C15" s="90">
        <v>913287</v>
      </c>
      <c r="D15" s="90">
        <v>1155466</v>
      </c>
      <c r="E15" s="90">
        <v>1161616</v>
      </c>
      <c r="F15" s="90">
        <v>959154</v>
      </c>
      <c r="G15" s="90">
        <v>879697</v>
      </c>
      <c r="H15" s="90">
        <v>1187980</v>
      </c>
      <c r="I15" s="90">
        <v>1072201</v>
      </c>
      <c r="J15" s="90">
        <v>1068767</v>
      </c>
      <c r="K15" s="90">
        <v>1125317</v>
      </c>
      <c r="L15" s="90">
        <v>1132107</v>
      </c>
      <c r="M15" s="90">
        <v>1078905</v>
      </c>
      <c r="N15" s="82">
        <v>13007985</v>
      </c>
    </row>
    <row r="16" spans="1:14" ht="19.5" customHeight="1" x14ac:dyDescent="0.25">
      <c r="A16" s="181">
        <v>2015</v>
      </c>
      <c r="B16" s="90">
        <v>1271071</v>
      </c>
      <c r="C16" s="90">
        <v>1155918</v>
      </c>
      <c r="D16" s="90">
        <v>1345599</v>
      </c>
      <c r="E16" s="90">
        <v>1180232</v>
      </c>
      <c r="F16" s="90">
        <v>958423</v>
      </c>
      <c r="G16" s="90">
        <v>1014237</v>
      </c>
      <c r="H16" s="90">
        <v>964557</v>
      </c>
      <c r="I16" s="90">
        <v>976558</v>
      </c>
      <c r="J16" s="90">
        <v>1082203</v>
      </c>
      <c r="K16" s="90">
        <v>1160034</v>
      </c>
      <c r="L16" s="90">
        <v>892957</v>
      </c>
      <c r="M16" s="90">
        <v>1212262</v>
      </c>
      <c r="N16" s="82">
        <v>13214051</v>
      </c>
    </row>
    <row r="17" spans="1:14" ht="19.5" customHeight="1" x14ac:dyDescent="0.25">
      <c r="A17" s="181">
        <v>2016</v>
      </c>
      <c r="B17" s="90">
        <v>1221698</v>
      </c>
      <c r="C17" s="90">
        <v>1124569</v>
      </c>
      <c r="D17" s="90">
        <v>1202592</v>
      </c>
      <c r="E17" s="90">
        <v>1071468</v>
      </c>
      <c r="F17" s="90">
        <v>1249721</v>
      </c>
      <c r="G17" s="90">
        <v>1173401</v>
      </c>
      <c r="H17" s="90">
        <v>832200</v>
      </c>
      <c r="I17" s="90">
        <v>1060475</v>
      </c>
      <c r="J17" s="90">
        <v>930355</v>
      </c>
      <c r="K17" s="90">
        <v>961076</v>
      </c>
      <c r="L17" s="90">
        <v>1018485</v>
      </c>
      <c r="M17" s="90">
        <v>877178</v>
      </c>
      <c r="N17" s="82">
        <v>12723218</v>
      </c>
    </row>
    <row r="18" spans="1:14" ht="19.5" customHeight="1" x14ac:dyDescent="0.25">
      <c r="A18" s="181">
        <v>2017</v>
      </c>
      <c r="B18" s="90">
        <v>1116898</v>
      </c>
      <c r="C18" s="90">
        <v>1103875</v>
      </c>
      <c r="D18" s="90">
        <v>1107109</v>
      </c>
      <c r="E18" s="90">
        <v>846544</v>
      </c>
      <c r="F18" s="90">
        <v>896901</v>
      </c>
      <c r="G18" s="90">
        <v>801825</v>
      </c>
      <c r="H18" s="90">
        <v>750591</v>
      </c>
      <c r="I18" s="90">
        <v>916230</v>
      </c>
      <c r="J18" s="90">
        <v>885927</v>
      </c>
      <c r="K18" s="90">
        <v>973291</v>
      </c>
      <c r="L18" s="90">
        <v>997427</v>
      </c>
      <c r="M18" s="90">
        <v>750063</v>
      </c>
      <c r="N18" s="82">
        <v>11146681</v>
      </c>
    </row>
    <row r="19" spans="1:14" ht="19.5" customHeight="1" x14ac:dyDescent="0.25">
      <c r="A19" s="181">
        <v>2018</v>
      </c>
      <c r="B19" s="90">
        <v>1144725</v>
      </c>
      <c r="C19" s="90">
        <v>964939</v>
      </c>
      <c r="D19" s="90">
        <v>1229980</v>
      </c>
      <c r="E19" s="90">
        <v>1985203</v>
      </c>
      <c r="F19" s="90">
        <v>1744363</v>
      </c>
      <c r="G19" s="90">
        <v>1623746</v>
      </c>
      <c r="H19" s="90">
        <v>1629795</v>
      </c>
      <c r="I19" s="90">
        <v>1350615</v>
      </c>
      <c r="J19" s="90">
        <v>1761844</v>
      </c>
      <c r="K19" s="90">
        <v>1953852</v>
      </c>
      <c r="L19" s="90">
        <v>1429018</v>
      </c>
      <c r="M19" s="90">
        <v>1108111</v>
      </c>
      <c r="N19" s="82">
        <v>17926191</v>
      </c>
    </row>
    <row r="20" spans="1:14" ht="19.5" customHeight="1" x14ac:dyDescent="0.25">
      <c r="A20" s="181">
        <v>2019</v>
      </c>
      <c r="B20" s="90">
        <v>1848776</v>
      </c>
      <c r="C20" s="90">
        <v>1938277</v>
      </c>
      <c r="D20" s="90">
        <v>1756370</v>
      </c>
      <c r="E20" s="90">
        <v>1401658</v>
      </c>
      <c r="F20" s="90">
        <v>1286243</v>
      </c>
      <c r="G20" s="90">
        <v>1390842</v>
      </c>
      <c r="H20" s="90">
        <v>1387633</v>
      </c>
      <c r="I20" s="90">
        <v>1806036</v>
      </c>
      <c r="J20" s="90">
        <v>973633</v>
      </c>
      <c r="K20" s="90">
        <v>1563283</v>
      </c>
      <c r="L20" s="90">
        <v>978190</v>
      </c>
      <c r="M20" s="90">
        <v>1013408</v>
      </c>
      <c r="N20" s="82">
        <v>17344349</v>
      </c>
    </row>
    <row r="21" spans="1:14" ht="19.5" customHeight="1" x14ac:dyDescent="0.25">
      <c r="A21" s="181">
        <v>2020</v>
      </c>
      <c r="B21" s="90">
        <v>908066</v>
      </c>
      <c r="C21" s="90">
        <v>863144.6</v>
      </c>
      <c r="D21" s="90">
        <v>963691.4</v>
      </c>
      <c r="E21" s="90">
        <v>828111.4</v>
      </c>
      <c r="F21" s="90">
        <v>899572</v>
      </c>
      <c r="G21" s="90">
        <v>691593</v>
      </c>
      <c r="H21" s="90">
        <v>985104</v>
      </c>
      <c r="I21" s="90">
        <v>993523</v>
      </c>
      <c r="J21" s="90">
        <v>1020746</v>
      </c>
      <c r="K21" s="90">
        <v>1137809</v>
      </c>
      <c r="L21" s="90">
        <v>897169</v>
      </c>
      <c r="M21" s="90">
        <v>1091678</v>
      </c>
      <c r="N21" s="82">
        <v>11280207.4</v>
      </c>
    </row>
    <row r="22" spans="1:14" ht="19.5" customHeight="1" x14ac:dyDescent="0.25">
      <c r="A22" s="181">
        <v>2021</v>
      </c>
      <c r="B22" s="90">
        <v>1109762</v>
      </c>
      <c r="C22" s="90">
        <v>1284071</v>
      </c>
      <c r="D22" s="90">
        <v>1613083</v>
      </c>
      <c r="E22" s="90">
        <v>1602804</v>
      </c>
      <c r="F22" s="90">
        <v>1551926</v>
      </c>
      <c r="G22" s="90">
        <v>1801148</v>
      </c>
      <c r="H22" s="90">
        <v>1766172</v>
      </c>
      <c r="I22" s="90">
        <v>1709165</v>
      </c>
      <c r="J22" s="90">
        <v>1495494</v>
      </c>
      <c r="K22" s="90">
        <v>1517713</v>
      </c>
      <c r="L22" s="90">
        <v>1665070</v>
      </c>
      <c r="M22" s="90">
        <v>1831899</v>
      </c>
      <c r="N22" s="82">
        <v>18948307</v>
      </c>
    </row>
    <row r="23" spans="1:14" ht="19.5" customHeight="1" x14ac:dyDescent="0.25">
      <c r="A23" s="210">
        <v>2022</v>
      </c>
      <c r="B23" s="90">
        <v>1762228</v>
      </c>
      <c r="C23" s="90">
        <v>1378396</v>
      </c>
      <c r="D23" s="90">
        <v>1718253</v>
      </c>
      <c r="E23" s="90">
        <v>1343529</v>
      </c>
      <c r="F23" s="90">
        <v>1089360</v>
      </c>
      <c r="G23" s="90">
        <v>1195569</v>
      </c>
      <c r="H23" s="90">
        <v>1067861</v>
      </c>
      <c r="I23" s="90">
        <v>1339814</v>
      </c>
      <c r="J23" s="90">
        <v>1166022</v>
      </c>
      <c r="K23" s="90">
        <v>1259131</v>
      </c>
      <c r="L23" s="90">
        <v>1238153</v>
      </c>
      <c r="M23" s="90">
        <v>1356226</v>
      </c>
      <c r="N23" s="82">
        <v>15914542</v>
      </c>
    </row>
    <row r="24" spans="1:14" ht="19.5" customHeight="1" thickBot="1" x14ac:dyDescent="0.3">
      <c r="A24" s="149">
        <v>2023</v>
      </c>
      <c r="B24" s="150">
        <v>1271588</v>
      </c>
      <c r="C24" s="150">
        <v>1181277</v>
      </c>
      <c r="D24" s="150">
        <v>1417351</v>
      </c>
      <c r="E24" s="150">
        <v>1158399</v>
      </c>
      <c r="F24" s="150">
        <v>1228618</v>
      </c>
      <c r="G24" s="150">
        <v>994157</v>
      </c>
      <c r="H24" s="150">
        <v>996769</v>
      </c>
      <c r="I24" s="150">
        <v>1306994</v>
      </c>
      <c r="J24" s="150">
        <v>950202</v>
      </c>
      <c r="K24" s="150">
        <v>1269028</v>
      </c>
      <c r="L24" s="150">
        <v>1145142</v>
      </c>
      <c r="M24" s="150">
        <v>980290</v>
      </c>
      <c r="N24" s="151">
        <v>13899815</v>
      </c>
    </row>
    <row r="25" spans="1:14" x14ac:dyDescent="0.25">
      <c r="A25" s="81" t="s">
        <v>152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&amp;L&amp;9ODEPA</oddHeader>
    <oddFooter>&amp;C65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30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0.199999999999999" x14ac:dyDescent="0.2"/>
  <cols>
    <col min="1" max="1" width="23.6640625" style="31" customWidth="1"/>
    <col min="2" max="2" width="5" style="31" customWidth="1"/>
    <col min="3" max="5" width="9.6640625" style="31" customWidth="1"/>
    <col min="6" max="15" width="9.44140625" style="31" customWidth="1"/>
    <col min="16" max="16384" width="11.44140625" style="30"/>
  </cols>
  <sheetData>
    <row r="1" spans="1:15" ht="18" customHeight="1" x14ac:dyDescent="0.2">
      <c r="A1" s="231" t="s">
        <v>183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18" customHeight="1" x14ac:dyDescent="0.2">
      <c r="A2" s="231" t="s">
        <v>422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8" customHeight="1" x14ac:dyDescent="0.2">
      <c r="A3" s="235" t="s">
        <v>184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2" customHeight="1" thickBot="1" x14ac:dyDescent="0.25">
      <c r="A4" s="6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1.75" customHeight="1" x14ac:dyDescent="0.2">
      <c r="A5" s="178" t="s">
        <v>123</v>
      </c>
      <c r="B5" s="178" t="s">
        <v>124</v>
      </c>
      <c r="C5" s="178" t="s">
        <v>154</v>
      </c>
      <c r="D5" s="178" t="s">
        <v>155</v>
      </c>
      <c r="E5" s="178" t="s">
        <v>156</v>
      </c>
      <c r="F5" s="178" t="s">
        <v>157</v>
      </c>
      <c r="G5" s="178" t="s">
        <v>158</v>
      </c>
      <c r="H5" s="178" t="s">
        <v>159</v>
      </c>
      <c r="I5" s="178" t="s">
        <v>160</v>
      </c>
      <c r="J5" s="178" t="s">
        <v>161</v>
      </c>
      <c r="K5" s="178" t="s">
        <v>162</v>
      </c>
      <c r="L5" s="178" t="s">
        <v>163</v>
      </c>
      <c r="M5" s="178" t="s">
        <v>164</v>
      </c>
      <c r="N5" s="178" t="s">
        <v>165</v>
      </c>
      <c r="O5" s="178" t="s">
        <v>166</v>
      </c>
    </row>
    <row r="6" spans="1:15" ht="15" customHeight="1" x14ac:dyDescent="0.2">
      <c r="A6" s="59" t="s">
        <v>185</v>
      </c>
      <c r="B6" s="55" t="s">
        <v>128</v>
      </c>
      <c r="C6" s="54">
        <v>4140754</v>
      </c>
      <c r="D6" s="54">
        <v>3573064</v>
      </c>
      <c r="E6" s="54">
        <v>3688262</v>
      </c>
      <c r="F6" s="54">
        <v>3957021</v>
      </c>
      <c r="G6" s="54">
        <v>3672502</v>
      </c>
      <c r="H6" s="54">
        <v>3766148</v>
      </c>
      <c r="I6" s="54">
        <v>3774645</v>
      </c>
      <c r="J6" s="54">
        <v>4032535</v>
      </c>
      <c r="K6" s="54">
        <v>4122532</v>
      </c>
      <c r="L6" s="54">
        <v>4700715</v>
      </c>
      <c r="M6" s="54">
        <v>4723651</v>
      </c>
      <c r="N6" s="54">
        <v>4163996</v>
      </c>
      <c r="O6" s="54">
        <v>48315825</v>
      </c>
    </row>
    <row r="7" spans="1:15" ht="15" customHeight="1" x14ac:dyDescent="0.2">
      <c r="A7" s="56" t="s">
        <v>168</v>
      </c>
      <c r="B7" s="55" t="s">
        <v>169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4"/>
    </row>
    <row r="8" spans="1:15" ht="15" customHeight="1" x14ac:dyDescent="0.2">
      <c r="A8" s="57" t="s">
        <v>129</v>
      </c>
      <c r="B8" s="55" t="s">
        <v>128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" customHeight="1" x14ac:dyDescent="0.2">
      <c r="A9" s="56" t="s">
        <v>170</v>
      </c>
      <c r="B9" s="55" t="s">
        <v>128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</row>
    <row r="10" spans="1:15" ht="15" customHeight="1" x14ac:dyDescent="0.2">
      <c r="A10" s="56" t="s">
        <v>171</v>
      </c>
      <c r="B10" s="55" t="s">
        <v>128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</row>
    <row r="11" spans="1:15" ht="15" customHeight="1" x14ac:dyDescent="0.2">
      <c r="A11" s="56" t="s">
        <v>172</v>
      </c>
      <c r="B11" s="55" t="s">
        <v>128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ht="15" customHeight="1" x14ac:dyDescent="0.2">
      <c r="A12" s="56" t="s">
        <v>173</v>
      </c>
      <c r="B12" s="55" t="s">
        <v>128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</row>
    <row r="13" spans="1:15" ht="15" customHeight="1" x14ac:dyDescent="0.2">
      <c r="A13" s="56" t="s">
        <v>174</v>
      </c>
      <c r="B13" s="55" t="s">
        <v>128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</row>
    <row r="14" spans="1:15" ht="15" customHeight="1" x14ac:dyDescent="0.2">
      <c r="A14" s="56" t="s">
        <v>383</v>
      </c>
      <c r="B14" s="55" t="s">
        <v>128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</row>
    <row r="15" spans="1:15" ht="15" customHeight="1" x14ac:dyDescent="0.2">
      <c r="A15" s="57" t="s">
        <v>135</v>
      </c>
      <c r="B15" s="55" t="s">
        <v>136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1:15" ht="15" customHeight="1" x14ac:dyDescent="0.2">
      <c r="A16" s="56" t="s">
        <v>175</v>
      </c>
      <c r="B16" s="55" t="s">
        <v>136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</row>
    <row r="17" spans="1:15" ht="15" customHeight="1" x14ac:dyDescent="0.2">
      <c r="A17" s="56" t="s">
        <v>176</v>
      </c>
      <c r="B17" s="55" t="s">
        <v>136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1:15" ht="15" customHeight="1" x14ac:dyDescent="0.2">
      <c r="A18" s="56" t="s">
        <v>177</v>
      </c>
      <c r="B18" s="55" t="s">
        <v>136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</row>
    <row r="19" spans="1:15" ht="15" customHeight="1" x14ac:dyDescent="0.2">
      <c r="A19" s="56" t="s">
        <v>178</v>
      </c>
      <c r="B19" s="55" t="s">
        <v>136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</row>
    <row r="20" spans="1:15" ht="15" customHeight="1" x14ac:dyDescent="0.2">
      <c r="A20" s="56" t="s">
        <v>179</v>
      </c>
      <c r="B20" s="55" t="s">
        <v>136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</row>
    <row r="21" spans="1:15" ht="15" customHeight="1" x14ac:dyDescent="0.2">
      <c r="A21" s="56" t="s">
        <v>142</v>
      </c>
      <c r="B21" s="55" t="s">
        <v>136</v>
      </c>
      <c r="C21" s="54">
        <v>161200</v>
      </c>
      <c r="D21" s="54">
        <v>151277</v>
      </c>
      <c r="E21" s="54">
        <v>165871</v>
      </c>
      <c r="F21" s="54">
        <v>142175</v>
      </c>
      <c r="G21" s="54">
        <v>129419</v>
      </c>
      <c r="H21" s="54">
        <v>129084</v>
      </c>
      <c r="I21" s="54">
        <v>126313</v>
      </c>
      <c r="J21" s="54">
        <v>129390</v>
      </c>
      <c r="K21" s="54">
        <v>123116</v>
      </c>
      <c r="L21" s="54">
        <v>149061</v>
      </c>
      <c r="M21" s="54">
        <v>152577</v>
      </c>
      <c r="N21" s="54">
        <v>178964</v>
      </c>
      <c r="O21" s="54">
        <v>1738447</v>
      </c>
    </row>
    <row r="22" spans="1:15" ht="15" customHeight="1" x14ac:dyDescent="0.2">
      <c r="A22" s="56" t="s">
        <v>143</v>
      </c>
      <c r="B22" s="55" t="s">
        <v>136</v>
      </c>
      <c r="C22" s="54">
        <v>123381</v>
      </c>
      <c r="D22" s="54">
        <v>93902</v>
      </c>
      <c r="E22" s="54">
        <v>102977</v>
      </c>
      <c r="F22" s="54">
        <v>108868</v>
      </c>
      <c r="G22" s="54">
        <v>116690</v>
      </c>
      <c r="H22" s="54">
        <v>127131</v>
      </c>
      <c r="I22" s="54">
        <v>110338</v>
      </c>
      <c r="J22" s="54">
        <v>106381</v>
      </c>
      <c r="K22" s="54">
        <v>117121</v>
      </c>
      <c r="L22" s="54">
        <v>128618</v>
      </c>
      <c r="M22" s="54">
        <v>130871</v>
      </c>
      <c r="N22" s="54">
        <v>112229</v>
      </c>
      <c r="O22" s="54">
        <v>1378507</v>
      </c>
    </row>
    <row r="23" spans="1:15" ht="15" customHeight="1" x14ac:dyDescent="0.2">
      <c r="A23" s="56" t="s">
        <v>144</v>
      </c>
      <c r="B23" s="55" t="s">
        <v>128</v>
      </c>
      <c r="C23" s="54">
        <v>1894932</v>
      </c>
      <c r="D23" s="54">
        <v>2490566</v>
      </c>
      <c r="E23" s="54">
        <v>2434718</v>
      </c>
      <c r="F23" s="54">
        <v>2734551</v>
      </c>
      <c r="G23" s="54">
        <v>2160269</v>
      </c>
      <c r="H23" s="54">
        <v>2169163</v>
      </c>
      <c r="I23" s="54">
        <v>2097163</v>
      </c>
      <c r="J23" s="54">
        <v>2413007</v>
      </c>
      <c r="K23" s="54">
        <v>2354351</v>
      </c>
      <c r="L23" s="54">
        <v>2802513</v>
      </c>
      <c r="M23" s="54">
        <v>2438811</v>
      </c>
      <c r="N23" s="54">
        <v>2109623</v>
      </c>
      <c r="O23" s="54">
        <v>28099667</v>
      </c>
    </row>
    <row r="24" spans="1:15" ht="15" customHeight="1" x14ac:dyDescent="0.2">
      <c r="A24" s="56" t="s">
        <v>145</v>
      </c>
      <c r="B24" s="55" t="s">
        <v>128</v>
      </c>
      <c r="C24" s="54">
        <v>86276</v>
      </c>
      <c r="D24" s="54">
        <v>61814</v>
      </c>
      <c r="E24" s="54">
        <v>73786</v>
      </c>
      <c r="F24" s="54">
        <v>58072</v>
      </c>
      <c r="G24" s="54">
        <v>64206</v>
      </c>
      <c r="H24" s="54">
        <v>54837</v>
      </c>
      <c r="I24" s="54">
        <v>48551</v>
      </c>
      <c r="J24" s="54">
        <v>48411</v>
      </c>
      <c r="K24" s="54">
        <v>41834</v>
      </c>
      <c r="L24" s="54">
        <v>55280</v>
      </c>
      <c r="M24" s="54">
        <v>61000</v>
      </c>
      <c r="N24" s="54">
        <v>47320</v>
      </c>
      <c r="O24" s="54">
        <v>701387</v>
      </c>
    </row>
    <row r="25" spans="1:15" ht="15" customHeight="1" x14ac:dyDescent="0.2">
      <c r="A25" s="56" t="s">
        <v>146</v>
      </c>
      <c r="B25" s="55" t="s">
        <v>136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</row>
    <row r="26" spans="1:15" ht="15" customHeight="1" x14ac:dyDescent="0.2">
      <c r="A26" s="56" t="s">
        <v>147</v>
      </c>
      <c r="B26" s="55" t="s">
        <v>136</v>
      </c>
      <c r="C26" s="54">
        <v>260</v>
      </c>
      <c r="D26" s="54">
        <v>1590</v>
      </c>
      <c r="E26" s="54">
        <v>820</v>
      </c>
      <c r="F26" s="54">
        <v>1900</v>
      </c>
      <c r="G26" s="54">
        <v>2300</v>
      </c>
      <c r="H26" s="54">
        <v>1180</v>
      </c>
      <c r="I26" s="54">
        <v>2545</v>
      </c>
      <c r="J26" s="54">
        <v>1745</v>
      </c>
      <c r="K26" s="54">
        <v>1042</v>
      </c>
      <c r="L26" s="54">
        <v>1940</v>
      </c>
      <c r="M26" s="54">
        <v>1725</v>
      </c>
      <c r="N26" s="54">
        <v>1999</v>
      </c>
      <c r="O26" s="54">
        <v>19046</v>
      </c>
    </row>
    <row r="27" spans="1:15" ht="15" customHeight="1" x14ac:dyDescent="0.2">
      <c r="A27" s="56" t="s">
        <v>148</v>
      </c>
      <c r="B27" s="55" t="s">
        <v>136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5" ht="15" customHeight="1" x14ac:dyDescent="0.2">
      <c r="A28" s="56" t="s">
        <v>149</v>
      </c>
      <c r="B28" s="55" t="s">
        <v>136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15" customHeight="1" thickBot="1" x14ac:dyDescent="0.25">
      <c r="A29" s="53" t="s">
        <v>150</v>
      </c>
      <c r="B29" s="52" t="s">
        <v>136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5" customHeight="1" x14ac:dyDescent="0.2">
      <c r="A30" s="56" t="s">
        <v>152</v>
      </c>
      <c r="B30" s="56"/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</row>
  </sheetData>
  <mergeCells count="3">
    <mergeCell ref="A1:O1"/>
    <mergeCell ref="A2:O2"/>
    <mergeCell ref="A3:O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firstPageNumber="9" fitToHeight="0" orientation="landscape" r:id="rId1"/>
  <headerFooter>
    <oddHeader>&amp;L&amp;9ODEPA</oddHeader>
    <oddFooter>&amp;C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0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0.199999999999999" x14ac:dyDescent="0.2"/>
  <cols>
    <col min="1" max="1" width="23.109375" style="31" customWidth="1"/>
    <col min="2" max="2" width="5" style="31" customWidth="1"/>
    <col min="3" max="5" width="9.6640625" style="31" customWidth="1"/>
    <col min="6" max="15" width="9.44140625" style="31" customWidth="1"/>
    <col min="16" max="16384" width="11.44140625" style="30"/>
  </cols>
  <sheetData>
    <row r="1" spans="1:15" ht="18" customHeight="1" x14ac:dyDescent="0.2">
      <c r="A1" s="231" t="s">
        <v>186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8" customHeight="1" x14ac:dyDescent="0.2">
      <c r="A2" s="231" t="s">
        <v>422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18" customHeight="1" x14ac:dyDescent="0.2">
      <c r="A3" s="235" t="s">
        <v>187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2" customHeight="1" thickBot="1" x14ac:dyDescent="0.25">
      <c r="A4" s="6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1.75" customHeight="1" x14ac:dyDescent="0.2">
      <c r="A5" s="178" t="s">
        <v>123</v>
      </c>
      <c r="B5" s="178" t="s">
        <v>124</v>
      </c>
      <c r="C5" s="178" t="s">
        <v>154</v>
      </c>
      <c r="D5" s="178" t="s">
        <v>155</v>
      </c>
      <c r="E5" s="178" t="s">
        <v>156</v>
      </c>
      <c r="F5" s="178" t="s">
        <v>157</v>
      </c>
      <c r="G5" s="178" t="s">
        <v>158</v>
      </c>
      <c r="H5" s="178" t="s">
        <v>159</v>
      </c>
      <c r="I5" s="178" t="s">
        <v>160</v>
      </c>
      <c r="J5" s="178" t="s">
        <v>161</v>
      </c>
      <c r="K5" s="178" t="s">
        <v>162</v>
      </c>
      <c r="L5" s="178" t="s">
        <v>163</v>
      </c>
      <c r="M5" s="178" t="s">
        <v>164</v>
      </c>
      <c r="N5" s="178" t="s">
        <v>165</v>
      </c>
      <c r="O5" s="178" t="s">
        <v>166</v>
      </c>
    </row>
    <row r="6" spans="1:15" ht="15" customHeight="1" x14ac:dyDescent="0.2">
      <c r="A6" s="59" t="s">
        <v>188</v>
      </c>
      <c r="B6" s="55" t="s">
        <v>128</v>
      </c>
      <c r="C6" s="54">
        <v>4724633</v>
      </c>
      <c r="D6" s="54">
        <v>3798446</v>
      </c>
      <c r="E6" s="54">
        <v>3838868</v>
      </c>
      <c r="F6" s="54">
        <v>3542445</v>
      </c>
      <c r="G6" s="54">
        <v>3662465</v>
      </c>
      <c r="H6" s="54">
        <v>3611749</v>
      </c>
      <c r="I6" s="54">
        <v>3753967</v>
      </c>
      <c r="J6" s="54">
        <v>3881079</v>
      </c>
      <c r="K6" s="54">
        <v>4162600</v>
      </c>
      <c r="L6" s="54">
        <v>4398402</v>
      </c>
      <c r="M6" s="54">
        <v>4258852</v>
      </c>
      <c r="N6" s="54">
        <v>4398239</v>
      </c>
      <c r="O6" s="54">
        <v>48031745</v>
      </c>
    </row>
    <row r="7" spans="1:15" ht="15" customHeight="1" x14ac:dyDescent="0.2">
      <c r="A7" s="56" t="s">
        <v>168</v>
      </c>
      <c r="B7" s="55" t="s">
        <v>169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4"/>
    </row>
    <row r="8" spans="1:15" ht="15" customHeight="1" x14ac:dyDescent="0.2">
      <c r="A8" s="57" t="s">
        <v>129</v>
      </c>
      <c r="B8" s="55" t="s">
        <v>128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</row>
    <row r="9" spans="1:15" ht="15" customHeight="1" x14ac:dyDescent="0.2">
      <c r="A9" s="56" t="s">
        <v>170</v>
      </c>
      <c r="B9" s="55" t="s">
        <v>128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</row>
    <row r="10" spans="1:15" ht="15" customHeight="1" x14ac:dyDescent="0.2">
      <c r="A10" s="56" t="s">
        <v>171</v>
      </c>
      <c r="B10" s="55" t="s">
        <v>128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</row>
    <row r="11" spans="1:15" ht="15" customHeight="1" x14ac:dyDescent="0.2">
      <c r="A11" s="56" t="s">
        <v>172</v>
      </c>
      <c r="B11" s="55" t="s">
        <v>128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ht="15" customHeight="1" x14ac:dyDescent="0.2">
      <c r="A12" s="56" t="s">
        <v>173</v>
      </c>
      <c r="B12" s="55" t="s">
        <v>128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</row>
    <row r="13" spans="1:15" ht="15" customHeight="1" x14ac:dyDescent="0.2">
      <c r="A13" s="56" t="s">
        <v>174</v>
      </c>
      <c r="B13" s="55" t="s">
        <v>128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</row>
    <row r="14" spans="1:15" ht="15" customHeight="1" x14ac:dyDescent="0.2">
      <c r="A14" s="56" t="s">
        <v>383</v>
      </c>
      <c r="B14" s="55" t="s">
        <v>128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</row>
    <row r="15" spans="1:15" ht="15" customHeight="1" x14ac:dyDescent="0.2">
      <c r="A15" s="57" t="s">
        <v>135</v>
      </c>
      <c r="B15" s="55" t="s">
        <v>136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1:15" ht="15" customHeight="1" x14ac:dyDescent="0.2">
      <c r="A16" s="56" t="s">
        <v>175</v>
      </c>
      <c r="B16" s="55" t="s">
        <v>136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</row>
    <row r="17" spans="1:15" ht="15" customHeight="1" x14ac:dyDescent="0.2">
      <c r="A17" s="56" t="s">
        <v>176</v>
      </c>
      <c r="B17" s="55" t="s">
        <v>136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1:15" ht="15" customHeight="1" x14ac:dyDescent="0.2">
      <c r="A18" s="56" t="s">
        <v>177</v>
      </c>
      <c r="B18" s="55" t="s">
        <v>136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</row>
    <row r="19" spans="1:15" ht="15" customHeight="1" x14ac:dyDescent="0.2">
      <c r="A19" s="56" t="s">
        <v>178</v>
      </c>
      <c r="B19" s="55" t="s">
        <v>136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</row>
    <row r="20" spans="1:15" ht="15" customHeight="1" x14ac:dyDescent="0.2">
      <c r="A20" s="56" t="s">
        <v>179</v>
      </c>
      <c r="B20" s="55" t="s">
        <v>136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</row>
    <row r="21" spans="1:15" ht="15" customHeight="1" x14ac:dyDescent="0.2">
      <c r="A21" s="56" t="s">
        <v>142</v>
      </c>
      <c r="B21" s="55" t="s">
        <v>136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</row>
    <row r="22" spans="1:15" ht="15" customHeight="1" x14ac:dyDescent="0.2">
      <c r="A22" s="56" t="s">
        <v>143</v>
      </c>
      <c r="B22" s="55" t="s">
        <v>136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</row>
    <row r="23" spans="1:15" ht="15" customHeight="1" x14ac:dyDescent="0.2">
      <c r="A23" s="56" t="s">
        <v>144</v>
      </c>
      <c r="B23" s="55" t="s">
        <v>128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1:15" ht="15" customHeight="1" x14ac:dyDescent="0.2">
      <c r="A24" s="56" t="s">
        <v>145</v>
      </c>
      <c r="B24" s="55" t="s">
        <v>128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</row>
    <row r="25" spans="1:15" ht="15" customHeight="1" x14ac:dyDescent="0.2">
      <c r="A25" s="56" t="s">
        <v>146</v>
      </c>
      <c r="B25" s="55" t="s">
        <v>136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</row>
    <row r="26" spans="1:15" ht="15" customHeight="1" x14ac:dyDescent="0.2">
      <c r="A26" s="56" t="s">
        <v>147</v>
      </c>
      <c r="B26" s="55" t="s">
        <v>136</v>
      </c>
      <c r="C26" s="54">
        <v>44580</v>
      </c>
      <c r="D26" s="54">
        <v>36480</v>
      </c>
      <c r="E26" s="54">
        <v>46920</v>
      </c>
      <c r="F26" s="54">
        <v>48160</v>
      </c>
      <c r="G26" s="54">
        <v>14000</v>
      </c>
      <c r="H26" s="54">
        <v>25840</v>
      </c>
      <c r="I26" s="54">
        <v>34780</v>
      </c>
      <c r="J26" s="54">
        <v>32980</v>
      </c>
      <c r="K26" s="54">
        <v>55240</v>
      </c>
      <c r="L26" s="54">
        <v>39300</v>
      </c>
      <c r="M26" s="54">
        <v>0</v>
      </c>
      <c r="N26" s="54">
        <v>50500</v>
      </c>
      <c r="O26" s="54">
        <v>428780</v>
      </c>
    </row>
    <row r="27" spans="1:15" ht="15" customHeight="1" x14ac:dyDescent="0.2">
      <c r="A27" s="56" t="s">
        <v>148</v>
      </c>
      <c r="B27" s="55" t="s">
        <v>136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</row>
    <row r="28" spans="1:15" ht="15" customHeight="1" x14ac:dyDescent="0.2">
      <c r="A28" s="56" t="s">
        <v>149</v>
      </c>
      <c r="B28" s="55" t="s">
        <v>136</v>
      </c>
      <c r="C28" s="54">
        <v>2910585</v>
      </c>
      <c r="D28" s="54">
        <v>2791750</v>
      </c>
      <c r="E28" s="54">
        <v>3245681</v>
      </c>
      <c r="F28" s="54">
        <v>3002777</v>
      </c>
      <c r="G28" s="54">
        <v>3728216</v>
      </c>
      <c r="H28" s="54">
        <v>3257073</v>
      </c>
      <c r="I28" s="54">
        <v>1865802</v>
      </c>
      <c r="J28" s="54">
        <v>3226343</v>
      </c>
      <c r="K28" s="54">
        <v>3207353</v>
      </c>
      <c r="L28" s="54">
        <v>3746852</v>
      </c>
      <c r="M28" s="54">
        <v>4064258</v>
      </c>
      <c r="N28" s="54">
        <v>4023132</v>
      </c>
      <c r="O28" s="54">
        <v>39069822</v>
      </c>
    </row>
    <row r="29" spans="1:15" ht="15" customHeight="1" thickBot="1" x14ac:dyDescent="0.25">
      <c r="A29" s="53" t="s">
        <v>150</v>
      </c>
      <c r="B29" s="52" t="s">
        <v>136</v>
      </c>
      <c r="C29" s="51">
        <v>1611794</v>
      </c>
      <c r="D29" s="51">
        <v>1391384</v>
      </c>
      <c r="E29" s="51">
        <v>1622643</v>
      </c>
      <c r="F29" s="51">
        <v>1366765</v>
      </c>
      <c r="G29" s="51">
        <v>1000848</v>
      </c>
      <c r="H29" s="51">
        <v>1601834</v>
      </c>
      <c r="I29" s="51">
        <v>1233060</v>
      </c>
      <c r="J29" s="51">
        <v>2641163</v>
      </c>
      <c r="K29" s="51">
        <v>2057168</v>
      </c>
      <c r="L29" s="51">
        <v>1884751</v>
      </c>
      <c r="M29" s="51">
        <v>1670524</v>
      </c>
      <c r="N29" s="51">
        <v>1703835</v>
      </c>
      <c r="O29" s="51">
        <v>19785769</v>
      </c>
    </row>
    <row r="30" spans="1:15" ht="15" customHeight="1" x14ac:dyDescent="0.2">
      <c r="A30" s="56" t="s">
        <v>152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</sheetData>
  <mergeCells count="3">
    <mergeCell ref="A1:O1"/>
    <mergeCell ref="A2:O2"/>
    <mergeCell ref="A3:O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7" firstPageNumber="9" fitToHeight="0" orientation="landscape" r:id="rId1"/>
  <headerFooter>
    <oddHeader>&amp;L&amp;9ODEPA</oddHeader>
    <oddFooter>&amp;C 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1"/>
  <sheetViews>
    <sheetView showZeros="0" view="pageBreakPreview" zoomScaleNormal="100" zoomScaleSheetLayoutView="100" workbookViewId="0">
      <selection sqref="A1:O1"/>
    </sheetView>
  </sheetViews>
  <sheetFormatPr baseColWidth="10" defaultColWidth="11.44140625" defaultRowHeight="10.199999999999999" x14ac:dyDescent="0.2"/>
  <cols>
    <col min="1" max="1" width="26.33203125" style="31" customWidth="1"/>
    <col min="2" max="2" width="4.44140625" style="31" customWidth="1"/>
    <col min="3" max="5" width="9.6640625" style="31" customWidth="1"/>
    <col min="6" max="13" width="9.44140625" style="31" customWidth="1"/>
    <col min="14" max="14" width="8.88671875" style="31" customWidth="1"/>
    <col min="15" max="15" width="9.44140625" style="31" customWidth="1"/>
    <col min="16" max="16384" width="11.44140625" style="30"/>
  </cols>
  <sheetData>
    <row r="1" spans="1:16" ht="18" customHeight="1" x14ac:dyDescent="0.2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6" ht="18" customHeight="1" x14ac:dyDescent="0.2">
      <c r="A2" s="231" t="s">
        <v>422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6" ht="18" customHeight="1" x14ac:dyDescent="0.2">
      <c r="A3" s="235" t="s">
        <v>190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6" ht="12" customHeight="1" thickBot="1" x14ac:dyDescent="0.25">
      <c r="A4" s="6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6" ht="21.75" customHeight="1" x14ac:dyDescent="0.2">
      <c r="A5" s="178" t="s">
        <v>123</v>
      </c>
      <c r="B5" s="178" t="s">
        <v>124</v>
      </c>
      <c r="C5" s="178" t="s">
        <v>154</v>
      </c>
      <c r="D5" s="178" t="s">
        <v>155</v>
      </c>
      <c r="E5" s="178" t="s">
        <v>156</v>
      </c>
      <c r="F5" s="178" t="s">
        <v>157</v>
      </c>
      <c r="G5" s="178" t="s">
        <v>158</v>
      </c>
      <c r="H5" s="178" t="s">
        <v>159</v>
      </c>
      <c r="I5" s="178" t="s">
        <v>160</v>
      </c>
      <c r="J5" s="178" t="s">
        <v>161</v>
      </c>
      <c r="K5" s="178" t="s">
        <v>162</v>
      </c>
      <c r="L5" s="178" t="s">
        <v>163</v>
      </c>
      <c r="M5" s="178" t="s">
        <v>164</v>
      </c>
      <c r="N5" s="178" t="s">
        <v>165</v>
      </c>
      <c r="O5" s="178" t="s">
        <v>166</v>
      </c>
    </row>
    <row r="6" spans="1:16" ht="15" customHeight="1" x14ac:dyDescent="0.2">
      <c r="A6" s="59" t="s">
        <v>191</v>
      </c>
      <c r="B6" s="55" t="s">
        <v>128</v>
      </c>
      <c r="C6" s="54">
        <v>14874511</v>
      </c>
      <c r="D6" s="54">
        <v>11410675</v>
      </c>
      <c r="E6" s="54">
        <v>11897231</v>
      </c>
      <c r="F6" s="54">
        <v>12272087</v>
      </c>
      <c r="G6" s="54">
        <v>11437444</v>
      </c>
      <c r="H6" s="54">
        <v>9204672</v>
      </c>
      <c r="I6" s="54">
        <v>10068420</v>
      </c>
      <c r="J6" s="54">
        <v>10920090</v>
      </c>
      <c r="K6" s="54">
        <v>13117329</v>
      </c>
      <c r="L6" s="54">
        <v>16863471</v>
      </c>
      <c r="M6" s="54">
        <v>16599976</v>
      </c>
      <c r="N6" s="54">
        <v>16957813</v>
      </c>
      <c r="O6" s="54">
        <v>155623719</v>
      </c>
    </row>
    <row r="7" spans="1:16" ht="15" customHeight="1" x14ac:dyDescent="0.2">
      <c r="A7" s="56" t="s">
        <v>168</v>
      </c>
      <c r="B7" s="55" t="s">
        <v>169</v>
      </c>
      <c r="C7" s="58">
        <v>406.30752634489966</v>
      </c>
      <c r="D7" s="58">
        <v>413.58671174141756</v>
      </c>
      <c r="E7" s="58">
        <v>427.60427901248619</v>
      </c>
      <c r="F7" s="58">
        <v>467.25599117737676</v>
      </c>
      <c r="G7" s="58">
        <v>472.57874093197745</v>
      </c>
      <c r="H7" s="58">
        <v>466.71653134408268</v>
      </c>
      <c r="I7" s="58">
        <v>460.60783260928724</v>
      </c>
      <c r="J7" s="58">
        <v>454.76548489984975</v>
      </c>
      <c r="K7" s="58">
        <v>430.27662430362159</v>
      </c>
      <c r="L7" s="58">
        <v>411.28829278385217</v>
      </c>
      <c r="M7" s="58">
        <v>411.69631425973148</v>
      </c>
      <c r="N7" s="58">
        <v>405.57379686873537</v>
      </c>
      <c r="O7" s="54"/>
    </row>
    <row r="8" spans="1:16" ht="15" customHeight="1" x14ac:dyDescent="0.2">
      <c r="A8" s="57" t="s">
        <v>129</v>
      </c>
      <c r="B8" s="55" t="s">
        <v>128</v>
      </c>
      <c r="C8" s="54">
        <v>10220570</v>
      </c>
      <c r="D8" s="54">
        <v>9193782</v>
      </c>
      <c r="E8" s="54">
        <v>9838229</v>
      </c>
      <c r="F8" s="54">
        <v>10114780</v>
      </c>
      <c r="G8" s="54">
        <v>7738989</v>
      </c>
      <c r="H8" s="54">
        <v>8194204</v>
      </c>
      <c r="I8" s="54">
        <v>9830745</v>
      </c>
      <c r="J8" s="54">
        <v>8521622</v>
      </c>
      <c r="K8" s="54">
        <v>10863856</v>
      </c>
      <c r="L8" s="54">
        <v>10917235</v>
      </c>
      <c r="M8" s="54">
        <v>11292506</v>
      </c>
      <c r="N8" s="54">
        <v>11090541</v>
      </c>
      <c r="O8" s="54">
        <v>117817059</v>
      </c>
    </row>
    <row r="9" spans="1:16" ht="15" customHeight="1" x14ac:dyDescent="0.2">
      <c r="A9" s="56" t="s">
        <v>170</v>
      </c>
      <c r="B9" s="55" t="s">
        <v>128</v>
      </c>
      <c r="C9" s="54">
        <v>88550</v>
      </c>
      <c r="D9" s="54">
        <v>264729</v>
      </c>
      <c r="E9" s="54">
        <v>134135</v>
      </c>
      <c r="F9" s="54">
        <v>73138</v>
      </c>
      <c r="G9" s="54">
        <v>201746</v>
      </c>
      <c r="H9" s="54">
        <v>0</v>
      </c>
      <c r="I9" s="54">
        <v>21650</v>
      </c>
      <c r="J9" s="54">
        <v>19780</v>
      </c>
      <c r="K9" s="54">
        <v>12640</v>
      </c>
      <c r="L9" s="54">
        <v>86755</v>
      </c>
      <c r="M9" s="54">
        <v>28730</v>
      </c>
      <c r="N9" s="54">
        <v>37083</v>
      </c>
      <c r="O9" s="54">
        <v>968936</v>
      </c>
    </row>
    <row r="10" spans="1:16" ht="15" customHeight="1" x14ac:dyDescent="0.2">
      <c r="A10" s="56" t="s">
        <v>171</v>
      </c>
      <c r="B10" s="55" t="s">
        <v>128</v>
      </c>
      <c r="C10" s="54">
        <v>0</v>
      </c>
      <c r="D10" s="54">
        <v>0</v>
      </c>
      <c r="E10" s="54">
        <v>0</v>
      </c>
      <c r="F10" s="54">
        <v>0</v>
      </c>
      <c r="G10" s="54">
        <v>45315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45315</v>
      </c>
    </row>
    <row r="11" spans="1:16" ht="15" customHeight="1" x14ac:dyDescent="0.2">
      <c r="A11" s="56" t="s">
        <v>172</v>
      </c>
      <c r="B11" s="55" t="s">
        <v>128</v>
      </c>
      <c r="C11" s="54">
        <v>287280</v>
      </c>
      <c r="D11" s="54">
        <v>167931</v>
      </c>
      <c r="E11" s="54">
        <v>102690</v>
      </c>
      <c r="F11" s="54">
        <v>0</v>
      </c>
      <c r="G11" s="54">
        <v>69220</v>
      </c>
      <c r="H11" s="54">
        <v>42550</v>
      </c>
      <c r="I11" s="54">
        <v>24685</v>
      </c>
      <c r="J11" s="54">
        <v>100720</v>
      </c>
      <c r="K11" s="54">
        <v>0</v>
      </c>
      <c r="L11" s="54">
        <v>0</v>
      </c>
      <c r="M11" s="54">
        <v>0</v>
      </c>
      <c r="N11" s="54">
        <v>0</v>
      </c>
      <c r="O11" s="54">
        <v>795076</v>
      </c>
    </row>
    <row r="12" spans="1:16" ht="15" customHeight="1" x14ac:dyDescent="0.2">
      <c r="A12" s="56" t="s">
        <v>409</v>
      </c>
      <c r="B12" s="55" t="s">
        <v>128</v>
      </c>
      <c r="C12" s="54">
        <v>914700</v>
      </c>
      <c r="D12" s="54">
        <v>1884780</v>
      </c>
      <c r="E12" s="54">
        <v>2375910</v>
      </c>
      <c r="F12" s="54">
        <v>1720596</v>
      </c>
      <c r="G12" s="54">
        <v>1097298</v>
      </c>
      <c r="H12" s="54">
        <v>1634796</v>
      </c>
      <c r="I12" s="54">
        <v>1402332</v>
      </c>
      <c r="J12" s="54">
        <v>1382856</v>
      </c>
      <c r="K12" s="54">
        <v>1741062</v>
      </c>
      <c r="L12" s="54">
        <v>2028120</v>
      </c>
      <c r="M12" s="54">
        <v>1374444</v>
      </c>
      <c r="N12" s="54">
        <v>921276</v>
      </c>
      <c r="O12" s="54">
        <v>18478170</v>
      </c>
    </row>
    <row r="13" spans="1:16" ht="15" customHeight="1" x14ac:dyDescent="0.2">
      <c r="A13" s="56" t="s">
        <v>173</v>
      </c>
      <c r="B13" s="55" t="s">
        <v>128</v>
      </c>
      <c r="C13" s="54">
        <v>3497454</v>
      </c>
      <c r="D13" s="54">
        <v>1194762</v>
      </c>
      <c r="E13" s="54">
        <v>1884804</v>
      </c>
      <c r="F13" s="54">
        <v>2308386</v>
      </c>
      <c r="G13" s="54">
        <v>2085876</v>
      </c>
      <c r="H13" s="54">
        <v>2860638</v>
      </c>
      <c r="I13" s="54">
        <v>2769288</v>
      </c>
      <c r="J13" s="54">
        <v>2216172</v>
      </c>
      <c r="K13" s="54">
        <v>2946750</v>
      </c>
      <c r="L13" s="54">
        <v>2919618</v>
      </c>
      <c r="M13" s="54">
        <v>2692740</v>
      </c>
      <c r="N13" s="54">
        <v>2034558</v>
      </c>
      <c r="O13" s="54">
        <v>29411046</v>
      </c>
    </row>
    <row r="14" spans="1:16" ht="15" customHeight="1" x14ac:dyDescent="0.2">
      <c r="A14" s="56" t="s">
        <v>174</v>
      </c>
      <c r="B14" s="55" t="s">
        <v>128</v>
      </c>
      <c r="C14" s="54">
        <v>2648538</v>
      </c>
      <c r="D14" s="54">
        <v>2324844</v>
      </c>
      <c r="E14" s="54">
        <v>2555994</v>
      </c>
      <c r="F14" s="54">
        <v>2325162</v>
      </c>
      <c r="G14" s="54">
        <v>2344806</v>
      </c>
      <c r="H14" s="54">
        <v>1896372</v>
      </c>
      <c r="I14" s="54">
        <v>2751420</v>
      </c>
      <c r="J14" s="54">
        <v>2593140</v>
      </c>
      <c r="K14" s="54">
        <v>2161854</v>
      </c>
      <c r="L14" s="54">
        <v>2791722</v>
      </c>
      <c r="M14" s="54">
        <v>3380160</v>
      </c>
      <c r="N14" s="54">
        <v>2692506</v>
      </c>
      <c r="O14" s="54">
        <v>30466518</v>
      </c>
    </row>
    <row r="15" spans="1:16" ht="15" customHeight="1" x14ac:dyDescent="0.2">
      <c r="A15" s="56" t="s">
        <v>383</v>
      </c>
      <c r="B15" s="55" t="s">
        <v>128</v>
      </c>
      <c r="C15" s="54">
        <v>2784048</v>
      </c>
      <c r="D15" s="54">
        <v>3356736</v>
      </c>
      <c r="E15" s="54">
        <v>2784696</v>
      </c>
      <c r="F15" s="54">
        <v>3687498</v>
      </c>
      <c r="G15" s="54">
        <v>1894728</v>
      </c>
      <c r="H15" s="54">
        <v>1759848</v>
      </c>
      <c r="I15" s="54">
        <v>2861370</v>
      </c>
      <c r="J15" s="54">
        <v>2208954</v>
      </c>
      <c r="K15" s="54">
        <v>4001550</v>
      </c>
      <c r="L15" s="54">
        <v>3091020</v>
      </c>
      <c r="M15" s="54">
        <v>3816432</v>
      </c>
      <c r="N15" s="54">
        <v>5405118</v>
      </c>
      <c r="O15" s="54">
        <v>37651998</v>
      </c>
      <c r="P15" s="50"/>
    </row>
    <row r="16" spans="1:16" ht="15" customHeight="1" x14ac:dyDescent="0.2">
      <c r="A16" s="57" t="s">
        <v>135</v>
      </c>
      <c r="B16" s="55" t="s">
        <v>136</v>
      </c>
      <c r="C16" s="54">
        <v>58260</v>
      </c>
      <c r="D16" s="54">
        <v>11025</v>
      </c>
      <c r="E16" s="54">
        <v>7855</v>
      </c>
      <c r="F16" s="54">
        <v>20225</v>
      </c>
      <c r="G16" s="54">
        <v>52950</v>
      </c>
      <c r="H16" s="54">
        <v>45910</v>
      </c>
      <c r="I16" s="54">
        <v>51730</v>
      </c>
      <c r="J16" s="54">
        <v>29530</v>
      </c>
      <c r="K16" s="54">
        <v>37260</v>
      </c>
      <c r="L16" s="54">
        <v>113725</v>
      </c>
      <c r="M16" s="54">
        <v>102980</v>
      </c>
      <c r="N16" s="54">
        <v>142435</v>
      </c>
      <c r="O16" s="54">
        <v>673885</v>
      </c>
    </row>
    <row r="17" spans="1:16" ht="15" customHeight="1" x14ac:dyDescent="0.2">
      <c r="A17" s="56" t="s">
        <v>175</v>
      </c>
      <c r="B17" s="55" t="s">
        <v>136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1:16" ht="15" customHeight="1" x14ac:dyDescent="0.2">
      <c r="A18" s="56" t="s">
        <v>176</v>
      </c>
      <c r="B18" s="55" t="s">
        <v>136</v>
      </c>
      <c r="C18" s="54">
        <v>53225</v>
      </c>
      <c r="D18" s="54">
        <v>11025</v>
      </c>
      <c r="E18" s="54">
        <v>7375</v>
      </c>
      <c r="F18" s="54">
        <v>16025</v>
      </c>
      <c r="G18" s="54">
        <v>41650</v>
      </c>
      <c r="H18" s="54">
        <v>20050</v>
      </c>
      <c r="I18" s="54">
        <v>18350</v>
      </c>
      <c r="J18" s="54">
        <v>11650</v>
      </c>
      <c r="K18" s="54">
        <v>20300</v>
      </c>
      <c r="L18" s="54">
        <v>106625</v>
      </c>
      <c r="M18" s="54">
        <v>97600</v>
      </c>
      <c r="N18" s="54">
        <v>133575</v>
      </c>
      <c r="O18" s="54">
        <v>537450</v>
      </c>
    </row>
    <row r="19" spans="1:16" ht="15" customHeight="1" x14ac:dyDescent="0.2">
      <c r="A19" s="56" t="s">
        <v>177</v>
      </c>
      <c r="B19" s="55" t="s">
        <v>136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</row>
    <row r="20" spans="1:16" ht="15" customHeight="1" x14ac:dyDescent="0.2">
      <c r="A20" s="56" t="s">
        <v>178</v>
      </c>
      <c r="B20" s="55" t="s">
        <v>136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</row>
    <row r="21" spans="1:16" ht="15" customHeight="1" x14ac:dyDescent="0.2">
      <c r="A21" s="56" t="s">
        <v>179</v>
      </c>
      <c r="B21" s="55" t="s">
        <v>136</v>
      </c>
      <c r="C21" s="54">
        <v>5035</v>
      </c>
      <c r="D21" s="54">
        <v>0</v>
      </c>
      <c r="E21" s="54">
        <v>480</v>
      </c>
      <c r="F21" s="54">
        <v>4200</v>
      </c>
      <c r="G21" s="54">
        <v>11300</v>
      </c>
      <c r="H21" s="54">
        <v>25860</v>
      </c>
      <c r="I21" s="54">
        <v>33380</v>
      </c>
      <c r="J21" s="54">
        <v>17880</v>
      </c>
      <c r="K21" s="54">
        <v>16960</v>
      </c>
      <c r="L21" s="54">
        <v>7100</v>
      </c>
      <c r="M21" s="54">
        <v>5380</v>
      </c>
      <c r="N21" s="54">
        <v>8860</v>
      </c>
      <c r="O21" s="54">
        <v>136435</v>
      </c>
    </row>
    <row r="22" spans="1:16" ht="15" customHeight="1" x14ac:dyDescent="0.2">
      <c r="A22" s="56" t="s">
        <v>142</v>
      </c>
      <c r="B22" s="55" t="s">
        <v>136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</row>
    <row r="23" spans="1:16" ht="15" customHeight="1" x14ac:dyDescent="0.2">
      <c r="A23" s="56" t="s">
        <v>143</v>
      </c>
      <c r="B23" s="55" t="s">
        <v>136</v>
      </c>
      <c r="C23" s="54">
        <v>345899</v>
      </c>
      <c r="D23" s="54">
        <v>250421</v>
      </c>
      <c r="E23" s="54">
        <v>252512</v>
      </c>
      <c r="F23" s="54">
        <v>187852</v>
      </c>
      <c r="G23" s="54">
        <v>548388</v>
      </c>
      <c r="H23" s="54">
        <v>173110</v>
      </c>
      <c r="I23" s="54">
        <v>0</v>
      </c>
      <c r="J23" s="54">
        <v>218178</v>
      </c>
      <c r="K23" s="54">
        <v>314410</v>
      </c>
      <c r="L23" s="54">
        <v>511039</v>
      </c>
      <c r="M23" s="54">
        <v>592968</v>
      </c>
      <c r="N23" s="54">
        <v>592968</v>
      </c>
      <c r="O23" s="54">
        <v>3987745</v>
      </c>
    </row>
    <row r="24" spans="1:16" ht="15" customHeight="1" x14ac:dyDescent="0.2">
      <c r="A24" s="56" t="s">
        <v>144</v>
      </c>
      <c r="B24" s="55" t="s">
        <v>128</v>
      </c>
      <c r="C24" s="54">
        <v>337939</v>
      </c>
      <c r="D24" s="54">
        <v>443551</v>
      </c>
      <c r="E24" s="54">
        <v>701698</v>
      </c>
      <c r="F24" s="54">
        <v>442079</v>
      </c>
      <c r="G24" s="54">
        <v>281998</v>
      </c>
      <c r="H24" s="54">
        <v>357604</v>
      </c>
      <c r="I24" s="54">
        <v>294300</v>
      </c>
      <c r="J24" s="54">
        <v>367293</v>
      </c>
      <c r="K24" s="54">
        <v>332677</v>
      </c>
      <c r="L24" s="54">
        <v>454129</v>
      </c>
      <c r="M24" s="54">
        <v>338618</v>
      </c>
      <c r="N24" s="54">
        <v>279038</v>
      </c>
      <c r="O24" s="54">
        <v>4630924</v>
      </c>
      <c r="P24" s="50"/>
    </row>
    <row r="25" spans="1:16" ht="15" customHeight="1" x14ac:dyDescent="0.2">
      <c r="A25" s="56" t="s">
        <v>145</v>
      </c>
      <c r="B25" s="55" t="s">
        <v>128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</row>
    <row r="26" spans="1:16" ht="15" customHeight="1" x14ac:dyDescent="0.2">
      <c r="A26" s="56" t="s">
        <v>146</v>
      </c>
      <c r="B26" s="55" t="s">
        <v>136</v>
      </c>
      <c r="C26" s="54">
        <v>597780</v>
      </c>
      <c r="D26" s="54">
        <v>564948</v>
      </c>
      <c r="E26" s="54">
        <v>645900</v>
      </c>
      <c r="F26" s="54">
        <v>658764</v>
      </c>
      <c r="G26" s="54">
        <v>648480</v>
      </c>
      <c r="H26" s="54">
        <v>742704</v>
      </c>
      <c r="I26" s="54">
        <v>583116</v>
      </c>
      <c r="J26" s="54">
        <v>640740</v>
      </c>
      <c r="K26" s="54">
        <v>643128</v>
      </c>
      <c r="L26" s="54">
        <v>826128</v>
      </c>
      <c r="M26" s="54">
        <v>654240</v>
      </c>
      <c r="N26" s="54">
        <v>592008</v>
      </c>
      <c r="O26" s="54">
        <v>7797936</v>
      </c>
      <c r="P26" s="50"/>
    </row>
    <row r="27" spans="1:16" ht="15" customHeight="1" x14ac:dyDescent="0.2">
      <c r="A27" s="56" t="s">
        <v>147</v>
      </c>
      <c r="B27" s="55" t="s">
        <v>136</v>
      </c>
      <c r="C27" s="54">
        <v>190263</v>
      </c>
      <c r="D27" s="54">
        <v>147940</v>
      </c>
      <c r="E27" s="54">
        <v>193531</v>
      </c>
      <c r="F27" s="54">
        <v>214160</v>
      </c>
      <c r="G27" s="54">
        <v>206225</v>
      </c>
      <c r="H27" s="54">
        <v>243671</v>
      </c>
      <c r="I27" s="54">
        <v>181212</v>
      </c>
      <c r="J27" s="54">
        <v>201313</v>
      </c>
      <c r="K27" s="54">
        <v>212250</v>
      </c>
      <c r="L27" s="54">
        <v>174456</v>
      </c>
      <c r="M27" s="54">
        <v>233837</v>
      </c>
      <c r="N27" s="54">
        <v>248883</v>
      </c>
      <c r="O27" s="54">
        <v>2447741</v>
      </c>
    </row>
    <row r="28" spans="1:16" ht="15" customHeight="1" x14ac:dyDescent="0.2">
      <c r="A28" s="56" t="s">
        <v>148</v>
      </c>
      <c r="B28" s="55" t="s">
        <v>136</v>
      </c>
      <c r="C28" s="54">
        <v>87525</v>
      </c>
      <c r="D28" s="54">
        <v>71625</v>
      </c>
      <c r="E28" s="54">
        <v>67900</v>
      </c>
      <c r="F28" s="54">
        <v>66050</v>
      </c>
      <c r="G28" s="54">
        <v>32475</v>
      </c>
      <c r="H28" s="54">
        <v>44225</v>
      </c>
      <c r="I28" s="54">
        <v>7325</v>
      </c>
      <c r="J28" s="54">
        <v>30700</v>
      </c>
      <c r="K28" s="54">
        <v>82855</v>
      </c>
      <c r="L28" s="54">
        <v>84830</v>
      </c>
      <c r="M28" s="54">
        <v>101440</v>
      </c>
      <c r="N28" s="54">
        <v>71255</v>
      </c>
      <c r="O28" s="54">
        <v>748205</v>
      </c>
    </row>
    <row r="29" spans="1:16" ht="15" customHeight="1" x14ac:dyDescent="0.2">
      <c r="A29" s="56" t="s">
        <v>149</v>
      </c>
      <c r="B29" s="55" t="s">
        <v>136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6" ht="15" customHeight="1" thickBot="1" x14ac:dyDescent="0.25">
      <c r="A30" s="53" t="s">
        <v>150</v>
      </c>
      <c r="B30" s="52" t="s">
        <v>136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6" ht="15" customHeight="1" x14ac:dyDescent="0.2">
      <c r="A31" s="56" t="s">
        <v>152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</sheetData>
  <mergeCells count="3">
    <mergeCell ref="A1:O1"/>
    <mergeCell ref="A2:O2"/>
    <mergeCell ref="A3:O3"/>
  </mergeCells>
  <printOptions horizontalCentered="1" verticalCentered="1"/>
  <pageMargins left="0.98425196850393704" right="0.98425196850393704" top="0.86614173228346458" bottom="0.82677165354330717" header="0.31496062992125984" footer="0.31496062992125984"/>
  <pageSetup scale="76" firstPageNumber="9" fitToHeight="0" orientation="landscape" r:id="rId1"/>
  <headerFooter>
    <oddHeader>&amp;L&amp;9ODEPA</oddHead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59</vt:i4>
      </vt:variant>
    </vt:vector>
  </HeadingPairs>
  <TitlesOfParts>
    <vt:vector size="123" baseType="lpstr">
      <vt:lpstr>Portada</vt:lpstr>
      <vt:lpstr>Contenidos</vt:lpstr>
      <vt:lpstr>Códigos Plantas</vt:lpstr>
      <vt:lpstr>Pág 6.-C1</vt:lpstr>
      <vt:lpstr>Pág 7.-C2_corrección</vt:lpstr>
      <vt:lpstr>Pág 8.-C3</vt:lpstr>
      <vt:lpstr>Pág 9.-C4</vt:lpstr>
      <vt:lpstr>Pág 10.-C5</vt:lpstr>
      <vt:lpstr>Pág 11.-C6</vt:lpstr>
      <vt:lpstr>Pág 12.-C7</vt:lpstr>
      <vt:lpstr>Pág 13.-C8</vt:lpstr>
      <vt:lpstr>Pág 14.-C9</vt:lpstr>
      <vt:lpstr>Pág 15.-C10-C11</vt:lpstr>
      <vt:lpstr>Pág 16.-C12</vt:lpstr>
      <vt:lpstr>Pág 17.-C13</vt:lpstr>
      <vt:lpstr>Pág 18-C14</vt:lpstr>
      <vt:lpstr>Pág 19.-C15</vt:lpstr>
      <vt:lpstr>Pág.20-C16-C17-C18-C19</vt:lpstr>
      <vt:lpstr>Pág 21.-C20-C21-C22</vt:lpstr>
      <vt:lpstr>Pág 22.-C23</vt:lpstr>
      <vt:lpstr>Pág 23.-C24-C25</vt:lpstr>
      <vt:lpstr>Pág 24.-C26-C27-C28</vt:lpstr>
      <vt:lpstr>Pág 25.-C29</vt:lpstr>
      <vt:lpstr>Pág 26.-C30-C31</vt:lpstr>
      <vt:lpstr>Pág 27.-C32</vt:lpstr>
      <vt:lpstr>Pág 28.-C33</vt:lpstr>
      <vt:lpstr>Pág 29.-C34</vt:lpstr>
      <vt:lpstr>Pág 30.- C35</vt:lpstr>
      <vt:lpstr>Pág 31.-C36-C37</vt:lpstr>
      <vt:lpstr>Pág 32.-C38</vt:lpstr>
      <vt:lpstr>Pág 33.-C39</vt:lpstr>
      <vt:lpstr>Pág 34.-C40</vt:lpstr>
      <vt:lpstr>Pág 35.-C41</vt:lpstr>
      <vt:lpstr>Pág 36.-C42</vt:lpstr>
      <vt:lpstr>Pág 37.-C43</vt:lpstr>
      <vt:lpstr>Pág 38.-C44</vt:lpstr>
      <vt:lpstr>Pág 39.-C45</vt:lpstr>
      <vt:lpstr>Pág 40.-C46</vt:lpstr>
      <vt:lpstr>Pág 41.-C47</vt:lpstr>
      <vt:lpstr>Pág 42.-C48</vt:lpstr>
      <vt:lpstr>Pág 43.-C49-C50</vt:lpstr>
      <vt:lpstr>Pág 44.-C51</vt:lpstr>
      <vt:lpstr>Pág 45.-C52-C53</vt:lpstr>
      <vt:lpstr>Pág 46.-C54</vt:lpstr>
      <vt:lpstr>Pág 47.-C54</vt:lpstr>
      <vt:lpstr>Pág 48.-C56</vt:lpstr>
      <vt:lpstr>Pág 49.-C57</vt:lpstr>
      <vt:lpstr>Pág 50.-C58</vt:lpstr>
      <vt:lpstr>Pág 72.-C55B</vt:lpstr>
      <vt:lpstr>Pág 51.-C59</vt:lpstr>
      <vt:lpstr>Pág 52.-C60</vt:lpstr>
      <vt:lpstr>Pág 53.-C61</vt:lpstr>
      <vt:lpstr>Pág 54.-C62</vt:lpstr>
      <vt:lpstr>Pág 55.-C63</vt:lpstr>
      <vt:lpstr>Pág 56.-C64</vt:lpstr>
      <vt:lpstr>Pág 57.-C65</vt:lpstr>
      <vt:lpstr>Pág 58.-C66</vt:lpstr>
      <vt:lpstr>Pág 59.-C67</vt:lpstr>
      <vt:lpstr>Pág 60.-C68</vt:lpstr>
      <vt:lpstr>Pág 61.-C69</vt:lpstr>
      <vt:lpstr>Pág 62.-C70</vt:lpstr>
      <vt:lpstr>Pág 63.-C71</vt:lpstr>
      <vt:lpstr>Pág 64.-C72</vt:lpstr>
      <vt:lpstr>Pág 65.-C73</vt:lpstr>
      <vt:lpstr>'Códigos Plantas'!Área_de_impresión</vt:lpstr>
      <vt:lpstr>Contenidos!Área_de_impresión</vt:lpstr>
      <vt:lpstr>'Pág 10.-C5'!Área_de_impresión</vt:lpstr>
      <vt:lpstr>'Pág 11.-C6'!Área_de_impresión</vt:lpstr>
      <vt:lpstr>'Pág 12.-C7'!Área_de_impresión</vt:lpstr>
      <vt:lpstr>'Pág 13.-C8'!Área_de_impresión</vt:lpstr>
      <vt:lpstr>'Pág 14.-C9'!Área_de_impresión</vt:lpstr>
      <vt:lpstr>'Pág 15.-C10-C11'!Área_de_impresión</vt:lpstr>
      <vt:lpstr>'Pág 16.-C12'!Área_de_impresión</vt:lpstr>
      <vt:lpstr>'Pág 17.-C13'!Área_de_impresión</vt:lpstr>
      <vt:lpstr>'Pág 18-C14'!Área_de_impresión</vt:lpstr>
      <vt:lpstr>'Pág 21.-C20-C21-C22'!Área_de_impresión</vt:lpstr>
      <vt:lpstr>'Pág 22.-C23'!Área_de_impresión</vt:lpstr>
      <vt:lpstr>'Pág 24.-C26-C27-C28'!Área_de_impresión</vt:lpstr>
      <vt:lpstr>'Pág 25.-C29'!Área_de_impresión</vt:lpstr>
      <vt:lpstr>'Pág 26.-C30-C31'!Área_de_impresión</vt:lpstr>
      <vt:lpstr>'Pág 27.-C32'!Área_de_impresión</vt:lpstr>
      <vt:lpstr>'Pág 28.-C33'!Área_de_impresión</vt:lpstr>
      <vt:lpstr>'Pág 29.-C34'!Área_de_impresión</vt:lpstr>
      <vt:lpstr>'Pág 30.- C35'!Área_de_impresión</vt:lpstr>
      <vt:lpstr>'Pág 31.-C36-C37'!Área_de_impresión</vt:lpstr>
      <vt:lpstr>'Pág 32.-C38'!Área_de_impresión</vt:lpstr>
      <vt:lpstr>'Pág 33.-C39'!Área_de_impresión</vt:lpstr>
      <vt:lpstr>'Pág 34.-C40'!Área_de_impresión</vt:lpstr>
      <vt:lpstr>'Pág 35.-C41'!Área_de_impresión</vt:lpstr>
      <vt:lpstr>'Pág 36.-C42'!Área_de_impresión</vt:lpstr>
      <vt:lpstr>'Pág 37.-C43'!Área_de_impresión</vt:lpstr>
      <vt:lpstr>'Pág 38.-C44'!Área_de_impresión</vt:lpstr>
      <vt:lpstr>'Pág 39.-C45'!Área_de_impresión</vt:lpstr>
      <vt:lpstr>'Pág 40.-C46'!Área_de_impresión</vt:lpstr>
      <vt:lpstr>'Pág 41.-C47'!Área_de_impresión</vt:lpstr>
      <vt:lpstr>'Pág 42.-C48'!Área_de_impresión</vt:lpstr>
      <vt:lpstr>'Pág 43.-C49-C50'!Área_de_impresión</vt:lpstr>
      <vt:lpstr>'Pág 44.-C51'!Área_de_impresión</vt:lpstr>
      <vt:lpstr>'Pág 45.-C52-C53'!Área_de_impresión</vt:lpstr>
      <vt:lpstr>'Pág 46.-C54'!Área_de_impresión</vt:lpstr>
      <vt:lpstr>'Pág 47.-C54'!Área_de_impresión</vt:lpstr>
      <vt:lpstr>'Pág 48.-C56'!Área_de_impresión</vt:lpstr>
      <vt:lpstr>'Pág 50.-C58'!Área_de_impresión</vt:lpstr>
      <vt:lpstr>'Pág 51.-C59'!Área_de_impresión</vt:lpstr>
      <vt:lpstr>'Pág 52.-C60'!Área_de_impresión</vt:lpstr>
      <vt:lpstr>'Pág 53.-C61'!Área_de_impresión</vt:lpstr>
      <vt:lpstr>'Pág 54.-C62'!Área_de_impresión</vt:lpstr>
      <vt:lpstr>'Pág 55.-C63'!Área_de_impresión</vt:lpstr>
      <vt:lpstr>'Pág 56.-C64'!Área_de_impresión</vt:lpstr>
      <vt:lpstr>'Pág 57.-C65'!Área_de_impresión</vt:lpstr>
      <vt:lpstr>'Pág 58.-C66'!Área_de_impresión</vt:lpstr>
      <vt:lpstr>'Pág 59.-C67'!Área_de_impresión</vt:lpstr>
      <vt:lpstr>'Pág 6.-C1'!Área_de_impresión</vt:lpstr>
      <vt:lpstr>'Pág 60.-C68'!Área_de_impresión</vt:lpstr>
      <vt:lpstr>'Pág 61.-C69'!Área_de_impresión</vt:lpstr>
      <vt:lpstr>'Pág 62.-C70'!Área_de_impresión</vt:lpstr>
      <vt:lpstr>'Pág 63.-C71'!Área_de_impresión</vt:lpstr>
      <vt:lpstr>'Pág 64.-C72'!Área_de_impresión</vt:lpstr>
      <vt:lpstr>'Pág 7.-C2_corrección'!Área_de_impresión</vt:lpstr>
      <vt:lpstr>'Pág 8.-C3'!Área_de_impresión</vt:lpstr>
      <vt:lpstr>'Pág 9.-C4'!Área_de_impresión</vt:lpstr>
      <vt:lpstr>'Pág.20-C16-C17-C18-C19'!Área_de_impresión</vt:lpstr>
      <vt:lpstr>Portada!Área_de_impresión</vt:lpstr>
    </vt:vector>
  </TitlesOfParts>
  <Manager/>
  <Company>Min. de Agricultura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López Tapia</dc:creator>
  <cp:keywords/>
  <dc:description/>
  <cp:lastModifiedBy>Cristopher Alexander González Corrales</cp:lastModifiedBy>
  <cp:revision/>
  <cp:lastPrinted>2024-02-28T15:03:59Z</cp:lastPrinted>
  <dcterms:created xsi:type="dcterms:W3CDTF">1999-11-18T22:07:59Z</dcterms:created>
  <dcterms:modified xsi:type="dcterms:W3CDTF">2024-02-28T15:04:57Z</dcterms:modified>
  <cp:category/>
  <cp:contentStatus/>
</cp:coreProperties>
</file>