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Febrero 24/"/>
    </mc:Choice>
  </mc:AlternateContent>
  <xr:revisionPtr revIDLastSave="3" documentId="8_{24F502A2-E4C4-4E13-ACB5-1AAD50178170}" xr6:coauthVersionLast="47" xr6:coauthVersionMax="47" xr10:uidLastSave="{75F1D57E-155A-4E15-B792-F214F830ECBB}"/>
  <bookViews>
    <workbookView xWindow="-120" yWindow="300" windowWidth="20730" windowHeight="1062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0" l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<sst xmlns="http://schemas.openxmlformats.org/spreadsheetml/2006/main" count="69" uniqueCount="64">
  <si>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</si>
  <si>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</si>
  <si>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</si>
  <si>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</si>
  <si>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</si>
  <si>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</si>
  <si>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</si>
  <si>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</si>
  <si>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</si>
  <si>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</si>
  <si>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</si>
  <si>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</si>
  <si>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</si>
  <si>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</si>
  <si>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</si>
  <si>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</si>
  <si>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</si>
  <si>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</si>
  <si>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</si>
  <si>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</si>
  <si>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</si>
  <si>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</si>
  <si>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</si>
  <si>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</si>
  <si>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</si>
  <si>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</si>
  <si>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</si>
  <si>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</si>
  <si>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</si>
  <si>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</si>
  <si>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</si>
  <si>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</si>
  <si>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</si>
  <si>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</si>
  <si>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</si>
  <si>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</si>
  <si>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</si>
  <si>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</si>
  <si>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</si>
  <si>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</si>
  <si>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</si>
  <si>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</si>
  <si>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</si>
  <si>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</si>
  <si>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</si>
  <si>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</si>
  <si>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</si>
  <si>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</si>
  <si>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</si>
  <si>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</si>
  <si>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</si>
  <si>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</si>
  <si>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</si>
  <si>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</si>
  <si>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</si>
  <si>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</si>
  <si>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</si>
  <si>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</si>
  <si>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</si>
  <si>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</si>
  <si>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</si>
  <si>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</si>
  <si>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Diciembre</t>
  </si>
  <si>
    <t>Enero/Febrero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</si>
</sst>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9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17" xfId="220" applyFont="1" applyFill="1" applyBorder="1" applyAlignment="1">
      <alignment horizontal="center" vertical="center"/>
    </xf>
    <xf numFmtId="0" fontId="34" fillId="27" borderId="30" xfId="220" applyFont="1" applyFill="1" applyBorder="1" applyAlignment="1">
      <alignment horizontal="center" vertical="center"/>
    </xf>
    <xf numFmtId="4" fontId="35" fillId="27" borderId="31" xfId="220" applyNumberFormat="1" applyFill="1" applyBorder="1" applyAlignment="1">
      <alignment vertical="center"/>
    </xf>
    <xf numFmtId="4" fontId="35" fillId="27" borderId="18" xfId="220" applyNumberFormat="1" applyFill="1" applyBorder="1" applyAlignment="1">
      <alignment vertical="center"/>
    </xf>
    <xf numFmtId="4" fontId="35" fillId="0" borderId="31" xfId="220" applyNumberFormat="1" applyBorder="1" applyAlignment="1">
      <alignment vertical="center"/>
    </xf>
    <xf numFmtId="4" fontId="35" fillId="0" borderId="18" xfId="220" applyNumberFormat="1" applyBorder="1" applyAlignment="1">
      <alignment vertical="center"/>
    </xf>
    <xf numFmtId="4" fontId="36" fillId="27" borderId="18" xfId="220" applyNumberFormat="1" applyFont="1" applyFill="1" applyBorder="1" applyAlignment="1">
      <alignment vertical="center"/>
    </xf>
    <xf numFmtId="4" fontId="36" fillId="27" borderId="31" xfId="220" applyNumberFormat="1" applyFont="1" applyFill="1" applyBorder="1" applyAlignment="1">
      <alignment vertical="center"/>
    </xf>
    <xf numFmtId="4" fontId="35" fillId="27" borderId="33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0" fontId="35" fillId="0" borderId="20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3" xfId="220" applyNumberFormat="1" applyFont="1" applyFill="1" applyBorder="1" applyAlignment="1">
      <alignment horizontal="center" vertical="center"/>
    </xf>
    <xf numFmtId="2" fontId="35" fillId="0" borderId="19" xfId="220" applyNumberFormat="1" applyBorder="1"/>
    <xf numFmtId="2" fontId="35" fillId="0" borderId="21" xfId="220" applyNumberFormat="1" applyBorder="1"/>
    <xf numFmtId="2" fontId="35" fillId="0" borderId="18" xfId="220" applyNumberFormat="1" applyBorder="1"/>
    <xf numFmtId="2" fontId="36" fillId="0" borderId="21" xfId="220" applyNumberFormat="1" applyFont="1" applyBorder="1" applyAlignment="1">
      <alignment horizontal="right"/>
    </xf>
    <xf numFmtId="2" fontId="36" fillId="0" borderId="18" xfId="220" applyNumberFormat="1" applyFont="1" applyBorder="1"/>
    <xf numFmtId="2" fontId="36" fillId="0" borderId="19" xfId="220" applyNumberFormat="1" applyFont="1" applyBorder="1"/>
    <xf numFmtId="2" fontId="36" fillId="0" borderId="21" xfId="220" applyNumberFormat="1" applyFont="1" applyBorder="1"/>
    <xf numFmtId="2" fontId="40" fillId="0" borderId="19" xfId="220" applyNumberFormat="1" applyFont="1" applyBorder="1"/>
    <xf numFmtId="2" fontId="35" fillId="0" borderId="24" xfId="220" applyNumberFormat="1" applyBorder="1"/>
    <xf numFmtId="2" fontId="35" fillId="0" borderId="22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35" xfId="220" applyFont="1" applyBorder="1"/>
    <xf numFmtId="0" fontId="35" fillId="27" borderId="36" xfId="220" applyFill="1" applyBorder="1"/>
    <xf numFmtId="0" fontId="35" fillId="0" borderId="36" xfId="220" applyBorder="1"/>
    <xf numFmtId="0" fontId="36" fillId="27" borderId="36" xfId="220" applyFont="1" applyFill="1" applyBorder="1"/>
    <xf numFmtId="0" fontId="34" fillId="0" borderId="36" xfId="220" applyFont="1" applyBorder="1"/>
    <xf numFmtId="0" fontId="34" fillId="27" borderId="36" xfId="220" applyFont="1" applyFill="1" applyBorder="1"/>
    <xf numFmtId="0" fontId="36" fillId="0" borderId="36" xfId="220" applyFont="1" applyBorder="1"/>
    <xf numFmtId="4" fontId="36" fillId="0" borderId="18" xfId="220" applyNumberFormat="1" applyFont="1" applyBorder="1" applyAlignment="1">
      <alignment vertical="center"/>
    </xf>
    <xf numFmtId="4" fontId="36" fillId="0" borderId="31" xfId="220" applyNumberFormat="1" applyFont="1" applyBorder="1" applyAlignment="1">
      <alignment vertical="center"/>
    </xf>
    <xf numFmtId="0" fontId="34" fillId="27" borderId="38" xfId="220" applyFont="1" applyFill="1" applyBorder="1" applyAlignment="1">
      <alignment horizontal="center" vertical="center"/>
    </xf>
    <xf numFmtId="0" fontId="34" fillId="27" borderId="39" xfId="220" applyFont="1" applyFill="1" applyBorder="1" applyAlignment="1">
      <alignment horizontal="center" vertical="center"/>
    </xf>
    <xf numFmtId="0" fontId="34" fillId="27" borderId="18" xfId="220" applyFont="1" applyFill="1" applyBorder="1" applyAlignment="1">
      <alignment horizontal="center" vertical="center"/>
    </xf>
    <xf numFmtId="0" fontId="34" fillId="27" borderId="32" xfId="220" applyFont="1" applyFill="1" applyBorder="1" applyAlignment="1">
      <alignment horizontal="center" vertical="center"/>
    </xf>
    <xf numFmtId="0" fontId="35" fillId="0" borderId="40" xfId="220" applyBorder="1" applyAlignment="1">
      <alignment horizontal="right" vertical="center"/>
    </xf>
    <xf numFmtId="0" fontId="35" fillId="0" borderId="26" xfId="220" applyBorder="1" applyAlignment="1">
      <alignment horizontal="right" vertical="center"/>
    </xf>
    <xf numFmtId="0" fontId="35" fillId="27" borderId="37" xfId="220" applyFill="1" applyBorder="1"/>
    <xf numFmtId="0" fontId="34" fillId="27" borderId="47" xfId="220" applyFont="1" applyFill="1" applyBorder="1" applyAlignment="1">
      <alignment horizontal="center"/>
    </xf>
    <xf numFmtId="0" fontId="34" fillId="27" borderId="48" xfId="220" applyFont="1" applyFill="1" applyBorder="1" applyAlignment="1">
      <alignment vertical="center"/>
    </xf>
    <xf numFmtId="0" fontId="34" fillId="27" borderId="27" xfId="220" applyFont="1" applyFill="1" applyBorder="1" applyAlignment="1">
      <alignment vertical="center"/>
    </xf>
    <xf numFmtId="0" fontId="34" fillId="27" borderId="28" xfId="220" applyFont="1" applyFill="1" applyBorder="1" applyAlignment="1">
      <alignment vertical="center"/>
    </xf>
    <xf numFmtId="0" fontId="34" fillId="27" borderId="49" xfId="220" applyFont="1" applyFill="1" applyBorder="1" applyAlignment="1">
      <alignment horizontal="center"/>
    </xf>
    <xf numFmtId="17" fontId="34" fillId="27" borderId="50" xfId="220" applyNumberFormat="1" applyFont="1" applyFill="1" applyBorder="1" applyAlignment="1">
      <alignment horizontal="center" vertical="center"/>
    </xf>
    <xf numFmtId="0" fontId="35" fillId="0" borderId="31" xfId="220" applyBorder="1"/>
    <xf numFmtId="2" fontId="35" fillId="0" borderId="0" xfId="220" applyNumberFormat="1"/>
    <xf numFmtId="2" fontId="35" fillId="0" borderId="29" xfId="220" applyNumberFormat="1" applyBorder="1"/>
    <xf numFmtId="0" fontId="36" fillId="0" borderId="31" xfId="220" applyFont="1" applyBorder="1"/>
    <xf numFmtId="2" fontId="36" fillId="0" borderId="29" xfId="220" applyNumberFormat="1" applyFont="1" applyBorder="1"/>
    <xf numFmtId="0" fontId="35" fillId="0" borderId="51" xfId="220" applyBorder="1"/>
    <xf numFmtId="0" fontId="34" fillId="27" borderId="52" xfId="220" applyFont="1" applyFill="1" applyBorder="1" applyAlignment="1">
      <alignment horizontal="center"/>
    </xf>
    <xf numFmtId="0" fontId="34" fillId="27" borderId="53" xfId="220" applyFont="1" applyFill="1" applyBorder="1" applyAlignment="1">
      <alignment horizontal="center"/>
    </xf>
    <xf numFmtId="2" fontId="35" fillId="0" borderId="52" xfId="220" applyNumberFormat="1" applyBorder="1"/>
    <xf numFmtId="2" fontId="35" fillId="0" borderId="53" xfId="220" applyNumberFormat="1" applyBorder="1"/>
    <xf numFmtId="17" fontId="34" fillId="27" borderId="53" xfId="220" applyNumberFormat="1" applyFont="1" applyFill="1" applyBorder="1" applyAlignment="1">
      <alignment horizontal="center" vertical="center"/>
    </xf>
    <xf numFmtId="0" fontId="35" fillId="0" borderId="54" xfId="220" applyBorder="1"/>
    <xf numFmtId="0" fontId="35" fillId="0" borderId="52" xfId="220" applyBorder="1" applyAlignment="1">
      <alignment horizontal="left"/>
    </xf>
    <xf numFmtId="4" fontId="35" fillId="0" borderId="53" xfId="220" applyNumberFormat="1" applyBorder="1" applyAlignment="1">
      <alignment horizontal="right"/>
    </xf>
    <xf numFmtId="2" fontId="35" fillId="26" borderId="53" xfId="220" applyNumberFormat="1" applyFill="1" applyBorder="1"/>
    <xf numFmtId="0" fontId="34" fillId="27" borderId="53" xfId="220" applyFont="1" applyFill="1" applyBorder="1" applyAlignment="1">
      <alignment horizontal="center" vertical="center"/>
    </xf>
    <xf numFmtId="0" fontId="35" fillId="0" borderId="52" xfId="220" applyBorder="1"/>
    <xf numFmtId="2" fontId="35" fillId="0" borderId="53" xfId="220" applyNumberFormat="1" applyBorder="1" applyAlignment="1">
      <alignment horizontal="right" vertical="center"/>
    </xf>
    <xf numFmtId="1" fontId="34" fillId="27" borderId="52" xfId="220" applyNumberFormat="1" applyFont="1" applyFill="1" applyBorder="1" applyAlignment="1">
      <alignment horizontal="center"/>
    </xf>
    <xf numFmtId="17" fontId="42" fillId="27" borderId="53" xfId="220" applyNumberFormat="1" applyFont="1" applyFill="1" applyBorder="1" applyAlignment="1">
      <alignment horizontal="center" vertical="center"/>
    </xf>
    <xf numFmtId="1" fontId="35" fillId="0" borderId="52" xfId="220" applyNumberFormat="1" applyBorder="1"/>
    <xf numFmtId="4" fontId="35" fillId="0" borderId="53" xfId="220" applyNumberFormat="1" applyBorder="1"/>
    <xf numFmtId="1" fontId="35" fillId="27" borderId="52" xfId="220" applyNumberFormat="1" applyFill="1" applyBorder="1"/>
    <xf numFmtId="4" fontId="35" fillId="27" borderId="53" xfId="220" applyNumberFormat="1" applyFill="1" applyBorder="1"/>
    <xf numFmtId="4" fontId="35" fillId="26" borderId="53" xfId="220" applyNumberFormat="1" applyFill="1" applyBorder="1"/>
    <xf numFmtId="1" fontId="35" fillId="0" borderId="55" xfId="220" applyNumberFormat="1" applyBorder="1"/>
    <xf numFmtId="4" fontId="35" fillId="26" borderId="56" xfId="220" applyNumberFormat="1" applyFill="1" applyBorder="1"/>
    <xf numFmtId="2" fontId="35" fillId="26" borderId="56" xfId="220" applyNumberFormat="1" applyFill="1" applyBorder="1"/>
    <xf numFmtId="2" fontId="35" fillId="26" borderId="57" xfId="220" applyNumberFormat="1" applyFill="1" applyBorder="1"/>
    <xf numFmtId="0" fontId="34" fillId="27" borderId="58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5" fillId="0" borderId="59" xfId="220" applyBorder="1" applyAlignment="1">
      <alignment horizontal="right" vertical="center"/>
    </xf>
    <xf numFmtId="4" fontId="35" fillId="27" borderId="0" xfId="220" applyNumberFormat="1" applyFill="1" applyBorder="1" applyAlignment="1">
      <alignment vertical="center"/>
    </xf>
    <xf numFmtId="4" fontId="35" fillId="0" borderId="0" xfId="220" applyNumberFormat="1" applyBorder="1" applyAlignment="1">
      <alignment vertical="center"/>
    </xf>
    <xf numFmtId="4" fontId="36" fillId="0" borderId="0" xfId="220" applyNumberFormat="1" applyFont="1" applyBorder="1" applyAlignment="1">
      <alignment vertical="center"/>
    </xf>
    <xf numFmtId="4" fontId="36" fillId="27" borderId="0" xfId="220" applyNumberFormat="1" applyFont="1" applyFill="1" applyBorder="1" applyAlignment="1">
      <alignment vertical="center"/>
    </xf>
    <xf numFmtId="4" fontId="35" fillId="27" borderId="60" xfId="220" applyNumberFormat="1" applyFill="1" applyBorder="1" applyAlignment="1">
      <alignment vertical="center"/>
    </xf>
    <xf numFmtId="0" fontId="34" fillId="28" borderId="35" xfId="220" applyFont="1" applyFill="1" applyBorder="1" applyAlignment="1">
      <alignment horizontal="center" vertical="center"/>
    </xf>
    <xf numFmtId="0" fontId="34" fillId="28" borderId="36" xfId="220" applyFont="1" applyFill="1" applyBorder="1" applyAlignment="1">
      <alignment horizontal="center" vertical="center"/>
    </xf>
    <xf numFmtId="0" fontId="35" fillId="0" borderId="35" xfId="220" applyBorder="1" applyAlignment="1">
      <alignment horizontal="right" vertical="center"/>
    </xf>
    <xf numFmtId="4" fontId="35" fillId="27" borderId="36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7" xfId="220" applyNumberFormat="1" applyFill="1" applyBorder="1" applyAlignment="1">
      <alignment vertical="center"/>
    </xf>
    <xf numFmtId="0" fontId="34" fillId="27" borderId="31" xfId="220" applyFont="1" applyFill="1" applyBorder="1" applyAlignment="1">
      <alignment horizontal="center" vertical="center"/>
    </xf>
    <xf numFmtId="0" fontId="35" fillId="0" borderId="62" xfId="220" applyBorder="1" applyAlignment="1">
      <alignment horizontal="right" vertical="center"/>
    </xf>
    <xf numFmtId="4" fontId="35" fillId="27" borderId="32" xfId="220" applyNumberFormat="1" applyFill="1" applyBorder="1" applyAlignment="1">
      <alignment vertical="center"/>
    </xf>
    <xf numFmtId="4" fontId="35" fillId="0" borderId="32" xfId="220" applyNumberFormat="1" applyBorder="1" applyAlignment="1">
      <alignment vertical="center"/>
    </xf>
    <xf numFmtId="4" fontId="36" fillId="0" borderId="32" xfId="220" applyNumberFormat="1" applyFont="1" applyBorder="1" applyAlignment="1">
      <alignment vertical="center"/>
    </xf>
    <xf numFmtId="4" fontId="36" fillId="27" borderId="32" xfId="220" applyNumberFormat="1" applyFont="1" applyFill="1" applyBorder="1" applyAlignment="1">
      <alignment vertical="center"/>
    </xf>
    <xf numFmtId="4" fontId="35" fillId="27" borderId="63" xfId="220" applyNumberFormat="1" applyFill="1" applyBorder="1" applyAlignment="1">
      <alignment vertical="center"/>
    </xf>
    <xf numFmtId="168" fontId="34" fillId="3" borderId="24" xfId="220" applyNumberFormat="1" applyFont="1" applyFill="1" applyBorder="1" applyAlignment="1">
      <alignment horizontal="right" vertical="center"/>
    </xf>
    <xf numFmtId="168" fontId="34" fillId="3" borderId="41" xfId="220" applyNumberFormat="1" applyFont="1" applyFill="1" applyBorder="1" applyAlignment="1">
      <alignment horizontal="right" vertical="center"/>
    </xf>
    <xf numFmtId="39" fontId="30" fillId="3" borderId="16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7" xfId="220" applyNumberFormat="1" applyFont="1" applyFill="1" applyBorder="1" applyAlignment="1">
      <alignment horizontal="center" vertical="center"/>
    </xf>
    <xf numFmtId="0" fontId="35" fillId="3" borderId="46" xfId="220" applyFill="1" applyBorder="1" applyAlignment="1">
      <alignment horizontal="center"/>
    </xf>
    <xf numFmtId="0" fontId="35" fillId="3" borderId="24" xfId="220" applyFill="1" applyBorder="1" applyAlignment="1">
      <alignment horizontal="center"/>
    </xf>
    <xf numFmtId="0" fontId="30" fillId="0" borderId="16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7" xfId="220" applyFont="1" applyBorder="1" applyAlignment="1">
      <alignment horizontal="center"/>
    </xf>
    <xf numFmtId="0" fontId="34" fillId="27" borderId="43" xfId="220" applyFont="1" applyFill="1" applyBorder="1" applyAlignment="1">
      <alignment horizontal="left" vertical="center"/>
    </xf>
    <xf numFmtId="0" fontId="34" fillId="27" borderId="44" xfId="220" applyFont="1" applyFill="1" applyBorder="1" applyAlignment="1">
      <alignment horizontal="left" vertical="center"/>
    </xf>
    <xf numFmtId="0" fontId="34" fillId="27" borderId="45" xfId="220" applyFont="1" applyFill="1" applyBorder="1" applyAlignment="1">
      <alignment horizontal="left" vertical="center"/>
    </xf>
    <xf numFmtId="0" fontId="34" fillId="27" borderId="25" xfId="220" applyFont="1" applyFill="1" applyBorder="1" applyAlignment="1">
      <alignment horizontal="center" vertical="center"/>
    </xf>
    <xf numFmtId="0" fontId="34" fillId="27" borderId="26" xfId="220" applyFont="1" applyFill="1" applyBorder="1" applyAlignment="1">
      <alignment horizontal="center" vertical="center"/>
    </xf>
    <xf numFmtId="49" fontId="34" fillId="27" borderId="61" xfId="220" applyNumberFormat="1" applyFont="1" applyFill="1" applyBorder="1" applyAlignment="1">
      <alignment horizontal="center" vertical="center"/>
    </xf>
    <xf numFmtId="49" fontId="34" fillId="27" borderId="27" xfId="220" applyNumberFormat="1" applyFont="1" applyFill="1" applyBorder="1" applyAlignment="1">
      <alignment horizontal="center" vertical="center"/>
    </xf>
    <xf numFmtId="49" fontId="34" fillId="27" borderId="28" xfId="220" applyNumberFormat="1" applyFont="1" applyFill="1" applyBorder="1" applyAlignment="1">
      <alignment horizontal="center" vertical="center"/>
    </xf>
    <xf numFmtId="49" fontId="34" fillId="27" borderId="42" xfId="220" applyNumberFormat="1" applyFont="1" applyFill="1" applyBorder="1" applyAlignment="1">
      <alignment horizontal="center" vertical="center"/>
    </xf>
    <xf numFmtId="49" fontId="34" fillId="27" borderId="41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4" sqref="L4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21" t="s">
        <v>10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x14ac:dyDescent="0.2">
      <c r="A2" s="124"/>
      <c r="B2" s="125"/>
      <c r="C2" s="125"/>
      <c r="D2" s="6"/>
      <c r="E2" s="6"/>
      <c r="F2" s="6"/>
      <c r="G2" s="6"/>
      <c r="H2" s="119">
        <v>45323</v>
      </c>
      <c r="I2" s="119"/>
      <c r="J2" s="120"/>
    </row>
    <row r="3" spans="1:10" ht="15.75" thickBot="1" x14ac:dyDescent="0.3">
      <c r="A3" s="126" t="s">
        <v>11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x14ac:dyDescent="0.2">
      <c r="A4" s="129" t="s">
        <v>12</v>
      </c>
      <c r="B4" s="132" t="s">
        <v>13</v>
      </c>
      <c r="C4" s="133"/>
      <c r="D4" s="96"/>
      <c r="E4" s="104" t="s">
        <v>13</v>
      </c>
      <c r="F4" s="134" t="s">
        <v>63</v>
      </c>
      <c r="G4" s="135"/>
      <c r="H4" s="135"/>
      <c r="I4" s="135"/>
      <c r="J4" s="136"/>
    </row>
    <row r="5" spans="1:10" x14ac:dyDescent="0.2">
      <c r="A5" s="130"/>
      <c r="B5" s="137" t="s">
        <v>62</v>
      </c>
      <c r="C5" s="138"/>
      <c r="D5" s="97" t="s">
        <v>14</v>
      </c>
      <c r="E5" s="105" t="s">
        <v>15</v>
      </c>
      <c r="F5" s="112" t="s">
        <v>0</v>
      </c>
      <c r="G5" s="7" t="s">
        <v>1</v>
      </c>
      <c r="H5" s="7" t="s">
        <v>2</v>
      </c>
      <c r="I5" s="7" t="s">
        <v>3</v>
      </c>
      <c r="J5" s="8" t="s">
        <v>4</v>
      </c>
    </row>
    <row r="6" spans="1:10" ht="13.5" thickBot="1" x14ac:dyDescent="0.25">
      <c r="A6" s="131"/>
      <c r="B6" s="54">
        <v>2022</v>
      </c>
      <c r="C6" s="55">
        <v>2023</v>
      </c>
      <c r="D6" s="97"/>
      <c r="E6" s="105" t="s">
        <v>5</v>
      </c>
      <c r="F6" s="112">
        <v>29</v>
      </c>
      <c r="G6" s="56">
        <v>30</v>
      </c>
      <c r="H6" s="56">
        <v>31</v>
      </c>
      <c r="I6" s="56">
        <v>1</v>
      </c>
      <c r="J6" s="57">
        <v>2</v>
      </c>
    </row>
    <row r="7" spans="1:10" ht="15" customHeight="1" x14ac:dyDescent="0.2">
      <c r="A7" s="45" t="s">
        <v>59</v>
      </c>
      <c r="B7" s="58"/>
      <c r="C7" s="59"/>
      <c r="D7" s="98"/>
      <c r="E7" s="106"/>
      <c r="F7" s="58"/>
      <c r="G7" s="59"/>
      <c r="H7" s="59"/>
      <c r="I7" s="59"/>
      <c r="J7" s="113"/>
    </row>
    <row r="8" spans="1:10" ht="15" customHeight="1" x14ac:dyDescent="0.2">
      <c r="A8" s="46" t="s">
        <v>16</v>
      </c>
      <c r="B8" s="9">
        <v>395</v>
      </c>
      <c r="C8" s="10">
        <v>247.66666666666666</v>
      </c>
      <c r="D8" s="99">
        <f>IF(OR(B8="",C8=""),"",C8/B8*100-100)</f>
        <v>-37.299578059071735</v>
      </c>
      <c r="E8" s="107">
        <v>245</v>
      </c>
      <c r="F8" s="9">
        <v>243</v>
      </c>
      <c r="G8" s="10">
        <v>245</v>
      </c>
      <c r="H8" s="10">
        <v>244</v>
      </c>
      <c r="I8" s="10">
        <v>244</v>
      </c>
      <c r="J8" s="114"/>
    </row>
    <row r="9" spans="1:10" ht="15" customHeight="1" x14ac:dyDescent="0.2">
      <c r="A9" s="47" t="s">
        <v>17</v>
      </c>
      <c r="B9" s="11">
        <v>334.74761904761897</v>
      </c>
      <c r="C9" s="12">
        <v>266.619057</v>
      </c>
      <c r="D9" s="100">
        <f t="shared" ref="D9:D32" si="0">IF(OR(B9="",C9=""),"",C9/B9*100-100)</f>
        <v>-20.352217064739591</v>
      </c>
      <c r="E9" s="108">
        <v>256.93241999999998</v>
      </c>
      <c r="F9" s="11">
        <v>254.81963999999999</v>
      </c>
      <c r="G9" s="12">
        <v>259.22892000000002</v>
      </c>
      <c r="H9" s="12">
        <v>255.46266</v>
      </c>
      <c r="I9" s="12">
        <v>257.75916000000001</v>
      </c>
      <c r="J9" s="115"/>
    </row>
    <row r="10" spans="1:10" ht="15" customHeight="1" x14ac:dyDescent="0.2">
      <c r="A10" s="46" t="s">
        <v>18</v>
      </c>
      <c r="B10" s="9">
        <v>385.17619047619047</v>
      </c>
      <c r="C10" s="10">
        <v>289.35440699999998</v>
      </c>
      <c r="D10" s="99">
        <f t="shared" si="0"/>
        <v>-24.877390099768817</v>
      </c>
      <c r="E10" s="107">
        <v>287.48505599999999</v>
      </c>
      <c r="F10" s="9">
        <v>285.96017999999998</v>
      </c>
      <c r="G10" s="10">
        <v>290.55318</v>
      </c>
      <c r="H10" s="10">
        <v>287.33807999999999</v>
      </c>
      <c r="I10" s="10">
        <v>286.87878000000001</v>
      </c>
      <c r="J10" s="114"/>
    </row>
    <row r="11" spans="1:10" ht="15" customHeight="1" x14ac:dyDescent="0.2">
      <c r="A11" s="51" t="s">
        <v>19</v>
      </c>
      <c r="B11" s="53">
        <v>390.82930571428568</v>
      </c>
      <c r="C11" s="52">
        <v>291.19160699999998</v>
      </c>
      <c r="D11" s="101">
        <f t="shared" si="0"/>
        <v>-25.493916975388103</v>
      </c>
      <c r="E11" s="109">
        <v>289.32225600000004</v>
      </c>
      <c r="F11" s="53">
        <v>287.79737999999998</v>
      </c>
      <c r="G11" s="52">
        <v>292.39037999999999</v>
      </c>
      <c r="H11" s="52">
        <v>289.17527999999999</v>
      </c>
      <c r="I11" s="52">
        <v>288.71598</v>
      </c>
      <c r="J11" s="116"/>
    </row>
    <row r="12" spans="1:10" ht="15" customHeight="1" x14ac:dyDescent="0.2">
      <c r="A12" s="48" t="s">
        <v>20</v>
      </c>
      <c r="B12" s="14">
        <v>388.99210571428569</v>
      </c>
      <c r="C12" s="13">
        <v>289.35440699999998</v>
      </c>
      <c r="D12" s="102">
        <f t="shared" si="0"/>
        <v>-25.614324108538469</v>
      </c>
      <c r="E12" s="110">
        <v>287.48505599999999</v>
      </c>
      <c r="F12" s="14">
        <v>285.96017999999998</v>
      </c>
      <c r="G12" s="13">
        <v>290.55318</v>
      </c>
      <c r="H12" s="13">
        <v>287.33807999999999</v>
      </c>
      <c r="I12" s="13">
        <v>286.87878000000001</v>
      </c>
      <c r="J12" s="117"/>
    </row>
    <row r="13" spans="1:10" ht="15" customHeight="1" x14ac:dyDescent="0.2">
      <c r="A13" s="51" t="s">
        <v>21</v>
      </c>
      <c r="B13" s="53">
        <v>386.80496285714287</v>
      </c>
      <c r="C13" s="52">
        <v>291.37532699999997</v>
      </c>
      <c r="D13" s="101">
        <f t="shared" si="0"/>
        <v>-24.671254254922147</v>
      </c>
      <c r="E13" s="109">
        <v>285.64785599999999</v>
      </c>
      <c r="F13" s="53">
        <v>284.12297999999998</v>
      </c>
      <c r="G13" s="52">
        <v>288.71598</v>
      </c>
      <c r="H13" s="52">
        <v>285.50088</v>
      </c>
      <c r="I13" s="52">
        <v>285.04158000000001</v>
      </c>
      <c r="J13" s="116"/>
    </row>
    <row r="14" spans="1:10" ht="15" customHeight="1" x14ac:dyDescent="0.2">
      <c r="A14" s="46" t="s">
        <v>22</v>
      </c>
      <c r="B14" s="9">
        <v>311.1764705882353</v>
      </c>
      <c r="C14" s="10">
        <v>216.78947368421052</v>
      </c>
      <c r="D14" s="99">
        <f>IF(OR(B14="",C14=""),"",C14/B14*100-100)</f>
        <v>-30.332305243259384</v>
      </c>
      <c r="E14" s="107">
        <v>207.6</v>
      </c>
      <c r="F14" s="9">
        <v>203</v>
      </c>
      <c r="G14" s="10">
        <v>206</v>
      </c>
      <c r="H14" s="10">
        <v>207</v>
      </c>
      <c r="I14" s="10">
        <v>206</v>
      </c>
      <c r="J14" s="114"/>
    </row>
    <row r="15" spans="1:10" ht="15" customHeight="1" x14ac:dyDescent="0.2">
      <c r="A15" s="47" t="s">
        <v>23</v>
      </c>
      <c r="B15" s="11">
        <v>311.83904761904762</v>
      </c>
      <c r="C15" s="12">
        <v>205.49603899999997</v>
      </c>
      <c r="D15" s="100">
        <f>IF(OR(B15="",C15=""),"",C15/B15*100-100)</f>
        <v>-34.101889879089043</v>
      </c>
      <c r="E15" s="108">
        <v>205.382856</v>
      </c>
      <c r="F15" s="11">
        <v>202.05625999999998</v>
      </c>
      <c r="G15" s="12">
        <v>205.40253999999999</v>
      </c>
      <c r="H15" s="12">
        <v>205.20569999999998</v>
      </c>
      <c r="I15" s="12">
        <v>204.41834</v>
      </c>
      <c r="J15" s="115"/>
    </row>
    <row r="16" spans="1:10" ht="15" customHeight="1" x14ac:dyDescent="0.2">
      <c r="A16" s="46" t="s">
        <v>24</v>
      </c>
      <c r="B16" s="9">
        <v>242.97438095238098</v>
      </c>
      <c r="C16" s="10">
        <v>259.16203495951419</v>
      </c>
      <c r="D16" s="99">
        <f t="shared" si="0"/>
        <v>6.6622884041037054</v>
      </c>
      <c r="E16" s="107">
        <v>253.90886684210531</v>
      </c>
      <c r="F16" s="9">
        <v>251.63536457489883</v>
      </c>
      <c r="G16" s="10">
        <v>259.73041052631584</v>
      </c>
      <c r="H16" s="10">
        <v>263.51958097165999</v>
      </c>
      <c r="I16" s="10">
        <v>264.72522611336035</v>
      </c>
      <c r="J16" s="114"/>
    </row>
    <row r="17" spans="1:10" ht="15" customHeight="1" x14ac:dyDescent="0.2">
      <c r="A17" s="47" t="s">
        <v>25</v>
      </c>
      <c r="B17" s="11">
        <v>381.45776485517928</v>
      </c>
      <c r="C17" s="12">
        <v>377.92697589800412</v>
      </c>
      <c r="D17" s="100">
        <f t="shared" si="0"/>
        <v>-0.92560416446512761</v>
      </c>
      <c r="E17" s="108">
        <v>391.16571873170705</v>
      </c>
      <c r="F17" s="11">
        <v>398.81574997782673</v>
      </c>
      <c r="G17" s="12">
        <v>400.6896769401327</v>
      </c>
      <c r="H17" s="12">
        <v>393.85535507760505</v>
      </c>
      <c r="I17" s="12">
        <v>399.14644297117485</v>
      </c>
      <c r="J17" s="115"/>
    </row>
    <row r="18" spans="1:10" ht="15" customHeight="1" x14ac:dyDescent="0.2">
      <c r="A18" s="46" t="s">
        <v>26</v>
      </c>
      <c r="B18" s="9">
        <v>465.63636363636363</v>
      </c>
      <c r="C18" s="10">
        <v>640.15</v>
      </c>
      <c r="D18" s="99">
        <f t="shared" si="0"/>
        <v>37.478524014057001</v>
      </c>
      <c r="E18" s="107">
        <v>668.4</v>
      </c>
      <c r="F18" s="9">
        <v>669</v>
      </c>
      <c r="G18" s="10">
        <v>669</v>
      </c>
      <c r="H18" s="10">
        <v>669</v>
      </c>
      <c r="I18" s="10">
        <v>655</v>
      </c>
      <c r="J18" s="114"/>
    </row>
    <row r="19" spans="1:10" ht="15" customHeight="1" x14ac:dyDescent="0.2">
      <c r="A19" s="47" t="s">
        <v>27</v>
      </c>
      <c r="B19" s="11">
        <v>448.68181818181819</v>
      </c>
      <c r="C19" s="12">
        <v>659.17499999999995</v>
      </c>
      <c r="D19" s="100">
        <f t="shared" si="0"/>
        <v>46.913686556579847</v>
      </c>
      <c r="E19" s="108">
        <v>643.79999999999995</v>
      </c>
      <c r="F19" s="11">
        <v>630</v>
      </c>
      <c r="G19" s="12">
        <v>630</v>
      </c>
      <c r="H19" s="12">
        <v>630</v>
      </c>
      <c r="I19" s="12">
        <v>637.5</v>
      </c>
      <c r="J19" s="115"/>
    </row>
    <row r="20" spans="1:10" ht="15" customHeight="1" x14ac:dyDescent="0.2">
      <c r="A20" s="50" t="s">
        <v>60</v>
      </c>
      <c r="B20" s="9"/>
      <c r="C20" s="10"/>
      <c r="D20" s="99" t="str">
        <f t="shared" si="0"/>
        <v/>
      </c>
      <c r="E20" s="107"/>
      <c r="F20" s="9"/>
      <c r="G20" s="10"/>
      <c r="H20" s="10"/>
      <c r="I20" s="10"/>
      <c r="J20" s="114"/>
    </row>
    <row r="21" spans="1:10" ht="15" customHeight="1" x14ac:dyDescent="0.2">
      <c r="A21" s="47" t="s">
        <v>28</v>
      </c>
      <c r="B21" s="11">
        <v>1514.0175333333332</v>
      </c>
      <c r="C21" s="12">
        <v>1188.5436873924605</v>
      </c>
      <c r="D21" s="100">
        <f t="shared" si="0"/>
        <v>-21.497363060538277</v>
      </c>
      <c r="E21" s="108">
        <v>1133.8360431929036</v>
      </c>
      <c r="F21" s="11">
        <v>1092.3891880266067</v>
      </c>
      <c r="G21" s="12">
        <v>1091.2868780487795</v>
      </c>
      <c r="H21" s="12">
        <v>1091.7278020399106</v>
      </c>
      <c r="I21" s="12">
        <v>1082.4683982261631</v>
      </c>
      <c r="J21" s="115"/>
    </row>
    <row r="22" spans="1:10" ht="15" customHeight="1" x14ac:dyDescent="0.2">
      <c r="A22" s="46" t="s">
        <v>29</v>
      </c>
      <c r="B22" s="9">
        <v>1435.3126</v>
      </c>
      <c r="C22" s="10">
        <v>1096.6441045410193</v>
      </c>
      <c r="D22" s="99">
        <f t="shared" si="0"/>
        <v>-23.595451991362765</v>
      </c>
      <c r="E22" s="107">
        <v>1045.6512449667396</v>
      </c>
      <c r="F22" s="9">
        <v>1004.2043898004428</v>
      </c>
      <c r="G22" s="10">
        <v>1014.1251796008861</v>
      </c>
      <c r="H22" s="10">
        <v>1014.5661035920169</v>
      </c>
      <c r="I22" s="10">
        <v>1005.3066997782697</v>
      </c>
      <c r="J22" s="114"/>
    </row>
    <row r="23" spans="1:10" ht="15" customHeight="1" x14ac:dyDescent="0.2">
      <c r="A23" s="47" t="s">
        <v>30</v>
      </c>
      <c r="B23" s="11">
        <v>1238.2941176470588</v>
      </c>
      <c r="C23" s="12">
        <v>885.47368421052636</v>
      </c>
      <c r="D23" s="100">
        <f t="shared" si="0"/>
        <v>-28.492458165507813</v>
      </c>
      <c r="E23" s="108">
        <v>849</v>
      </c>
      <c r="F23" s="11">
        <v>828</v>
      </c>
      <c r="G23" s="12">
        <v>838</v>
      </c>
      <c r="H23" s="12">
        <v>834</v>
      </c>
      <c r="I23" s="12">
        <v>818</v>
      </c>
      <c r="J23" s="115"/>
    </row>
    <row r="24" spans="1:10" ht="15" customHeight="1" x14ac:dyDescent="0.2">
      <c r="A24" s="46" t="s">
        <v>31</v>
      </c>
      <c r="B24" s="9">
        <v>1300.2941176470588</v>
      </c>
      <c r="C24" s="10">
        <v>871.57894736842104</v>
      </c>
      <c r="D24" s="99">
        <f t="shared" si="0"/>
        <v>-32.97063060274526</v>
      </c>
      <c r="E24" s="107">
        <v>846</v>
      </c>
      <c r="F24" s="9">
        <v>845</v>
      </c>
      <c r="G24" s="10">
        <v>845</v>
      </c>
      <c r="H24" s="10">
        <v>835</v>
      </c>
      <c r="I24" s="10">
        <v>830</v>
      </c>
      <c r="J24" s="114"/>
    </row>
    <row r="25" spans="1:10" ht="15" customHeight="1" x14ac:dyDescent="0.2">
      <c r="A25" s="49" t="s">
        <v>61</v>
      </c>
      <c r="B25" s="11"/>
      <c r="C25" s="12"/>
      <c r="D25" s="100" t="str">
        <f t="shared" si="0"/>
        <v/>
      </c>
      <c r="E25" s="108"/>
      <c r="F25" s="11"/>
      <c r="G25" s="12"/>
      <c r="H25" s="12"/>
      <c r="I25" s="12"/>
      <c r="J25" s="115"/>
    </row>
    <row r="26" spans="1:10" ht="15" customHeight="1" x14ac:dyDescent="0.2">
      <c r="A26" s="46" t="s">
        <v>32</v>
      </c>
      <c r="B26" s="9">
        <v>416.4196500000001</v>
      </c>
      <c r="C26" s="10">
        <v>479.89064884700622</v>
      </c>
      <c r="D26" s="99">
        <f t="shared" si="0"/>
        <v>15.242075835519799</v>
      </c>
      <c r="E26" s="107">
        <v>511.64819930820357</v>
      </c>
      <c r="F26" s="9">
        <v>509.4876717516625</v>
      </c>
      <c r="G26" s="10">
        <v>503.97612186252729</v>
      </c>
      <c r="H26" s="10">
        <v>511.47182971175124</v>
      </c>
      <c r="I26" s="10">
        <v>515.44014563192854</v>
      </c>
      <c r="J26" s="114"/>
    </row>
    <row r="27" spans="1:10" ht="15" customHeight="1" x14ac:dyDescent="0.2">
      <c r="A27" s="47" t="s">
        <v>33</v>
      </c>
      <c r="B27" s="11">
        <v>441.39641904761908</v>
      </c>
      <c r="C27" s="12">
        <v>489.91064654545409</v>
      </c>
      <c r="D27" s="100">
        <f t="shared" si="0"/>
        <v>10.991078632335061</v>
      </c>
      <c r="E27" s="108">
        <v>526.99235419955608</v>
      </c>
      <c r="F27" s="11">
        <v>518.74707556540977</v>
      </c>
      <c r="G27" s="12">
        <v>527.12463139689532</v>
      </c>
      <c r="H27" s="12">
        <v>531.97479529933435</v>
      </c>
      <c r="I27" s="12">
        <v>519.40846155210602</v>
      </c>
      <c r="J27" s="115"/>
    </row>
    <row r="28" spans="1:10" ht="15" customHeight="1" x14ac:dyDescent="0.2">
      <c r="A28" s="46" t="s">
        <v>34</v>
      </c>
      <c r="B28" s="9">
        <v>549.24</v>
      </c>
      <c r="C28" s="10">
        <v>631.08500000000026</v>
      </c>
      <c r="D28" s="99">
        <f t="shared" si="0"/>
        <v>14.901500254897712</v>
      </c>
      <c r="E28" s="107">
        <v>672.30000000000007</v>
      </c>
      <c r="F28" s="9">
        <v>662.1</v>
      </c>
      <c r="G28" s="10">
        <v>662.7</v>
      </c>
      <c r="H28" s="10">
        <v>666.30000000000007</v>
      </c>
      <c r="I28" s="10">
        <v>652.20000000000005</v>
      </c>
      <c r="J28" s="114"/>
    </row>
    <row r="29" spans="1:10" ht="15" customHeight="1" x14ac:dyDescent="0.2">
      <c r="A29" s="49" t="s">
        <v>6</v>
      </c>
      <c r="B29" s="11"/>
      <c r="C29" s="12"/>
      <c r="D29" s="100" t="str">
        <f t="shared" si="0"/>
        <v/>
      </c>
      <c r="E29" s="108"/>
      <c r="F29" s="11"/>
      <c r="G29" s="12"/>
      <c r="H29" s="12"/>
      <c r="I29" s="12"/>
      <c r="J29" s="115"/>
    </row>
    <row r="30" spans="1:10" ht="15" customHeight="1" x14ac:dyDescent="0.2">
      <c r="A30" s="46" t="s">
        <v>7</v>
      </c>
      <c r="B30" s="9">
        <v>3410.7786523809523</v>
      </c>
      <c r="C30" s="10">
        <v>3706.5448581929004</v>
      </c>
      <c r="D30" s="99">
        <f t="shared" si="0"/>
        <v>8.6715156847098029</v>
      </c>
      <c r="E30" s="107">
        <v>3882.445972904653</v>
      </c>
      <c r="F30" s="9">
        <v>3910.4446463414602</v>
      </c>
      <c r="G30" s="10">
        <v>3924.7746760532118</v>
      </c>
      <c r="H30" s="10">
        <v>3909.8934913525463</v>
      </c>
      <c r="I30" s="10">
        <v>3962.8043702882451</v>
      </c>
      <c r="J30" s="114"/>
    </row>
    <row r="31" spans="1:10" ht="15" customHeight="1" x14ac:dyDescent="0.2">
      <c r="A31" s="47" t="s">
        <v>8</v>
      </c>
      <c r="B31" s="11">
        <v>4038.9321809523803</v>
      </c>
      <c r="C31" s="12">
        <v>4824.3422912084225</v>
      </c>
      <c r="D31" s="100">
        <f t="shared" si="0"/>
        <v>19.445984113326759</v>
      </c>
      <c r="E31" s="108">
        <v>5164.1017841241646</v>
      </c>
      <c r="F31" s="11">
        <v>5260.7743691795968</v>
      </c>
      <c r="G31" s="12">
        <v>5320.2991079822577</v>
      </c>
      <c r="H31" s="12">
        <v>5294.3948235033213</v>
      </c>
      <c r="I31" s="12">
        <v>5398.5631164079778</v>
      </c>
      <c r="J31" s="115"/>
    </row>
    <row r="32" spans="1:10" ht="15" customHeight="1" thickBot="1" x14ac:dyDescent="0.25">
      <c r="A32" s="60" t="s">
        <v>9</v>
      </c>
      <c r="B32" s="15">
        <v>1872.6764738095237</v>
      </c>
      <c r="C32" s="16">
        <v>1521.2153271507748</v>
      </c>
      <c r="D32" s="103">
        <f t="shared" si="0"/>
        <v>-18.767851872661339</v>
      </c>
      <c r="E32" s="111">
        <v>1627.2299892682913</v>
      </c>
      <c r="F32" s="15">
        <v>1659.527671618624</v>
      </c>
      <c r="G32" s="16">
        <v>1672.2042363636351</v>
      </c>
      <c r="H32" s="16">
        <v>1683.2273361419057</v>
      </c>
      <c r="I32" s="16">
        <v>1671.1019263858079</v>
      </c>
      <c r="J32" s="118"/>
    </row>
    <row r="34" spans="1:13" ht="13.5" thickBot="1" x14ac:dyDescent="0.25">
      <c r="A34" s="17"/>
      <c r="B34" s="18"/>
      <c r="C34" s="18"/>
      <c r="D34" s="18"/>
      <c r="E34" s="18"/>
      <c r="F34" s="18"/>
      <c r="G34" s="18"/>
      <c r="H34" s="19"/>
      <c r="I34" s="19"/>
      <c r="J34" s="19"/>
    </row>
    <row r="35" spans="1:13" x14ac:dyDescent="0.2">
      <c r="A35" s="61" t="s">
        <v>35</v>
      </c>
      <c r="B35" s="62"/>
      <c r="C35" s="63"/>
      <c r="D35" s="63"/>
      <c r="E35" s="63"/>
      <c r="F35" s="63" t="s">
        <v>36</v>
      </c>
      <c r="G35" s="63"/>
      <c r="H35" s="63"/>
      <c r="I35" s="63"/>
      <c r="J35" s="64"/>
    </row>
    <row r="36" spans="1:13" x14ac:dyDescent="0.2">
      <c r="A36" s="65" t="s">
        <v>37</v>
      </c>
      <c r="B36" s="20">
        <v>45323</v>
      </c>
      <c r="C36" s="20">
        <v>45352</v>
      </c>
      <c r="D36" s="20">
        <v>45383</v>
      </c>
      <c r="E36" s="20">
        <v>45413</v>
      </c>
      <c r="F36" s="20">
        <v>45444</v>
      </c>
      <c r="G36" s="20">
        <v>45474</v>
      </c>
      <c r="H36" s="20">
        <v>45536</v>
      </c>
      <c r="I36" s="20">
        <v>45627</v>
      </c>
      <c r="J36" s="66">
        <v>45717</v>
      </c>
    </row>
    <row r="37" spans="1:13" x14ac:dyDescent="0.2">
      <c r="A37" s="67" t="s">
        <v>38</v>
      </c>
      <c r="B37" s="68"/>
      <c r="C37" s="21">
        <v>221.01515999999998</v>
      </c>
      <c r="D37" s="21"/>
      <c r="E37" s="21">
        <v>223.95468</v>
      </c>
      <c r="F37" s="21"/>
      <c r="G37" s="21">
        <v>225.5163</v>
      </c>
      <c r="H37" s="21">
        <v>229.09884</v>
      </c>
      <c r="I37" s="21">
        <v>234.15114</v>
      </c>
      <c r="J37" s="69">
        <v>238.92785999999998</v>
      </c>
    </row>
    <row r="38" spans="1:13" x14ac:dyDescent="0.2">
      <c r="A38" s="67" t="s">
        <v>39</v>
      </c>
      <c r="B38" s="68">
        <v>257.7</v>
      </c>
      <c r="C38" s="21">
        <v>261.39999999999998</v>
      </c>
      <c r="D38" s="21">
        <v>261.39999999999998</v>
      </c>
      <c r="E38" s="21">
        <v>258.8</v>
      </c>
      <c r="F38" s="21"/>
      <c r="G38" s="21"/>
      <c r="H38" s="21"/>
      <c r="I38" s="21"/>
      <c r="J38" s="69"/>
    </row>
    <row r="39" spans="1:13" x14ac:dyDescent="0.2">
      <c r="A39" s="67" t="s">
        <v>40</v>
      </c>
      <c r="B39" s="22"/>
      <c r="C39" s="23">
        <v>228.08838</v>
      </c>
      <c r="D39" s="21"/>
      <c r="E39" s="21">
        <v>227.72093999999998</v>
      </c>
      <c r="F39" s="21"/>
      <c r="G39" s="21">
        <v>225.70001999999999</v>
      </c>
      <c r="H39" s="21">
        <v>229.46627999999998</v>
      </c>
      <c r="I39" s="21">
        <v>235.43717999999998</v>
      </c>
      <c r="J39" s="69">
        <v>239.75459999999998</v>
      </c>
    </row>
    <row r="40" spans="1:13" x14ac:dyDescent="0.2">
      <c r="A40" s="70" t="s">
        <v>41</v>
      </c>
      <c r="B40" s="24"/>
      <c r="C40" s="25">
        <v>286.87878000000001</v>
      </c>
      <c r="D40" s="26">
        <v>286.51134000000002</v>
      </c>
      <c r="E40" s="26">
        <v>284.67413999999997</v>
      </c>
      <c r="F40" s="26">
        <v>282.65321999999998</v>
      </c>
      <c r="G40" s="21"/>
      <c r="H40" s="21"/>
      <c r="I40" s="21"/>
      <c r="J40" s="69"/>
    </row>
    <row r="41" spans="1:13" x14ac:dyDescent="0.2">
      <c r="A41" s="70" t="s">
        <v>42</v>
      </c>
      <c r="B41" s="24"/>
      <c r="C41" s="25">
        <v>288.71598</v>
      </c>
      <c r="D41" s="26">
        <v>288.34854000000001</v>
      </c>
      <c r="E41" s="26">
        <v>286.51134000000002</v>
      </c>
      <c r="F41" s="26">
        <v>284.49041999999997</v>
      </c>
      <c r="G41" s="26"/>
      <c r="H41" s="26"/>
      <c r="I41" s="26"/>
      <c r="J41" s="71"/>
      <c r="M41" s="3"/>
    </row>
    <row r="42" spans="1:13" x14ac:dyDescent="0.2">
      <c r="A42" s="70" t="s">
        <v>43</v>
      </c>
      <c r="B42" s="27"/>
      <c r="C42" s="25">
        <v>286.87878000000001</v>
      </c>
      <c r="D42" s="26">
        <v>286.87878000000001</v>
      </c>
      <c r="E42" s="26">
        <v>284.67413999999997</v>
      </c>
      <c r="F42" s="26">
        <v>282.65321999999998</v>
      </c>
      <c r="G42" s="26"/>
      <c r="H42" s="26"/>
      <c r="I42" s="26"/>
      <c r="J42" s="71"/>
      <c r="M42" s="3"/>
    </row>
    <row r="43" spans="1:13" x14ac:dyDescent="0.2">
      <c r="A43" s="67" t="s">
        <v>44</v>
      </c>
      <c r="B43" s="68">
        <v>285</v>
      </c>
      <c r="C43" s="28">
        <v>290.5</v>
      </c>
      <c r="D43" s="28">
        <v>290.10000000000002</v>
      </c>
      <c r="E43" s="28">
        <v>290.10000000000002</v>
      </c>
      <c r="F43" s="28"/>
      <c r="G43" s="26"/>
      <c r="H43" s="26"/>
      <c r="I43" s="26"/>
      <c r="J43" s="71"/>
      <c r="M43" s="3"/>
    </row>
    <row r="44" spans="1:13" x14ac:dyDescent="0.2">
      <c r="A44" s="67" t="s">
        <v>45</v>
      </c>
      <c r="B44" s="68"/>
      <c r="C44" s="21">
        <v>176.07337999999999</v>
      </c>
      <c r="D44" s="21"/>
      <c r="E44" s="21">
        <v>180.40385999999998</v>
      </c>
      <c r="F44" s="21"/>
      <c r="G44" s="21">
        <v>183.45487999999997</v>
      </c>
      <c r="H44" s="21">
        <v>185.42327999999998</v>
      </c>
      <c r="I44" s="21">
        <v>188.57271999999998</v>
      </c>
      <c r="J44" s="69">
        <v>192.9032</v>
      </c>
      <c r="M44" s="3"/>
    </row>
    <row r="45" spans="1:13" x14ac:dyDescent="0.2">
      <c r="A45" s="67" t="s">
        <v>46</v>
      </c>
      <c r="B45" s="21">
        <v>204.41834</v>
      </c>
      <c r="C45" s="68">
        <v>202.44994</v>
      </c>
      <c r="D45" s="21">
        <v>204.02465999999998</v>
      </c>
      <c r="E45" s="21">
        <v>204.02465999999998</v>
      </c>
      <c r="F45" s="21"/>
      <c r="G45" s="21"/>
      <c r="H45" s="21"/>
      <c r="I45" s="21"/>
      <c r="J45" s="69"/>
      <c r="M45" s="3"/>
    </row>
    <row r="46" spans="1:13" x14ac:dyDescent="0.2">
      <c r="A46" s="72" t="s">
        <v>47</v>
      </c>
      <c r="B46" s="29"/>
      <c r="C46" s="30">
        <v>384.25</v>
      </c>
      <c r="D46" s="30"/>
      <c r="E46" s="21">
        <v>375.5</v>
      </c>
      <c r="F46" s="21"/>
      <c r="G46" s="21">
        <v>373.5</v>
      </c>
      <c r="H46" s="21">
        <v>377.75</v>
      </c>
      <c r="I46" s="21">
        <v>379.25</v>
      </c>
      <c r="J46" s="69">
        <v>359.25</v>
      </c>
      <c r="M46" s="4"/>
    </row>
    <row r="47" spans="1:13" x14ac:dyDescent="0.2">
      <c r="A47" s="73" t="s">
        <v>48</v>
      </c>
      <c r="B47" s="31">
        <v>45352</v>
      </c>
      <c r="C47" s="31">
        <v>45413</v>
      </c>
      <c r="D47" s="31">
        <v>45474</v>
      </c>
      <c r="E47" s="31">
        <v>45536</v>
      </c>
      <c r="F47" s="31">
        <v>45597</v>
      </c>
      <c r="G47" s="31">
        <v>45658</v>
      </c>
      <c r="H47" s="31"/>
      <c r="I47" s="31"/>
      <c r="J47" s="74"/>
      <c r="M47" s="3"/>
    </row>
    <row r="48" spans="1:13" x14ac:dyDescent="0.2">
      <c r="A48" s="75" t="s">
        <v>49</v>
      </c>
      <c r="B48" s="32">
        <v>399.14283</v>
      </c>
      <c r="C48" s="32">
        <v>404.43386999999996</v>
      </c>
      <c r="D48" s="32">
        <v>405.86685999999997</v>
      </c>
      <c r="E48" s="32">
        <v>340.05955</v>
      </c>
      <c r="F48" s="32">
        <v>343.58690999999999</v>
      </c>
      <c r="G48" s="32">
        <v>344.68921</v>
      </c>
      <c r="H48" s="32"/>
      <c r="I48" s="32"/>
      <c r="J48" s="76"/>
      <c r="K48" s="33"/>
      <c r="M48" s="3"/>
    </row>
    <row r="49" spans="1:13" x14ac:dyDescent="0.2">
      <c r="A49" s="73" t="s">
        <v>50</v>
      </c>
      <c r="B49" s="34">
        <v>45352</v>
      </c>
      <c r="C49" s="34">
        <v>45413</v>
      </c>
      <c r="D49" s="34">
        <v>45474</v>
      </c>
      <c r="E49" s="34">
        <v>45597</v>
      </c>
      <c r="F49" s="34">
        <v>45658</v>
      </c>
      <c r="G49" s="34">
        <v>45717</v>
      </c>
      <c r="H49" s="35"/>
      <c r="I49" s="34"/>
      <c r="J49" s="77"/>
    </row>
    <row r="50" spans="1:13" x14ac:dyDescent="0.2">
      <c r="A50" s="78" t="s">
        <v>51</v>
      </c>
      <c r="B50" s="32">
        <v>448.95567331002081</v>
      </c>
      <c r="C50" s="32">
        <v>454.33238796044014</v>
      </c>
      <c r="D50" s="32">
        <v>457.54348143221847</v>
      </c>
      <c r="E50" s="32">
        <v>457.39412824748456</v>
      </c>
      <c r="F50" s="32">
        <v>460.75457490399668</v>
      </c>
      <c r="G50" s="32">
        <v>459.93313238796037</v>
      </c>
      <c r="H50" s="36"/>
      <c r="I50" s="32"/>
      <c r="J50" s="76"/>
      <c r="M50" s="3"/>
    </row>
    <row r="51" spans="1:13" x14ac:dyDescent="0.2">
      <c r="A51" s="73" t="s">
        <v>52</v>
      </c>
      <c r="B51" s="34">
        <v>45352</v>
      </c>
      <c r="C51" s="34">
        <v>45413</v>
      </c>
      <c r="D51" s="34">
        <v>45474</v>
      </c>
      <c r="E51" s="34">
        <v>45505</v>
      </c>
      <c r="F51" s="34">
        <v>45536</v>
      </c>
      <c r="G51" s="34">
        <v>45566</v>
      </c>
      <c r="H51" s="34"/>
      <c r="I51" s="34"/>
      <c r="J51" s="77"/>
      <c r="M51" s="3"/>
    </row>
    <row r="52" spans="1:13" x14ac:dyDescent="0.2">
      <c r="A52" s="79" t="s">
        <v>53</v>
      </c>
      <c r="B52" s="1">
        <v>1005.2976</v>
      </c>
      <c r="C52" s="37">
        <v>1015.8796799999999</v>
      </c>
      <c r="D52" s="37">
        <v>1021.39118</v>
      </c>
      <c r="E52" s="37">
        <v>1016.5410599999999</v>
      </c>
      <c r="F52" s="37">
        <v>1009.7068</v>
      </c>
      <c r="G52" s="37">
        <v>1001.10886</v>
      </c>
      <c r="H52" s="37"/>
      <c r="I52" s="37"/>
      <c r="J52" s="80"/>
      <c r="M52" s="3"/>
    </row>
    <row r="53" spans="1:13" x14ac:dyDescent="0.2">
      <c r="A53" s="73" t="s">
        <v>54</v>
      </c>
      <c r="B53" s="34">
        <v>45352</v>
      </c>
      <c r="C53" s="34">
        <v>45413</v>
      </c>
      <c r="D53" s="34">
        <v>45474</v>
      </c>
      <c r="E53" s="34">
        <v>45566</v>
      </c>
      <c r="F53" s="34">
        <v>45717</v>
      </c>
      <c r="G53" s="34">
        <v>45778</v>
      </c>
      <c r="H53" s="34"/>
      <c r="I53" s="34"/>
      <c r="J53" s="77"/>
      <c r="M53" s="3"/>
    </row>
    <row r="54" spans="1:13" x14ac:dyDescent="0.2">
      <c r="A54" s="78" t="s">
        <v>55</v>
      </c>
      <c r="B54" s="38">
        <v>519.40375999999992</v>
      </c>
      <c r="C54" s="39">
        <v>501.76696000000004</v>
      </c>
      <c r="D54" s="39">
        <v>494.49178000000001</v>
      </c>
      <c r="E54" s="39">
        <v>494.27132</v>
      </c>
      <c r="F54" s="39">
        <v>499.12144000000001</v>
      </c>
      <c r="G54" s="39">
        <v>472.00486000000001</v>
      </c>
      <c r="H54" s="39"/>
      <c r="I54" s="40"/>
      <c r="J54" s="81"/>
      <c r="M54" s="3"/>
    </row>
    <row r="55" spans="1:13" x14ac:dyDescent="0.2">
      <c r="A55" s="73" t="s">
        <v>56</v>
      </c>
      <c r="B55" s="34">
        <v>45352</v>
      </c>
      <c r="C55" s="34">
        <v>45413</v>
      </c>
      <c r="D55" s="34">
        <v>45505</v>
      </c>
      <c r="E55" s="34">
        <v>45566</v>
      </c>
      <c r="F55" s="34">
        <v>45627</v>
      </c>
      <c r="G55" s="34">
        <v>45717</v>
      </c>
      <c r="H55" s="34"/>
      <c r="I55" s="34"/>
      <c r="J55" s="82"/>
      <c r="M55" s="3"/>
    </row>
    <row r="56" spans="1:13" x14ac:dyDescent="0.2">
      <c r="A56" s="83" t="s">
        <v>57</v>
      </c>
      <c r="B56" s="38">
        <v>652.20000000000005</v>
      </c>
      <c r="C56" s="38">
        <v>642.1</v>
      </c>
      <c r="D56" s="38">
        <v>630.30000000000007</v>
      </c>
      <c r="E56" s="38">
        <v>620.6</v>
      </c>
      <c r="F56" s="38">
        <v>613.80000000000007</v>
      </c>
      <c r="G56" s="38">
        <v>608</v>
      </c>
      <c r="H56" s="41"/>
      <c r="I56" s="41"/>
      <c r="J56" s="84"/>
      <c r="M56" s="3"/>
    </row>
    <row r="57" spans="1:13" ht="12" customHeight="1" x14ac:dyDescent="0.2">
      <c r="A57" s="85" t="s">
        <v>6</v>
      </c>
      <c r="B57" s="34">
        <v>45323</v>
      </c>
      <c r="C57" s="34">
        <v>45383</v>
      </c>
      <c r="D57" s="34">
        <v>45444</v>
      </c>
      <c r="E57" s="35">
        <v>45505</v>
      </c>
      <c r="F57" s="35">
        <v>45566</v>
      </c>
      <c r="G57" s="35">
        <v>45627</v>
      </c>
      <c r="H57" s="35"/>
      <c r="I57" s="35"/>
      <c r="J57" s="86"/>
      <c r="M57" s="3"/>
    </row>
    <row r="58" spans="1:13" x14ac:dyDescent="0.2">
      <c r="A58" s="87" t="s">
        <v>7</v>
      </c>
      <c r="B58" s="39">
        <v>3962.7684999999997</v>
      </c>
      <c r="C58" s="39">
        <v>4038.2760499999999</v>
      </c>
      <c r="D58" s="39">
        <v>3993.0817499999998</v>
      </c>
      <c r="E58" s="39">
        <v>3994.7352000000001</v>
      </c>
      <c r="F58" s="39">
        <v>4081.8168999999998</v>
      </c>
      <c r="G58" s="39">
        <v>4163.9382500000002</v>
      </c>
      <c r="H58" s="42"/>
      <c r="I58" s="43"/>
      <c r="J58" s="88"/>
      <c r="M58" s="3"/>
    </row>
    <row r="59" spans="1:13" x14ac:dyDescent="0.2">
      <c r="A59" s="89"/>
      <c r="B59" s="35">
        <v>45292</v>
      </c>
      <c r="C59" s="35">
        <v>45352</v>
      </c>
      <c r="D59" s="35">
        <v>45383</v>
      </c>
      <c r="E59" s="35">
        <v>45413</v>
      </c>
      <c r="F59" s="35">
        <v>45505</v>
      </c>
      <c r="G59" s="35">
        <v>45536</v>
      </c>
      <c r="H59" s="35"/>
      <c r="I59" s="35"/>
      <c r="J59" s="90"/>
      <c r="M59" s="3"/>
    </row>
    <row r="60" spans="1:13" x14ac:dyDescent="0.2">
      <c r="A60" s="87" t="s">
        <v>8</v>
      </c>
      <c r="B60" s="39">
        <v>5115.9947599999996</v>
      </c>
      <c r="C60" s="39">
        <v>5398.5142500000002</v>
      </c>
      <c r="D60" s="39">
        <v>5523.0741500000004</v>
      </c>
      <c r="E60" s="39">
        <v>5637.1622000000007</v>
      </c>
      <c r="F60" s="39">
        <v>5965.09645</v>
      </c>
      <c r="G60" s="39">
        <v>6015.2511000000004</v>
      </c>
      <c r="H60" s="42"/>
      <c r="I60" s="39"/>
      <c r="J60" s="91"/>
      <c r="M60" s="3"/>
    </row>
    <row r="61" spans="1:13" x14ac:dyDescent="0.2">
      <c r="A61" s="89"/>
      <c r="B61" s="35">
        <v>45323</v>
      </c>
      <c r="C61" s="35">
        <v>45383</v>
      </c>
      <c r="D61" s="35">
        <v>45413</v>
      </c>
      <c r="E61" s="35">
        <v>45444</v>
      </c>
      <c r="F61" s="35">
        <v>45474</v>
      </c>
      <c r="G61" s="35">
        <v>45505</v>
      </c>
      <c r="H61" s="35"/>
      <c r="I61" s="34"/>
      <c r="J61" s="77"/>
    </row>
    <row r="62" spans="1:13" ht="13.5" thickBot="1" x14ac:dyDescent="0.25">
      <c r="A62" s="92" t="s">
        <v>9</v>
      </c>
      <c r="B62" s="93">
        <v>1671.0867999999998</v>
      </c>
      <c r="C62" s="93">
        <v>1846.3525</v>
      </c>
      <c r="D62" s="93">
        <v>1946.1106500000001</v>
      </c>
      <c r="E62" s="93">
        <v>2142.8712</v>
      </c>
      <c r="F62" s="93">
        <v>2160.5079999999998</v>
      </c>
      <c r="G62" s="93">
        <v>2135.1550999999999</v>
      </c>
      <c r="H62" s="93"/>
      <c r="I62" s="94"/>
      <c r="J62" s="95"/>
    </row>
    <row r="63" spans="1:13" x14ac:dyDescent="0.2">
      <c r="A63" s="44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2024-02-02T14:17:21Z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