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pimentel\Documents\INE\EPH\Octubre (entrega noviembre)\"/>
    </mc:Choice>
  </mc:AlternateContent>
  <xr:revisionPtr revIDLastSave="0" documentId="13_ncr:1_{23D40D90-2531-40CF-B75B-FEAB1C1BD6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1" l="1"/>
  <c r="D26" i="11"/>
  <c r="E26" i="4"/>
  <c r="D26" i="4"/>
</calcChain>
</file>

<file path=xl/sharedStrings.xml><?xml version="1.0" encoding="utf-8"?>
<sst xmlns="http://schemas.openxmlformats.org/spreadsheetml/2006/main" count="640" uniqueCount="79">
  <si>
    <t>Tabulado Encuesta de Producción de Huevos.</t>
  </si>
  <si>
    <t>Julio de 2022 a octubre de 2023</t>
  </si>
  <si>
    <t>ÍNDICE DE CUADROS</t>
  </si>
  <si>
    <t>N°</t>
  </si>
  <si>
    <t>Cuadro</t>
  </si>
  <si>
    <t>(a) Las series temporales pueden sufrir rectificaciones.</t>
  </si>
  <si>
    <t>(1) Regiones de Tarapacá y Antofagasta se encuentran agrupadas para resguardar el secreto estadístico.</t>
  </si>
  <si>
    <t>(2) Regiones del Biobío, La Araucanía y Los Lagos se encuentran agrupadas para resguardar el secreto estadístico.</t>
  </si>
  <si>
    <t>Número de gallinas de postura y huevos producidos por color, según año y mes. Total País.</t>
  </si>
  <si>
    <t>Número de gallinas de postura y huevos producidos por color, según año y mes. Región de Arica y Parinacota.</t>
  </si>
  <si>
    <t>Número de gallinas de postura y huevos producidos por color, según año y mes. Regiones de Tarapacá y Antofagasta.¹</t>
  </si>
  <si>
    <t>Número de gallinas de postura y huevos producidos por color, según año y mes. Región de Coquimbo.</t>
  </si>
  <si>
    <t>Número de gallinas de postura y huevos producidos por color, según año y mes. Región de Valparaíso.</t>
  </si>
  <si>
    <t>Número de gallinas de postura y huevos producidos por color, según año y mes. Región Metropolitana.</t>
  </si>
  <si>
    <t>Número de gallinas de postura y huevos producidos por color, según año y mes. Región del Libertador Bernando O'Higgins.</t>
  </si>
  <si>
    <t>Número de gallinas de postura y huevos producidos por color, según año y mes. Región del Maule.</t>
  </si>
  <si>
    <t>Número de gallinas de postura y huevos producidos por color, según año y mes. Región de Ñuble.</t>
  </si>
  <si>
    <t>Número de gallinas de postura y huevos producidos por color, según año y mes. Regiones del Biobío, La Araucanía y Los Lagos.²</t>
  </si>
  <si>
    <t>Clasificación por peso de huevos blancos, según año y mes. Total País.</t>
  </si>
  <si>
    <t>Clasificación por peso de huevos de color, según año y mes. Total País.</t>
  </si>
  <si>
    <t>Número de gallinas de postura y huevos producidos por color, según año y mes.</t>
  </si>
  <si>
    <t>Clasificación por peso de huevos blancos, según año y mes.</t>
  </si>
  <si>
    <t>Clasificación por peso de huevos de color, según año y mes.</t>
  </si>
  <si>
    <t>Total País.</t>
  </si>
  <si>
    <t>Región de Arica y Parinacota.</t>
  </si>
  <si>
    <t>Regiones de Tarapacá y Antofagasta.¹</t>
  </si>
  <si>
    <t>Región de Coquimbo.</t>
  </si>
  <si>
    <t>Región de Valparaíso.</t>
  </si>
  <si>
    <t>Región Metropolitana.</t>
  </si>
  <si>
    <t>Región del Libertador Bernando O'Higgins.</t>
  </si>
  <si>
    <t>Región del Maule.</t>
  </si>
  <si>
    <t>Región de Ñuble.</t>
  </si>
  <si>
    <t>Año</t>
  </si>
  <si>
    <t>Mes</t>
  </si>
  <si>
    <t>Número de gallinas de postura</t>
  </si>
  <si>
    <t>Número de huevos producidos</t>
  </si>
  <si>
    <t>Total huevos</t>
  </si>
  <si>
    <t>Especial (súper grande): sobre 68 g</t>
  </si>
  <si>
    <t>Extra grande (extra): de 61 a 68 g</t>
  </si>
  <si>
    <t>Grande (primera): de 54 a 61 g</t>
  </si>
  <si>
    <t>Mediano (segunda): de 47 a 54 g</t>
  </si>
  <si>
    <t>Chico (tercera): de 40 a 47 g</t>
  </si>
  <si>
    <t>Muy chico (cuarta): menos de 40 g</t>
  </si>
  <si>
    <t>Sin clasificar¹</t>
  </si>
  <si>
    <t>2022/P</t>
  </si>
  <si>
    <t>Jul-Dic</t>
  </si>
  <si>
    <t>2023/P</t>
  </si>
  <si>
    <t>Ene-Oct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</si>
  <si>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</si>
  <si>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</si>
  <si>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</si>
  <si>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</si>
  <si>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</si>
  <si>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</si>
  <si>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</si>
  <si>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</si>
  <si>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</si>
  <si>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</si>
  <si>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</si>
  <si>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</si>
  <si>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VAR. MENSUAL (%)</t>
  </si>
  <si>
    <t>VAR. EN 12 MESES (%)</t>
  </si>
  <si>
    <t>(P) Cifras provisionales.</t>
  </si>
  <si>
    <t>FUENTE: INE.</t>
  </si>
  <si>
    <t/>
  </si>
  <si>
    <t>Unidades</t>
  </si>
  <si>
    <t>Total</t>
  </si>
  <si>
    <t>Huevos Blancos</t>
  </si>
  <si>
    <t>Huevos de Color</t>
  </si>
  <si>
    <t xml:space="preserve">Nota a considerar: </t>
  </si>
  <si>
    <t>Los valores acumulados de número de gallinas de postura corresponden al promedio acumulado del periodo.</t>
  </si>
  <si>
    <t>-</t>
  </si>
  <si>
    <t>(-) Cifras indeterminadas por base de comparación cero.</t>
  </si>
  <si>
    <t xml:space="preserve">(1) Regiones de Tarapacá y Antofagasta se encuentran agrupadas para resguardar el secreto estadístico.
</t>
  </si>
  <si>
    <t>Los valores acumulados de número de gallinas de postura, corresponden al promedio acumulado.</t>
  </si>
  <si>
    <r>
      <t>Regiones del Biobío, La Araucanía y Los Lagos.</t>
    </r>
    <r>
      <rPr>
        <b/>
        <vertAlign val="superscript"/>
        <sz val="11"/>
        <color rgb="FF000000"/>
        <rFont val="Calibri"/>
        <family val="2"/>
      </rPr>
      <t>1</t>
    </r>
  </si>
  <si>
    <t>(1) Regiones del Biobío, La Araucanía y Los Lagos se encuentran agrupadas para resguardar el secreto estadístico.</t>
  </si>
  <si>
    <t>(1) Imputación de datos mediante cuadratura de cifras a los establecimientos que no informaron o que informaron de manera incompleta la clasificación de huevos blancos.</t>
  </si>
  <si>
    <t>(1) Imputación de datos mediante cuadratura de cifras a los establecimientos que no informaron o que informaron de manera incompleta la clasificación de huevos de color.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</si>
</sst>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0.0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u/>
      <sz val="11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3" fontId="4" fillId="0" borderId="6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horizontal="right" vertical="top"/>
    </xf>
    <xf numFmtId="0" fontId="1" fillId="0" borderId="4" xfId="0" applyFont="1" applyBorder="1"/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165" fontId="4" fillId="0" borderId="9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1" fillId="0" borderId="11" xfId="0" applyFont="1" applyBorder="1"/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8" fillId="2" borderId="0" xfId="0" applyFont="1" applyFill="1"/>
    <xf numFmtId="3" fontId="4" fillId="0" borderId="8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4" fillId="0" borderId="7" xfId="0" applyNumberFormat="1" applyFont="1" applyBorder="1" applyAlignment="1">
      <alignment horizontal="right" vertical="top"/>
    </xf>
    <xf numFmtId="3" fontId="4" fillId="0" borderId="13" xfId="0" applyNumberFormat="1" applyFont="1" applyBorder="1" applyAlignment="1">
      <alignment horizontal="right" vertical="top"/>
    </xf>
    <xf numFmtId="166" fontId="0" fillId="2" borderId="14" xfId="1" applyNumberFormat="1" applyFont="1" applyFill="1" applyBorder="1"/>
    <xf numFmtId="166" fontId="0" fillId="2" borderId="15" xfId="1" applyNumberFormat="1" applyFont="1" applyFill="1" applyBorder="1"/>
    <xf numFmtId="3" fontId="4" fillId="0" borderId="15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166" fontId="0" fillId="2" borderId="17" xfId="1" applyNumberFormat="1" applyFont="1" applyFill="1" applyBorder="1"/>
    <xf numFmtId="166" fontId="0" fillId="2" borderId="18" xfId="1" applyNumberFormat="1" applyFont="1" applyFill="1" applyBorder="1"/>
    <xf numFmtId="3" fontId="4" fillId="0" borderId="18" xfId="0" applyNumberFormat="1" applyFont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/>
    </xf>
    <xf numFmtId="167" fontId="0" fillId="2" borderId="17" xfId="0" applyNumberFormat="1" applyFill="1" applyBorder="1" applyAlignment="1">
      <alignment horizontal="right"/>
    </xf>
    <xf numFmtId="167" fontId="0" fillId="2" borderId="19" xfId="0" applyNumberFormat="1" applyFill="1" applyBorder="1" applyAlignment="1">
      <alignment horizontal="right"/>
    </xf>
    <xf numFmtId="0" fontId="9" fillId="2" borderId="0" xfId="0" applyFont="1" applyFill="1" applyBorder="1"/>
    <xf numFmtId="0" fontId="10" fillId="2" borderId="0" xfId="0" applyFont="1" applyFill="1" applyAlignment="1" applyProtection="1">
      <alignment horizontal="left" vertical="top" readingOrder="1"/>
      <protection locked="0"/>
    </xf>
    <xf numFmtId="0" fontId="9" fillId="2" borderId="0" xfId="0" applyFont="1" applyFill="1"/>
    <xf numFmtId="0" fontId="4" fillId="0" borderId="0" xfId="0" applyFont="1" applyFill="1" applyBorder="1" applyAlignment="1">
      <alignment horizontal="left" vertical="top"/>
    </xf>
    <xf numFmtId="167" fontId="0" fillId="0" borderId="0" xfId="0" applyNumberFormat="1"/>
    <xf numFmtId="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5"/>
  <sheetViews>
    <sheetView showGridLines="0" tabSelected="1" workbookViewId="0"/>
  </sheetViews>
  <sheetFormatPr baseColWidth="10" defaultRowHeight="14.4" x14ac:dyDescent="0.3"/>
  <cols>
    <col min="1" max="1" width="4.6640625" customWidth="1"/>
    <col min="2" max="2" width="15.33203125" customWidth="1"/>
    <col min="3" max="3" width="141.109375" customWidth="1"/>
    <col min="4" max="4" width="5.6640625" customWidth="1"/>
  </cols>
  <sheetData>
    <row r="2" spans="2:3" x14ac:dyDescent="0.3">
      <c r="B2" s="3" t="s">
        <v>0</v>
      </c>
    </row>
    <row r="3" spans="2:3" x14ac:dyDescent="0.3">
      <c r="B3" s="3" t="s">
        <v>1</v>
      </c>
    </row>
    <row r="5" spans="2:3" x14ac:dyDescent="0.3">
      <c r="B5" s="3" t="s">
        <v>2</v>
      </c>
    </row>
    <row r="6" spans="2:3" x14ac:dyDescent="0.3">
      <c r="B6" s="4" t="s">
        <v>3</v>
      </c>
      <c r="C6" s="4" t="s">
        <v>4</v>
      </c>
    </row>
    <row r="7" spans="2:3" x14ac:dyDescent="0.3">
      <c r="B7" s="5">
        <v>1</v>
      </c>
      <c r="C7" s="27" t="s">
        <v>8</v>
      </c>
    </row>
    <row r="8" spans="2:3" x14ac:dyDescent="0.3">
      <c r="B8" s="5">
        <v>2</v>
      </c>
      <c r="C8" s="27" t="s">
        <v>9</v>
      </c>
    </row>
    <row r="9" spans="2:3" x14ac:dyDescent="0.3">
      <c r="B9" s="5">
        <v>3</v>
      </c>
      <c r="C9" s="27" t="s">
        <v>10</v>
      </c>
    </row>
    <row r="10" spans="2:3" x14ac:dyDescent="0.3">
      <c r="B10" s="5">
        <v>4</v>
      </c>
      <c r="C10" s="27" t="s">
        <v>11</v>
      </c>
    </row>
    <row r="11" spans="2:3" x14ac:dyDescent="0.3">
      <c r="B11" s="5">
        <v>5</v>
      </c>
      <c r="C11" s="27" t="s">
        <v>12</v>
      </c>
    </row>
    <row r="12" spans="2:3" x14ac:dyDescent="0.3">
      <c r="B12" s="5">
        <v>6</v>
      </c>
      <c r="C12" s="27" t="s">
        <v>13</v>
      </c>
    </row>
    <row r="13" spans="2:3" x14ac:dyDescent="0.3">
      <c r="B13" s="5">
        <v>7</v>
      </c>
      <c r="C13" s="27" t="s">
        <v>14</v>
      </c>
    </row>
    <row r="14" spans="2:3" x14ac:dyDescent="0.3">
      <c r="B14" s="5">
        <v>8</v>
      </c>
      <c r="C14" s="27" t="s">
        <v>15</v>
      </c>
    </row>
    <row r="15" spans="2:3" x14ac:dyDescent="0.3">
      <c r="B15" s="5">
        <v>9</v>
      </c>
      <c r="C15" s="27" t="s">
        <v>16</v>
      </c>
    </row>
    <row r="16" spans="2:3" x14ac:dyDescent="0.3">
      <c r="B16" s="5">
        <v>10</v>
      </c>
      <c r="C16" s="27" t="s">
        <v>17</v>
      </c>
    </row>
    <row r="17" spans="2:3" x14ac:dyDescent="0.3">
      <c r="B17" s="5">
        <v>11</v>
      </c>
      <c r="C17" s="27" t="s">
        <v>18</v>
      </c>
    </row>
    <row r="18" spans="2:3" x14ac:dyDescent="0.3">
      <c r="B18" s="5">
        <v>12</v>
      </c>
      <c r="C18" s="27" t="s">
        <v>19</v>
      </c>
    </row>
    <row r="19" spans="2:3" x14ac:dyDescent="0.3">
      <c r="B19" s="5"/>
    </row>
    <row r="20" spans="2:3" x14ac:dyDescent="0.3">
      <c r="B20" s="6" t="s">
        <v>5</v>
      </c>
    </row>
    <row r="21" spans="2:3" x14ac:dyDescent="0.3">
      <c r="B21" s="6" t="s">
        <v>6</v>
      </c>
    </row>
    <row r="22" spans="2:3" x14ac:dyDescent="0.3">
      <c r="B22" s="6" t="s">
        <v>7</v>
      </c>
    </row>
    <row r="23" spans="2:3" x14ac:dyDescent="0.3">
      <c r="B23" s="6"/>
    </row>
    <row r="24" spans="2:3" x14ac:dyDescent="0.3">
      <c r="B24" s="6"/>
    </row>
    <row r="25" spans="2:3" x14ac:dyDescent="0.3">
      <c r="B25" s="6"/>
    </row>
  </sheetData>
  <hyperlinks>
    <hyperlink ref="C7" location="1!A1" display="Número de gallinas de postura y huevos producidos por color, según año y mes. Total País." xr:uid="{00000000-0004-0000-0000-000000000000}"/>
    <hyperlink ref="C8" location="2!A1" display="Número de gallinas de postura y huevos producidos por color, según año y mes. Región de Arica y Parinacota." xr:uid="{00000000-0004-0000-0000-000001000000}"/>
    <hyperlink ref="C9" location="3!A1" display="Número de gallinas de postura y huevos producidos por color, según año y mes. Regiones de Tarapacá y Antofagasta.¹" xr:uid="{00000000-0004-0000-0000-000002000000}"/>
    <hyperlink ref="C10" location="4!A1" display="Número de gallinas de postura y huevos producidos por color, según año y mes. Región de Coquimbo." xr:uid="{00000000-0004-0000-0000-000003000000}"/>
    <hyperlink ref="C11" location="5!A1" display="Número de gallinas de postura y huevos producidos por color, según año y mes. Región de Valparaíso." xr:uid="{00000000-0004-0000-0000-000004000000}"/>
    <hyperlink ref="C12" location="6!A1" display="Número de gallinas de postura y huevos producidos por color, según año y mes. Región Metropolitana." xr:uid="{00000000-0004-0000-0000-000005000000}"/>
    <hyperlink ref="C13" location="7!A1" display="Número de gallinas de postura y huevos producidos por color, según año y mes. Región del Libertador Bernando O'Higgins." xr:uid="{00000000-0004-0000-0000-000006000000}"/>
    <hyperlink ref="C14" location="8!A1" display="Número de gallinas de postura y huevos producidos por color, según año y mes. Región del Maule." xr:uid="{00000000-0004-0000-0000-000007000000}"/>
    <hyperlink ref="C15" location="9!A1" display="Número de gallinas de postura y huevos producidos por color, según año y mes. Región de Ñuble." xr:uid="{00000000-0004-0000-0000-000008000000}"/>
    <hyperlink ref="C16" location="10!A1" display="Número de gallinas de postura y huevos producidos por color, según año y mes. Regiones del Biobío, La Araucanía y Los Lagos.²" xr:uid="{00000000-0004-0000-0000-000009000000}"/>
    <hyperlink ref="C17" location="11!A1" display="Clasificación por peso de huevos blancos, según año y mes. Total País." xr:uid="{00000000-0004-0000-0000-00000A000000}"/>
    <hyperlink ref="C18" location="12!A1" display="Clasificación por peso de huevos de color, según año y mes. Total País." xr:uid="{00000000-0004-0000-0000-00000B000000}"/>
  </hyperlinks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I35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9" width="20.6640625" customWidth="1"/>
  </cols>
  <sheetData>
    <row r="2" spans="2:9" x14ac:dyDescent="0.3">
      <c r="B2" s="3" t="s">
        <v>20</v>
      </c>
    </row>
    <row r="3" spans="2:9" x14ac:dyDescent="0.3">
      <c r="B3" s="3" t="s">
        <v>31</v>
      </c>
    </row>
    <row r="5" spans="2:9" x14ac:dyDescent="0.3">
      <c r="B5" s="14" t="s">
        <v>64</v>
      </c>
      <c r="C5" s="14" t="s">
        <v>64</v>
      </c>
      <c r="D5" s="7" t="s">
        <v>64</v>
      </c>
      <c r="E5" s="7" t="s">
        <v>64</v>
      </c>
      <c r="F5" s="7" t="s">
        <v>65</v>
      </c>
      <c r="G5" s="7" t="s">
        <v>64</v>
      </c>
      <c r="H5" s="7" t="s">
        <v>64</v>
      </c>
      <c r="I5" s="13"/>
    </row>
    <row r="6" spans="2:9" x14ac:dyDescent="0.3">
      <c r="B6" s="15"/>
      <c r="C6" s="15"/>
      <c r="D6" s="9" t="s">
        <v>66</v>
      </c>
      <c r="E6" s="11" t="s">
        <v>64</v>
      </c>
      <c r="F6" s="10" t="s">
        <v>67</v>
      </c>
      <c r="G6" s="11" t="s">
        <v>64</v>
      </c>
      <c r="H6" s="10" t="s">
        <v>68</v>
      </c>
      <c r="I6" s="11" t="s">
        <v>64</v>
      </c>
    </row>
    <row r="7" spans="2:9" ht="38.25" customHeight="1" x14ac:dyDescent="0.3"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34</v>
      </c>
      <c r="G7" s="12" t="s">
        <v>35</v>
      </c>
      <c r="H7" s="12" t="s">
        <v>34</v>
      </c>
      <c r="I7" s="12" t="s">
        <v>35</v>
      </c>
    </row>
    <row r="8" spans="2:9" x14ac:dyDescent="0.3">
      <c r="B8" s="28" t="s">
        <v>44</v>
      </c>
      <c r="C8" s="28" t="s">
        <v>45</v>
      </c>
      <c r="D8" s="17">
        <v>1091991.16666667</v>
      </c>
      <c r="E8" s="17">
        <v>156026776</v>
      </c>
      <c r="F8" s="17">
        <v>787260.33333333302</v>
      </c>
      <c r="G8" s="17">
        <v>115332006</v>
      </c>
      <c r="H8" s="17">
        <v>304730.83333333302</v>
      </c>
      <c r="I8" s="17">
        <v>40694770</v>
      </c>
    </row>
    <row r="9" spans="2:9" x14ac:dyDescent="0.3">
      <c r="B9" s="29" t="s">
        <v>46</v>
      </c>
      <c r="C9" s="29" t="s">
        <v>47</v>
      </c>
      <c r="D9" s="16">
        <v>1321020</v>
      </c>
      <c r="E9" s="16">
        <v>316928888</v>
      </c>
      <c r="F9" s="16">
        <v>922556.8</v>
      </c>
      <c r="G9" s="16">
        <v>221908423</v>
      </c>
      <c r="H9" s="16">
        <v>398463.2</v>
      </c>
      <c r="I9" s="16">
        <v>95020465</v>
      </c>
    </row>
    <row r="10" spans="2:9" x14ac:dyDescent="0.3">
      <c r="B10" s="29"/>
      <c r="C10" s="29"/>
      <c r="D10" s="16"/>
      <c r="E10" s="16"/>
      <c r="F10" s="16"/>
      <c r="G10" s="16"/>
      <c r="H10" s="16"/>
      <c r="I10" s="16"/>
    </row>
    <row r="11" spans="2:9" x14ac:dyDescent="0.3">
      <c r="B11" s="29" t="s">
        <v>44</v>
      </c>
      <c r="C11" s="29" t="s">
        <v>48</v>
      </c>
      <c r="D11" s="16">
        <v>1110294</v>
      </c>
      <c r="E11" s="16">
        <v>26227902</v>
      </c>
      <c r="F11" s="16">
        <v>829216</v>
      </c>
      <c r="G11" s="16">
        <v>19921077</v>
      </c>
      <c r="H11" s="16">
        <v>281078</v>
      </c>
      <c r="I11" s="16">
        <v>6306825</v>
      </c>
    </row>
    <row r="12" spans="2:9" x14ac:dyDescent="0.3">
      <c r="B12" s="29"/>
      <c r="C12" s="29" t="s">
        <v>49</v>
      </c>
      <c r="D12" s="16">
        <v>1121572</v>
      </c>
      <c r="E12" s="16">
        <v>27169751</v>
      </c>
      <c r="F12" s="16">
        <v>788742</v>
      </c>
      <c r="G12" s="16">
        <v>20775618</v>
      </c>
      <c r="H12" s="16">
        <v>332830</v>
      </c>
      <c r="I12" s="16">
        <v>6394133</v>
      </c>
    </row>
    <row r="13" spans="2:9" x14ac:dyDescent="0.3">
      <c r="B13" s="29"/>
      <c r="C13" s="29" t="s">
        <v>50</v>
      </c>
      <c r="D13" s="16">
        <v>994786</v>
      </c>
      <c r="E13" s="16">
        <v>23333882</v>
      </c>
      <c r="F13" s="16">
        <v>679159</v>
      </c>
      <c r="G13" s="16">
        <v>16863084</v>
      </c>
      <c r="H13" s="16">
        <v>315627</v>
      </c>
      <c r="I13" s="16">
        <v>6470798</v>
      </c>
    </row>
    <row r="14" spans="2:9" x14ac:dyDescent="0.3">
      <c r="B14" s="29"/>
      <c r="C14" s="29" t="s">
        <v>51</v>
      </c>
      <c r="D14" s="16">
        <v>1063774</v>
      </c>
      <c r="E14" s="16">
        <v>25576719</v>
      </c>
      <c r="F14" s="16">
        <v>750192</v>
      </c>
      <c r="G14" s="16">
        <v>17492408</v>
      </c>
      <c r="H14" s="16">
        <v>313582</v>
      </c>
      <c r="I14" s="16">
        <v>8084311</v>
      </c>
    </row>
    <row r="15" spans="2:9" x14ac:dyDescent="0.3">
      <c r="B15" s="29"/>
      <c r="C15" s="29" t="s">
        <v>52</v>
      </c>
      <c r="D15" s="16">
        <v>1114391</v>
      </c>
      <c r="E15" s="16">
        <v>27619080</v>
      </c>
      <c r="F15" s="16">
        <v>830930</v>
      </c>
      <c r="G15" s="16">
        <v>20294373</v>
      </c>
      <c r="H15" s="16">
        <v>283461</v>
      </c>
      <c r="I15" s="16">
        <v>7324707</v>
      </c>
    </row>
    <row r="16" spans="2:9" x14ac:dyDescent="0.3">
      <c r="B16" s="29"/>
      <c r="C16" s="29" t="s">
        <v>53</v>
      </c>
      <c r="D16" s="16">
        <v>1147130</v>
      </c>
      <c r="E16" s="16">
        <v>26099442</v>
      </c>
      <c r="F16" s="16">
        <v>845323</v>
      </c>
      <c r="G16" s="16">
        <v>19985446</v>
      </c>
      <c r="H16" s="16">
        <v>301807</v>
      </c>
      <c r="I16" s="16">
        <v>6113996</v>
      </c>
    </row>
    <row r="17" spans="2:9" x14ac:dyDescent="0.3">
      <c r="B17" s="29" t="s">
        <v>46</v>
      </c>
      <c r="C17" s="29" t="s">
        <v>54</v>
      </c>
      <c r="D17" s="16">
        <v>1260466</v>
      </c>
      <c r="E17" s="16">
        <v>31141005</v>
      </c>
      <c r="F17" s="16">
        <v>910333</v>
      </c>
      <c r="G17" s="16">
        <v>22217150</v>
      </c>
      <c r="H17" s="16">
        <v>350133</v>
      </c>
      <c r="I17" s="16">
        <v>8923855</v>
      </c>
    </row>
    <row r="18" spans="2:9" x14ac:dyDescent="0.3">
      <c r="B18" s="29"/>
      <c r="C18" s="29" t="s">
        <v>55</v>
      </c>
      <c r="D18" s="16">
        <v>1293536</v>
      </c>
      <c r="E18" s="16">
        <v>29461793</v>
      </c>
      <c r="F18" s="16">
        <v>899304</v>
      </c>
      <c r="G18" s="16">
        <v>21180081</v>
      </c>
      <c r="H18" s="16">
        <v>394232</v>
      </c>
      <c r="I18" s="16">
        <v>8281712</v>
      </c>
    </row>
    <row r="19" spans="2:9" x14ac:dyDescent="0.3">
      <c r="B19" s="29"/>
      <c r="C19" s="29" t="s">
        <v>56</v>
      </c>
      <c r="D19" s="16">
        <v>1288194</v>
      </c>
      <c r="E19" s="16">
        <v>33106454</v>
      </c>
      <c r="F19" s="16">
        <v>895769</v>
      </c>
      <c r="G19" s="16">
        <v>23950486</v>
      </c>
      <c r="H19" s="16">
        <v>392425</v>
      </c>
      <c r="I19" s="16">
        <v>9155968</v>
      </c>
    </row>
    <row r="20" spans="2:9" x14ac:dyDescent="0.3">
      <c r="B20" s="29"/>
      <c r="C20" s="29" t="s">
        <v>57</v>
      </c>
      <c r="D20" s="16">
        <v>1315551</v>
      </c>
      <c r="E20" s="16">
        <v>32051926</v>
      </c>
      <c r="F20" s="16">
        <v>924777</v>
      </c>
      <c r="G20" s="16">
        <v>22530297</v>
      </c>
      <c r="H20" s="16">
        <v>390774</v>
      </c>
      <c r="I20" s="16">
        <v>9521629</v>
      </c>
    </row>
    <row r="21" spans="2:9" x14ac:dyDescent="0.3">
      <c r="B21" s="29"/>
      <c r="C21" s="29" t="s">
        <v>58</v>
      </c>
      <c r="D21" s="16">
        <v>1382786</v>
      </c>
      <c r="E21" s="16">
        <v>32693040</v>
      </c>
      <c r="F21" s="16">
        <v>965874</v>
      </c>
      <c r="G21" s="16">
        <v>22661156</v>
      </c>
      <c r="H21" s="16">
        <v>416912</v>
      </c>
      <c r="I21" s="16">
        <v>10031884</v>
      </c>
    </row>
    <row r="22" spans="2:9" x14ac:dyDescent="0.3">
      <c r="B22" s="29"/>
      <c r="C22" s="29" t="s">
        <v>59</v>
      </c>
      <c r="D22" s="16">
        <v>1355490</v>
      </c>
      <c r="E22" s="16">
        <v>33044832</v>
      </c>
      <c r="F22" s="16">
        <v>917811</v>
      </c>
      <c r="G22" s="16">
        <v>22957436</v>
      </c>
      <c r="H22" s="16">
        <v>437679</v>
      </c>
      <c r="I22" s="16">
        <v>10087396</v>
      </c>
    </row>
    <row r="23" spans="2:9" x14ac:dyDescent="0.3">
      <c r="B23" s="29"/>
      <c r="C23" s="29" t="s">
        <v>48</v>
      </c>
      <c r="D23" s="16">
        <v>1300768</v>
      </c>
      <c r="E23" s="16">
        <v>31633964</v>
      </c>
      <c r="F23" s="16">
        <v>883285</v>
      </c>
      <c r="G23" s="16">
        <v>20814785</v>
      </c>
      <c r="H23" s="16">
        <v>417483</v>
      </c>
      <c r="I23" s="16">
        <v>10819179</v>
      </c>
    </row>
    <row r="24" spans="2:9" x14ac:dyDescent="0.3">
      <c r="B24" s="29"/>
      <c r="C24" s="29" t="s">
        <v>49</v>
      </c>
      <c r="D24" s="16">
        <v>1357184</v>
      </c>
      <c r="E24" s="16">
        <v>32326824</v>
      </c>
      <c r="F24" s="16">
        <v>961220</v>
      </c>
      <c r="G24" s="16">
        <v>21628952</v>
      </c>
      <c r="H24" s="16">
        <v>395964</v>
      </c>
      <c r="I24" s="16">
        <v>10697872</v>
      </c>
    </row>
    <row r="25" spans="2:9" x14ac:dyDescent="0.3">
      <c r="B25" s="29"/>
      <c r="C25" s="29" t="s">
        <v>50</v>
      </c>
      <c r="D25" s="16">
        <v>1349003</v>
      </c>
      <c r="E25" s="16">
        <v>30038776</v>
      </c>
      <c r="F25" s="16">
        <v>962739</v>
      </c>
      <c r="G25" s="16">
        <v>21468184</v>
      </c>
      <c r="H25" s="16">
        <v>386264</v>
      </c>
      <c r="I25" s="16">
        <v>8570592</v>
      </c>
    </row>
    <row r="26" spans="2:9" x14ac:dyDescent="0.3">
      <c r="B26" s="29"/>
      <c r="C26" s="29" t="s">
        <v>51</v>
      </c>
      <c r="D26" s="16">
        <v>1307222</v>
      </c>
      <c r="E26" s="16">
        <v>31430274</v>
      </c>
      <c r="F26" s="16">
        <v>904456</v>
      </c>
      <c r="G26" s="16">
        <v>22499896</v>
      </c>
      <c r="H26" s="16">
        <v>402766</v>
      </c>
      <c r="I26" s="16">
        <v>8930378</v>
      </c>
    </row>
    <row r="27" spans="2:9" x14ac:dyDescent="0.3">
      <c r="B27" s="20"/>
      <c r="C27" s="20"/>
      <c r="D27" s="16"/>
      <c r="E27" s="16"/>
      <c r="F27" s="16"/>
      <c r="G27" s="16"/>
      <c r="H27" s="16"/>
      <c r="I27" s="16"/>
    </row>
    <row r="28" spans="2:9" x14ac:dyDescent="0.3">
      <c r="B28" s="21" t="s">
        <v>60</v>
      </c>
      <c r="C28" s="19"/>
      <c r="D28" s="18">
        <v>-3.0971762108757401</v>
      </c>
      <c r="E28" s="18">
        <v>4.6323392138214903</v>
      </c>
      <c r="F28" s="18">
        <v>-6.0538733758578402</v>
      </c>
      <c r="G28" s="18">
        <v>4.8057721137474898</v>
      </c>
      <c r="H28" s="18">
        <v>4.2722076093034804</v>
      </c>
      <c r="I28" s="18">
        <v>4.1979130496469796</v>
      </c>
    </row>
    <row r="29" spans="2:9" x14ac:dyDescent="0.3">
      <c r="B29" s="23" t="s">
        <v>61</v>
      </c>
      <c r="C29" s="24"/>
      <c r="D29" s="22">
        <v>22.885312105766801</v>
      </c>
      <c r="E29" s="22">
        <v>22.886262307530501</v>
      </c>
      <c r="F29" s="22">
        <v>20.5632691364344</v>
      </c>
      <c r="G29" s="22">
        <v>28.626636195542702</v>
      </c>
      <c r="H29" s="22">
        <v>28.440407931577699</v>
      </c>
      <c r="I29" s="22">
        <v>10.4655424562464</v>
      </c>
    </row>
    <row r="30" spans="2:9" x14ac:dyDescent="0.3">
      <c r="B30" s="25" t="s">
        <v>62</v>
      </c>
    </row>
    <row r="32" spans="2:9" x14ac:dyDescent="0.3">
      <c r="B32" s="47" t="s">
        <v>69</v>
      </c>
    </row>
    <row r="33" spans="2:2" x14ac:dyDescent="0.3">
      <c r="B33" s="47" t="s">
        <v>74</v>
      </c>
    </row>
    <row r="35" spans="2:2" x14ac:dyDescent="0.3">
      <c r="B35" s="26" t="s">
        <v>63</v>
      </c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I37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9" width="20.6640625" customWidth="1"/>
  </cols>
  <sheetData>
    <row r="2" spans="2:9" x14ac:dyDescent="0.3">
      <c r="B2" s="3" t="s">
        <v>20</v>
      </c>
    </row>
    <row r="3" spans="2:9" ht="16.2" x14ac:dyDescent="0.3">
      <c r="B3" s="3" t="s">
        <v>75</v>
      </c>
    </row>
    <row r="5" spans="2:9" x14ac:dyDescent="0.3">
      <c r="B5" s="14" t="s">
        <v>64</v>
      </c>
      <c r="C5" s="14" t="s">
        <v>64</v>
      </c>
      <c r="D5" s="7" t="s">
        <v>64</v>
      </c>
      <c r="E5" s="7" t="s">
        <v>64</v>
      </c>
      <c r="F5" s="7" t="s">
        <v>65</v>
      </c>
      <c r="G5" s="7" t="s">
        <v>64</v>
      </c>
      <c r="H5" s="7" t="s">
        <v>64</v>
      </c>
      <c r="I5" s="13"/>
    </row>
    <row r="6" spans="2:9" x14ac:dyDescent="0.3">
      <c r="B6" s="15"/>
      <c r="C6" s="15"/>
      <c r="D6" s="9" t="s">
        <v>66</v>
      </c>
      <c r="E6" s="11" t="s">
        <v>64</v>
      </c>
      <c r="F6" s="10" t="s">
        <v>67</v>
      </c>
      <c r="G6" s="11" t="s">
        <v>64</v>
      </c>
      <c r="H6" s="10" t="s">
        <v>68</v>
      </c>
      <c r="I6" s="11" t="s">
        <v>64</v>
      </c>
    </row>
    <row r="7" spans="2:9" ht="38.25" customHeight="1" x14ac:dyDescent="0.3"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34</v>
      </c>
      <c r="G7" s="12" t="s">
        <v>35</v>
      </c>
      <c r="H7" s="12" t="s">
        <v>34</v>
      </c>
      <c r="I7" s="12" t="s">
        <v>35</v>
      </c>
    </row>
    <row r="8" spans="2:9" x14ac:dyDescent="0.3">
      <c r="B8" s="28" t="s">
        <v>44</v>
      </c>
      <c r="C8" s="28" t="s">
        <v>45</v>
      </c>
      <c r="D8" s="17">
        <v>1416469</v>
      </c>
      <c r="E8" s="17">
        <v>188115765</v>
      </c>
      <c r="F8" s="17">
        <v>988838.5</v>
      </c>
      <c r="G8" s="17">
        <v>128285227</v>
      </c>
      <c r="H8" s="17">
        <v>427630.5</v>
      </c>
      <c r="I8" s="17">
        <v>59830538</v>
      </c>
    </row>
    <row r="9" spans="2:9" x14ac:dyDescent="0.3">
      <c r="B9" s="29" t="s">
        <v>46</v>
      </c>
      <c r="C9" s="29" t="s">
        <v>47</v>
      </c>
      <c r="D9" s="16">
        <v>1210907.8</v>
      </c>
      <c r="E9" s="16">
        <v>253223185</v>
      </c>
      <c r="F9" s="16">
        <v>822728.1</v>
      </c>
      <c r="G9" s="16">
        <v>167863163</v>
      </c>
      <c r="H9" s="16">
        <v>388179.7</v>
      </c>
      <c r="I9" s="16">
        <v>85360022</v>
      </c>
    </row>
    <row r="10" spans="2:9" x14ac:dyDescent="0.3">
      <c r="B10" s="29"/>
      <c r="C10" s="29"/>
      <c r="D10" s="16"/>
      <c r="E10" s="16"/>
      <c r="F10" s="16"/>
      <c r="G10" s="16"/>
      <c r="H10" s="16"/>
      <c r="I10" s="16"/>
    </row>
    <row r="11" spans="2:9" x14ac:dyDescent="0.3">
      <c r="B11" s="29" t="s">
        <v>44</v>
      </c>
      <c r="C11" s="29" t="s">
        <v>48</v>
      </c>
      <c r="D11" s="16">
        <v>1478196</v>
      </c>
      <c r="E11" s="16">
        <v>34617793</v>
      </c>
      <c r="F11" s="16">
        <v>1027427</v>
      </c>
      <c r="G11" s="16">
        <v>23273554</v>
      </c>
      <c r="H11" s="16">
        <v>450769</v>
      </c>
      <c r="I11" s="16">
        <v>11344239</v>
      </c>
    </row>
    <row r="12" spans="2:9" x14ac:dyDescent="0.3">
      <c r="B12" s="29"/>
      <c r="C12" s="29" t="s">
        <v>49</v>
      </c>
      <c r="D12" s="16">
        <v>1478690</v>
      </c>
      <c r="E12" s="16">
        <v>36859505</v>
      </c>
      <c r="F12" s="16">
        <v>1025162</v>
      </c>
      <c r="G12" s="16">
        <v>25584232</v>
      </c>
      <c r="H12" s="16">
        <v>453528</v>
      </c>
      <c r="I12" s="16">
        <v>11275273</v>
      </c>
    </row>
    <row r="13" spans="2:9" x14ac:dyDescent="0.3">
      <c r="B13" s="29"/>
      <c r="C13" s="29" t="s">
        <v>50</v>
      </c>
      <c r="D13" s="16">
        <v>1304497</v>
      </c>
      <c r="E13" s="16">
        <v>29909597</v>
      </c>
      <c r="F13" s="16">
        <v>917249</v>
      </c>
      <c r="G13" s="16">
        <v>21055233</v>
      </c>
      <c r="H13" s="16">
        <v>387248</v>
      </c>
      <c r="I13" s="16">
        <v>8854364</v>
      </c>
    </row>
    <row r="14" spans="2:9" x14ac:dyDescent="0.3">
      <c r="B14" s="29"/>
      <c r="C14" s="29" t="s">
        <v>51</v>
      </c>
      <c r="D14" s="16">
        <v>1439570</v>
      </c>
      <c r="E14" s="16">
        <v>28735311</v>
      </c>
      <c r="F14" s="16">
        <v>1019872</v>
      </c>
      <c r="G14" s="16">
        <v>19589171</v>
      </c>
      <c r="H14" s="16">
        <v>419698</v>
      </c>
      <c r="I14" s="16">
        <v>9146140</v>
      </c>
    </row>
    <row r="15" spans="2:9" x14ac:dyDescent="0.3">
      <c r="B15" s="29"/>
      <c r="C15" s="29" t="s">
        <v>52</v>
      </c>
      <c r="D15" s="16">
        <v>1425303</v>
      </c>
      <c r="E15" s="16">
        <v>28725648</v>
      </c>
      <c r="F15" s="16">
        <v>991766</v>
      </c>
      <c r="G15" s="16">
        <v>20184749</v>
      </c>
      <c r="H15" s="16">
        <v>433537</v>
      </c>
      <c r="I15" s="16">
        <v>8540899</v>
      </c>
    </row>
    <row r="16" spans="2:9" x14ac:dyDescent="0.3">
      <c r="B16" s="29"/>
      <c r="C16" s="29" t="s">
        <v>53</v>
      </c>
      <c r="D16" s="16">
        <v>1372558</v>
      </c>
      <c r="E16" s="16">
        <v>29267911</v>
      </c>
      <c r="F16" s="16">
        <v>951555</v>
      </c>
      <c r="G16" s="16">
        <v>18598288</v>
      </c>
      <c r="H16" s="16">
        <v>421003</v>
      </c>
      <c r="I16" s="16">
        <v>10669623</v>
      </c>
    </row>
    <row r="17" spans="2:9" x14ac:dyDescent="0.3">
      <c r="B17" s="29" t="s">
        <v>46</v>
      </c>
      <c r="C17" s="29" t="s">
        <v>54</v>
      </c>
      <c r="D17" s="16">
        <v>1366247</v>
      </c>
      <c r="E17" s="16">
        <v>30988632</v>
      </c>
      <c r="F17" s="16">
        <v>934414</v>
      </c>
      <c r="G17" s="16">
        <v>20530977</v>
      </c>
      <c r="H17" s="16">
        <v>431833</v>
      </c>
      <c r="I17" s="16">
        <v>10457655</v>
      </c>
    </row>
    <row r="18" spans="2:9" x14ac:dyDescent="0.3">
      <c r="B18" s="29"/>
      <c r="C18" s="29" t="s">
        <v>55</v>
      </c>
      <c r="D18" s="16">
        <v>1408804</v>
      </c>
      <c r="E18" s="16">
        <v>28725115</v>
      </c>
      <c r="F18" s="16">
        <v>926176</v>
      </c>
      <c r="G18" s="16">
        <v>19071180</v>
      </c>
      <c r="H18" s="16">
        <v>482628</v>
      </c>
      <c r="I18" s="16">
        <v>9653935</v>
      </c>
    </row>
    <row r="19" spans="2:9" x14ac:dyDescent="0.3">
      <c r="B19" s="29"/>
      <c r="C19" s="29" t="s">
        <v>56</v>
      </c>
      <c r="D19" s="16">
        <v>1505120</v>
      </c>
      <c r="E19" s="16">
        <v>33315119</v>
      </c>
      <c r="F19" s="16">
        <v>1053842</v>
      </c>
      <c r="G19" s="16">
        <v>22082355</v>
      </c>
      <c r="H19" s="16">
        <v>451278</v>
      </c>
      <c r="I19" s="16">
        <v>11232764</v>
      </c>
    </row>
    <row r="20" spans="2:9" x14ac:dyDescent="0.3">
      <c r="B20" s="29"/>
      <c r="C20" s="29" t="s">
        <v>57</v>
      </c>
      <c r="D20" s="16">
        <v>1203777</v>
      </c>
      <c r="E20" s="16">
        <v>24562128</v>
      </c>
      <c r="F20" s="16">
        <v>819012</v>
      </c>
      <c r="G20" s="16">
        <v>15621720</v>
      </c>
      <c r="H20" s="16">
        <v>384765</v>
      </c>
      <c r="I20" s="16">
        <v>8940408</v>
      </c>
    </row>
    <row r="21" spans="2:9" x14ac:dyDescent="0.3">
      <c r="B21" s="29"/>
      <c r="C21" s="29" t="s">
        <v>58</v>
      </c>
      <c r="D21" s="16">
        <v>1172391</v>
      </c>
      <c r="E21" s="16">
        <v>24121681</v>
      </c>
      <c r="F21" s="16">
        <v>788679</v>
      </c>
      <c r="G21" s="16">
        <v>15500029</v>
      </c>
      <c r="H21" s="16">
        <v>383712</v>
      </c>
      <c r="I21" s="16">
        <v>8621652</v>
      </c>
    </row>
    <row r="22" spans="2:9" x14ac:dyDescent="0.3">
      <c r="B22" s="29"/>
      <c r="C22" s="29" t="s">
        <v>59</v>
      </c>
      <c r="D22" s="16">
        <v>1077582</v>
      </c>
      <c r="E22" s="16">
        <v>24093776</v>
      </c>
      <c r="F22" s="16">
        <v>696949</v>
      </c>
      <c r="G22" s="16">
        <v>16606185</v>
      </c>
      <c r="H22" s="16">
        <v>380633</v>
      </c>
      <c r="I22" s="16">
        <v>7487591</v>
      </c>
    </row>
    <row r="23" spans="2:9" x14ac:dyDescent="0.3">
      <c r="B23" s="29"/>
      <c r="C23" s="29" t="s">
        <v>48</v>
      </c>
      <c r="D23" s="16">
        <v>1120399</v>
      </c>
      <c r="E23" s="16">
        <v>23572514</v>
      </c>
      <c r="F23" s="16">
        <v>746585</v>
      </c>
      <c r="G23" s="16">
        <v>15650213</v>
      </c>
      <c r="H23" s="16">
        <v>373814</v>
      </c>
      <c r="I23" s="16">
        <v>7922301</v>
      </c>
    </row>
    <row r="24" spans="2:9" x14ac:dyDescent="0.3">
      <c r="B24" s="29"/>
      <c r="C24" s="29" t="s">
        <v>49</v>
      </c>
      <c r="D24" s="16">
        <v>1086282</v>
      </c>
      <c r="E24" s="16">
        <v>23551478</v>
      </c>
      <c r="F24" s="16">
        <v>706972</v>
      </c>
      <c r="G24" s="16">
        <v>15746282</v>
      </c>
      <c r="H24" s="16">
        <v>379310</v>
      </c>
      <c r="I24" s="16">
        <v>7805196</v>
      </c>
    </row>
    <row r="25" spans="2:9" x14ac:dyDescent="0.3">
      <c r="B25" s="29"/>
      <c r="C25" s="29" t="s">
        <v>50</v>
      </c>
      <c r="D25" s="16">
        <v>1059902</v>
      </c>
      <c r="E25" s="16">
        <v>20014226</v>
      </c>
      <c r="F25" s="16">
        <v>738844</v>
      </c>
      <c r="G25" s="16">
        <v>13471875</v>
      </c>
      <c r="H25" s="16">
        <v>321058</v>
      </c>
      <c r="I25" s="16">
        <v>6542351</v>
      </c>
    </row>
    <row r="26" spans="2:9" x14ac:dyDescent="0.3">
      <c r="B26" s="29"/>
      <c r="C26" s="29" t="s">
        <v>51</v>
      </c>
      <c r="D26" s="16">
        <f>+F26+H26</f>
        <v>1108574</v>
      </c>
      <c r="E26" s="16">
        <f>+G26+I26</f>
        <v>20278516</v>
      </c>
      <c r="F26" s="16">
        <v>815808</v>
      </c>
      <c r="G26" s="16">
        <v>13582347</v>
      </c>
      <c r="H26" s="16">
        <v>292766</v>
      </c>
      <c r="I26" s="16">
        <v>6696169</v>
      </c>
    </row>
    <row r="27" spans="2:9" x14ac:dyDescent="0.3">
      <c r="B27" s="20"/>
      <c r="C27" s="20"/>
      <c r="D27" s="16"/>
      <c r="E27" s="16"/>
      <c r="F27" s="16"/>
      <c r="G27" s="16"/>
      <c r="H27" s="16"/>
      <c r="I27" s="16"/>
    </row>
    <row r="28" spans="2:9" x14ac:dyDescent="0.3">
      <c r="B28" s="21" t="s">
        <v>60</v>
      </c>
      <c r="C28" s="19"/>
      <c r="D28" s="18">
        <v>4.5921226679447784</v>
      </c>
      <c r="E28" s="18">
        <v>1.3205107207243429</v>
      </c>
      <c r="F28" s="18">
        <v>10.416813292115791</v>
      </c>
      <c r="G28" s="18">
        <v>0.82001948503827293</v>
      </c>
      <c r="H28" s="18">
        <v>-8.8121149449632128</v>
      </c>
      <c r="I28" s="18">
        <v>2.3511120085119188</v>
      </c>
    </row>
    <row r="29" spans="2:9" x14ac:dyDescent="0.3">
      <c r="B29" s="23" t="s">
        <v>61</v>
      </c>
      <c r="C29" s="24"/>
      <c r="D29" s="22">
        <v>-22.992699208791507</v>
      </c>
      <c r="E29" s="22">
        <v>-29.429975544722652</v>
      </c>
      <c r="F29" s="22">
        <v>-20.008785416209093</v>
      </c>
      <c r="G29" s="22">
        <v>-30.66400308619491</v>
      </c>
      <c r="H29" s="22">
        <v>-30.243651387426198</v>
      </c>
      <c r="I29" s="22">
        <v>-26.786939626990176</v>
      </c>
    </row>
    <row r="30" spans="2:9" x14ac:dyDescent="0.3">
      <c r="B30" s="25" t="s">
        <v>62</v>
      </c>
    </row>
    <row r="31" spans="2:9" x14ac:dyDescent="0.3">
      <c r="B31" s="48" t="s">
        <v>76</v>
      </c>
    </row>
    <row r="33" spans="2:9" x14ac:dyDescent="0.3">
      <c r="B33" s="47" t="s">
        <v>69</v>
      </c>
    </row>
    <row r="34" spans="2:9" x14ac:dyDescent="0.3">
      <c r="B34" s="47" t="s">
        <v>74</v>
      </c>
    </row>
    <row r="36" spans="2:9" x14ac:dyDescent="0.3">
      <c r="B36" s="26" t="s">
        <v>63</v>
      </c>
    </row>
    <row r="37" spans="2:9" x14ac:dyDescent="0.3">
      <c r="D37" s="49"/>
      <c r="E37" s="49"/>
      <c r="F37" s="49"/>
      <c r="G37" s="49"/>
      <c r="H37" s="49"/>
      <c r="I37" s="49"/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K33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11" width="20.6640625" customWidth="1"/>
  </cols>
  <sheetData>
    <row r="2" spans="2:11" x14ac:dyDescent="0.3">
      <c r="B2" s="3" t="s">
        <v>21</v>
      </c>
    </row>
    <row r="3" spans="2:11" x14ac:dyDescent="0.3">
      <c r="B3" s="3" t="s">
        <v>23</v>
      </c>
    </row>
    <row r="6" spans="2:11" x14ac:dyDescent="0.3">
      <c r="B6" s="8" t="s">
        <v>64</v>
      </c>
      <c r="C6" s="8" t="s">
        <v>64</v>
      </c>
      <c r="D6" s="1" t="s">
        <v>64</v>
      </c>
      <c r="E6" s="1" t="s">
        <v>64</v>
      </c>
      <c r="F6" s="1" t="s">
        <v>64</v>
      </c>
      <c r="G6" s="1" t="s">
        <v>65</v>
      </c>
      <c r="H6" s="1" t="s">
        <v>64</v>
      </c>
      <c r="I6" s="1" t="s">
        <v>64</v>
      </c>
      <c r="J6" s="1" t="s">
        <v>64</v>
      </c>
      <c r="K6" s="2" t="s">
        <v>64</v>
      </c>
    </row>
    <row r="7" spans="2:11" ht="38.25" customHeight="1" x14ac:dyDescent="0.3">
      <c r="B7" s="12" t="s">
        <v>32</v>
      </c>
      <c r="C7" s="12" t="s">
        <v>33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</row>
    <row r="8" spans="2:11" x14ac:dyDescent="0.3">
      <c r="B8" s="28" t="s">
        <v>44</v>
      </c>
      <c r="C8" s="28" t="s">
        <v>45</v>
      </c>
      <c r="D8" s="17">
        <v>1398076010</v>
      </c>
      <c r="E8" s="17">
        <v>150188531</v>
      </c>
      <c r="F8" s="17">
        <v>447116170</v>
      </c>
      <c r="G8" s="17">
        <v>389638759</v>
      </c>
      <c r="H8" s="17">
        <v>109472102</v>
      </c>
      <c r="I8" s="17">
        <v>22832035</v>
      </c>
      <c r="J8" s="17">
        <v>5313235</v>
      </c>
      <c r="K8" s="17">
        <v>273515178</v>
      </c>
    </row>
    <row r="9" spans="2:11" x14ac:dyDescent="0.3">
      <c r="B9" s="29" t="s">
        <v>46</v>
      </c>
      <c r="C9" s="29" t="s">
        <v>47</v>
      </c>
      <c r="D9" s="16">
        <v>2269108653</v>
      </c>
      <c r="E9" s="16">
        <v>238530979</v>
      </c>
      <c r="F9" s="16">
        <v>705974997</v>
      </c>
      <c r="G9" s="16">
        <v>659370633</v>
      </c>
      <c r="H9" s="16">
        <v>159815882</v>
      </c>
      <c r="I9" s="16">
        <v>28399782</v>
      </c>
      <c r="J9" s="16">
        <v>6671278</v>
      </c>
      <c r="K9" s="16">
        <v>470345102</v>
      </c>
    </row>
    <row r="10" spans="2:11" x14ac:dyDescent="0.3">
      <c r="B10" s="29"/>
      <c r="C10" s="29"/>
      <c r="D10" s="16"/>
      <c r="E10" s="16"/>
      <c r="F10" s="16"/>
      <c r="G10" s="16"/>
      <c r="H10" s="16"/>
      <c r="I10" s="16"/>
      <c r="J10" s="16"/>
      <c r="K10" s="16"/>
    </row>
    <row r="11" spans="2:11" x14ac:dyDescent="0.3">
      <c r="B11" s="29" t="s">
        <v>44</v>
      </c>
      <c r="C11" s="29" t="s">
        <v>48</v>
      </c>
      <c r="D11" s="16">
        <v>244126548</v>
      </c>
      <c r="E11" s="16">
        <v>25882121</v>
      </c>
      <c r="F11" s="16">
        <v>76743248</v>
      </c>
      <c r="G11" s="16">
        <v>67725105</v>
      </c>
      <c r="H11" s="16">
        <v>18361501</v>
      </c>
      <c r="I11" s="16">
        <v>3830715</v>
      </c>
      <c r="J11" s="16">
        <v>538691</v>
      </c>
      <c r="K11" s="16">
        <v>51045167</v>
      </c>
    </row>
    <row r="12" spans="2:11" x14ac:dyDescent="0.3">
      <c r="B12" s="29"/>
      <c r="C12" s="29" t="s">
        <v>49</v>
      </c>
      <c r="D12" s="16">
        <v>251246208</v>
      </c>
      <c r="E12" s="16">
        <v>26626642</v>
      </c>
      <c r="F12" s="16">
        <v>81325396</v>
      </c>
      <c r="G12" s="16">
        <v>71285793</v>
      </c>
      <c r="H12" s="16">
        <v>19904031</v>
      </c>
      <c r="I12" s="16">
        <v>2530787</v>
      </c>
      <c r="J12" s="16">
        <v>1011480</v>
      </c>
      <c r="K12" s="16">
        <v>48562079</v>
      </c>
    </row>
    <row r="13" spans="2:11" x14ac:dyDescent="0.3">
      <c r="B13" s="29"/>
      <c r="C13" s="29" t="s">
        <v>50</v>
      </c>
      <c r="D13" s="16">
        <v>225615582</v>
      </c>
      <c r="E13" s="16">
        <v>23744880</v>
      </c>
      <c r="F13" s="16">
        <v>71579627</v>
      </c>
      <c r="G13" s="16">
        <v>63938341</v>
      </c>
      <c r="H13" s="16">
        <v>15758863</v>
      </c>
      <c r="I13" s="16">
        <v>2808452</v>
      </c>
      <c r="J13" s="16">
        <v>782362</v>
      </c>
      <c r="K13" s="16">
        <v>47003057</v>
      </c>
    </row>
    <row r="14" spans="2:11" x14ac:dyDescent="0.3">
      <c r="B14" s="29"/>
      <c r="C14" s="29" t="s">
        <v>51</v>
      </c>
      <c r="D14" s="16">
        <v>229796056</v>
      </c>
      <c r="E14" s="16">
        <v>25684330</v>
      </c>
      <c r="F14" s="16">
        <v>76701492</v>
      </c>
      <c r="G14" s="16">
        <v>66558772</v>
      </c>
      <c r="H14" s="16">
        <v>16498350</v>
      </c>
      <c r="I14" s="16">
        <v>3053434</v>
      </c>
      <c r="J14" s="16">
        <v>818470</v>
      </c>
      <c r="K14" s="16">
        <v>40481208</v>
      </c>
    </row>
    <row r="15" spans="2:11" x14ac:dyDescent="0.3">
      <c r="B15" s="29"/>
      <c r="C15" s="29" t="s">
        <v>52</v>
      </c>
      <c r="D15" s="16">
        <v>225357169</v>
      </c>
      <c r="E15" s="16">
        <v>24862418</v>
      </c>
      <c r="F15" s="16">
        <v>73954547</v>
      </c>
      <c r="G15" s="16">
        <v>61304904</v>
      </c>
      <c r="H15" s="16">
        <v>20219508</v>
      </c>
      <c r="I15" s="16">
        <v>7449910</v>
      </c>
      <c r="J15" s="16">
        <v>810458</v>
      </c>
      <c r="K15" s="16">
        <v>36755424</v>
      </c>
    </row>
    <row r="16" spans="2:11" x14ac:dyDescent="0.3">
      <c r="B16" s="29"/>
      <c r="C16" s="29" t="s">
        <v>53</v>
      </c>
      <c r="D16" s="16">
        <v>221934447</v>
      </c>
      <c r="E16" s="16">
        <v>23388140</v>
      </c>
      <c r="F16" s="16">
        <v>66811860</v>
      </c>
      <c r="G16" s="16">
        <v>58825844</v>
      </c>
      <c r="H16" s="16">
        <v>18729849</v>
      </c>
      <c r="I16" s="16">
        <v>3158737</v>
      </c>
      <c r="J16" s="16">
        <v>1351774</v>
      </c>
      <c r="K16" s="16">
        <v>49668243</v>
      </c>
    </row>
    <row r="17" spans="2:11" x14ac:dyDescent="0.3">
      <c r="B17" s="29" t="s">
        <v>46</v>
      </c>
      <c r="C17" s="29" t="s">
        <v>54</v>
      </c>
      <c r="D17" s="16">
        <v>225948910</v>
      </c>
      <c r="E17" s="16">
        <v>23213371</v>
      </c>
      <c r="F17" s="16">
        <v>67217985</v>
      </c>
      <c r="G17" s="16">
        <v>63913706</v>
      </c>
      <c r="H17" s="16">
        <v>19352643</v>
      </c>
      <c r="I17" s="16">
        <v>2933064</v>
      </c>
      <c r="J17" s="16">
        <v>1292059</v>
      </c>
      <c r="K17" s="16">
        <v>48026082</v>
      </c>
    </row>
    <row r="18" spans="2:11" x14ac:dyDescent="0.3">
      <c r="B18" s="29"/>
      <c r="C18" s="29" t="s">
        <v>55</v>
      </c>
      <c r="D18" s="16">
        <v>202033410</v>
      </c>
      <c r="E18" s="16">
        <v>22087341</v>
      </c>
      <c r="F18" s="16">
        <v>61927641</v>
      </c>
      <c r="G18" s="16">
        <v>59629285</v>
      </c>
      <c r="H18" s="16">
        <v>15513822</v>
      </c>
      <c r="I18" s="16">
        <v>2390970</v>
      </c>
      <c r="J18" s="16">
        <v>805318</v>
      </c>
      <c r="K18" s="16">
        <v>39679033</v>
      </c>
    </row>
    <row r="19" spans="2:11" x14ac:dyDescent="0.3">
      <c r="B19" s="29"/>
      <c r="C19" s="29" t="s">
        <v>56</v>
      </c>
      <c r="D19" s="16">
        <v>241103549</v>
      </c>
      <c r="E19" s="16">
        <v>25339922</v>
      </c>
      <c r="F19" s="16">
        <v>74799529</v>
      </c>
      <c r="G19" s="16">
        <v>69607206</v>
      </c>
      <c r="H19" s="16">
        <v>16685362</v>
      </c>
      <c r="I19" s="16">
        <v>3409301</v>
      </c>
      <c r="J19" s="16">
        <v>616857</v>
      </c>
      <c r="K19" s="16">
        <v>50645372</v>
      </c>
    </row>
    <row r="20" spans="2:11" x14ac:dyDescent="0.3">
      <c r="B20" s="29"/>
      <c r="C20" s="29" t="s">
        <v>57</v>
      </c>
      <c r="D20" s="16">
        <v>221438552</v>
      </c>
      <c r="E20" s="16">
        <v>23357286</v>
      </c>
      <c r="F20" s="16">
        <v>65026403</v>
      </c>
      <c r="G20" s="16">
        <v>63645686</v>
      </c>
      <c r="H20" s="16">
        <v>15462830</v>
      </c>
      <c r="I20" s="16">
        <v>2426401</v>
      </c>
      <c r="J20" s="16">
        <v>372624</v>
      </c>
      <c r="K20" s="16">
        <v>51147322</v>
      </c>
    </row>
    <row r="21" spans="2:11" x14ac:dyDescent="0.3">
      <c r="B21" s="29"/>
      <c r="C21" s="29" t="s">
        <v>58</v>
      </c>
      <c r="D21" s="16">
        <v>234022495</v>
      </c>
      <c r="E21" s="16">
        <v>23198872</v>
      </c>
      <c r="F21" s="16">
        <v>72348761</v>
      </c>
      <c r="G21" s="16">
        <v>68599177</v>
      </c>
      <c r="H21" s="16">
        <v>16134107</v>
      </c>
      <c r="I21" s="16">
        <v>4126743</v>
      </c>
      <c r="J21" s="16">
        <v>765276</v>
      </c>
      <c r="K21" s="16">
        <v>48849559</v>
      </c>
    </row>
    <row r="22" spans="2:11" x14ac:dyDescent="0.3">
      <c r="B22" s="29"/>
      <c r="C22" s="29" t="s">
        <v>59</v>
      </c>
      <c r="D22" s="16">
        <v>229766662</v>
      </c>
      <c r="E22" s="16">
        <v>23894326</v>
      </c>
      <c r="F22" s="16">
        <v>70459484</v>
      </c>
      <c r="G22" s="16">
        <v>66749968</v>
      </c>
      <c r="H22" s="16">
        <v>15615150</v>
      </c>
      <c r="I22" s="16">
        <v>2607420</v>
      </c>
      <c r="J22" s="16">
        <v>557640</v>
      </c>
      <c r="K22" s="16">
        <v>49882674</v>
      </c>
    </row>
    <row r="23" spans="2:11" x14ac:dyDescent="0.3">
      <c r="B23" s="29"/>
      <c r="C23" s="29" t="s">
        <v>48</v>
      </c>
      <c r="D23" s="16">
        <v>229535384</v>
      </c>
      <c r="E23" s="16">
        <v>22981459</v>
      </c>
      <c r="F23" s="16">
        <v>73387331</v>
      </c>
      <c r="G23" s="16">
        <v>66932022</v>
      </c>
      <c r="H23" s="16">
        <v>15288803</v>
      </c>
      <c r="I23" s="16">
        <v>2740564</v>
      </c>
      <c r="J23" s="16">
        <v>616265</v>
      </c>
      <c r="K23" s="16">
        <v>47588940</v>
      </c>
    </row>
    <row r="24" spans="2:11" x14ac:dyDescent="0.3">
      <c r="B24" s="29"/>
      <c r="C24" s="29" t="s">
        <v>49</v>
      </c>
      <c r="D24" s="16">
        <v>233230157</v>
      </c>
      <c r="E24" s="16">
        <v>24966720</v>
      </c>
      <c r="F24" s="16">
        <v>74048627</v>
      </c>
      <c r="G24" s="16">
        <v>67882705</v>
      </c>
      <c r="H24" s="16">
        <v>15381097</v>
      </c>
      <c r="I24" s="16">
        <v>2051291</v>
      </c>
      <c r="J24" s="16">
        <v>475636</v>
      </c>
      <c r="K24" s="16">
        <v>48424081</v>
      </c>
    </row>
    <row r="25" spans="2:11" x14ac:dyDescent="0.3">
      <c r="B25" s="29"/>
      <c r="C25" s="29" t="s">
        <v>50</v>
      </c>
      <c r="D25" s="16">
        <v>219452337</v>
      </c>
      <c r="E25" s="16">
        <v>25492530</v>
      </c>
      <c r="F25" s="16">
        <v>69761170</v>
      </c>
      <c r="G25" s="16">
        <v>65027579</v>
      </c>
      <c r="H25" s="16">
        <v>14926986</v>
      </c>
      <c r="I25" s="16">
        <v>2931065</v>
      </c>
      <c r="J25" s="16">
        <v>596039</v>
      </c>
      <c r="K25" s="16">
        <v>40716968</v>
      </c>
    </row>
    <row r="26" spans="2:11" x14ac:dyDescent="0.3">
      <c r="B26" s="29"/>
      <c r="C26" s="29" t="s">
        <v>51</v>
      </c>
      <c r="D26" s="16">
        <v>232577197</v>
      </c>
      <c r="E26" s="16">
        <v>23999152</v>
      </c>
      <c r="F26" s="16">
        <v>76998066</v>
      </c>
      <c r="G26" s="16">
        <v>67383299</v>
      </c>
      <c r="H26" s="16">
        <v>15455082</v>
      </c>
      <c r="I26" s="16">
        <v>2782963</v>
      </c>
      <c r="J26" s="16">
        <v>573564</v>
      </c>
      <c r="K26" s="16">
        <v>45385071</v>
      </c>
    </row>
    <row r="27" spans="2:11" x14ac:dyDescent="0.3">
      <c r="B27" s="20"/>
      <c r="C27" s="20"/>
      <c r="D27" s="16"/>
      <c r="E27" s="16"/>
      <c r="F27" s="16"/>
      <c r="G27" s="16"/>
      <c r="H27" s="16"/>
      <c r="I27" s="16"/>
      <c r="J27" s="16"/>
      <c r="K27" s="16"/>
    </row>
    <row r="28" spans="2:11" x14ac:dyDescent="0.3">
      <c r="B28" s="21" t="s">
        <v>60</v>
      </c>
      <c r="C28" s="19"/>
      <c r="D28" s="18">
        <v>5.9807337572349502</v>
      </c>
      <c r="E28" s="18">
        <v>-5.8581003925463699</v>
      </c>
      <c r="F28" s="18">
        <v>10.373816838221</v>
      </c>
      <c r="G28" s="18">
        <v>3.6226475538940202</v>
      </c>
      <c r="H28" s="18">
        <v>3.5378608916763201</v>
      </c>
      <c r="I28" s="18">
        <v>-5.0528391557335004</v>
      </c>
      <c r="J28" s="18">
        <v>-3.7707264121978601</v>
      </c>
      <c r="K28" s="18">
        <v>11.4647608338617</v>
      </c>
    </row>
    <row r="29" spans="2:11" x14ac:dyDescent="0.3">
      <c r="B29" s="23" t="s">
        <v>61</v>
      </c>
      <c r="C29" s="24"/>
      <c r="D29" s="22">
        <v>1.2102648968004901</v>
      </c>
      <c r="E29" s="22">
        <v>-6.5611133325260997</v>
      </c>
      <c r="F29" s="22">
        <v>0.38666001438407499</v>
      </c>
      <c r="G29" s="22">
        <v>1.2387953912370899</v>
      </c>
      <c r="H29" s="22">
        <v>-6.3234687105074103</v>
      </c>
      <c r="I29" s="22">
        <v>-8.8579284831438994</v>
      </c>
      <c r="J29" s="22">
        <v>-29.922416215621801</v>
      </c>
      <c r="K29" s="22">
        <v>12.1139245647017</v>
      </c>
    </row>
    <row r="30" spans="2:11" x14ac:dyDescent="0.3">
      <c r="B30" s="25" t="s">
        <v>62</v>
      </c>
    </row>
    <row r="31" spans="2:11" x14ac:dyDescent="0.3">
      <c r="B31" s="46" t="s">
        <v>77</v>
      </c>
    </row>
    <row r="33" spans="2:2" x14ac:dyDescent="0.3">
      <c r="B33" s="26" t="s">
        <v>63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K33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11" width="20.6640625" customWidth="1"/>
  </cols>
  <sheetData>
    <row r="2" spans="2:11" x14ac:dyDescent="0.3">
      <c r="B2" s="3" t="s">
        <v>22</v>
      </c>
    </row>
    <row r="3" spans="2:11" x14ac:dyDescent="0.3">
      <c r="B3" s="3" t="s">
        <v>23</v>
      </c>
    </row>
    <row r="6" spans="2:11" x14ac:dyDescent="0.3">
      <c r="B6" s="8" t="s">
        <v>64</v>
      </c>
      <c r="C6" s="8" t="s">
        <v>64</v>
      </c>
      <c r="D6" s="1" t="s">
        <v>64</v>
      </c>
      <c r="E6" s="1" t="s">
        <v>64</v>
      </c>
      <c r="F6" s="1" t="s">
        <v>64</v>
      </c>
      <c r="G6" s="1" t="s">
        <v>65</v>
      </c>
      <c r="H6" s="1" t="s">
        <v>64</v>
      </c>
      <c r="I6" s="1" t="s">
        <v>64</v>
      </c>
      <c r="J6" s="1" t="s">
        <v>64</v>
      </c>
      <c r="K6" s="2" t="s">
        <v>64</v>
      </c>
    </row>
    <row r="7" spans="2:11" ht="38.25" customHeight="1" x14ac:dyDescent="0.3">
      <c r="B7" s="12" t="s">
        <v>32</v>
      </c>
      <c r="C7" s="12" t="s">
        <v>33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</row>
    <row r="8" spans="2:11" x14ac:dyDescent="0.3">
      <c r="B8" s="28" t="s">
        <v>44</v>
      </c>
      <c r="C8" s="28" t="s">
        <v>45</v>
      </c>
      <c r="D8" s="17">
        <v>596828808</v>
      </c>
      <c r="E8" s="17">
        <v>63892463</v>
      </c>
      <c r="F8" s="17">
        <v>175757616</v>
      </c>
      <c r="G8" s="17">
        <v>210500999</v>
      </c>
      <c r="H8" s="17">
        <v>41738148</v>
      </c>
      <c r="I8" s="17">
        <v>4142693</v>
      </c>
      <c r="J8" s="17">
        <v>477830</v>
      </c>
      <c r="K8" s="17">
        <v>100319059</v>
      </c>
    </row>
    <row r="9" spans="2:11" x14ac:dyDescent="0.3">
      <c r="B9" s="29" t="s">
        <v>46</v>
      </c>
      <c r="C9" s="29" t="s">
        <v>47</v>
      </c>
      <c r="D9" s="16">
        <v>1005427920</v>
      </c>
      <c r="E9" s="16">
        <v>97186463</v>
      </c>
      <c r="F9" s="16">
        <v>308930939</v>
      </c>
      <c r="G9" s="16">
        <v>363166544</v>
      </c>
      <c r="H9" s="16">
        <v>69949578</v>
      </c>
      <c r="I9" s="16">
        <v>7919564</v>
      </c>
      <c r="J9" s="16">
        <v>999829</v>
      </c>
      <c r="K9" s="16">
        <v>157275003</v>
      </c>
    </row>
    <row r="10" spans="2:11" x14ac:dyDescent="0.3">
      <c r="B10" s="29"/>
      <c r="C10" s="29"/>
      <c r="D10" s="16"/>
      <c r="E10" s="16"/>
      <c r="F10" s="16"/>
      <c r="G10" s="16"/>
      <c r="H10" s="16"/>
      <c r="I10" s="16"/>
      <c r="J10" s="16"/>
      <c r="K10" s="16"/>
    </row>
    <row r="11" spans="2:11" x14ac:dyDescent="0.3">
      <c r="B11" s="29" t="s">
        <v>44</v>
      </c>
      <c r="C11" s="29" t="s">
        <v>48</v>
      </c>
      <c r="D11" s="16">
        <v>103804394</v>
      </c>
      <c r="E11" s="16">
        <v>13402380</v>
      </c>
      <c r="F11" s="16">
        <v>29298555</v>
      </c>
      <c r="G11" s="16">
        <v>34170327</v>
      </c>
      <c r="H11" s="16">
        <v>6137477</v>
      </c>
      <c r="I11" s="16">
        <v>702729</v>
      </c>
      <c r="J11" s="16">
        <v>61934</v>
      </c>
      <c r="K11" s="16">
        <v>20030992</v>
      </c>
    </row>
    <row r="12" spans="2:11" x14ac:dyDescent="0.3">
      <c r="B12" s="29"/>
      <c r="C12" s="29" t="s">
        <v>49</v>
      </c>
      <c r="D12" s="16">
        <v>106229269</v>
      </c>
      <c r="E12" s="16">
        <v>12926224</v>
      </c>
      <c r="F12" s="16">
        <v>30002946</v>
      </c>
      <c r="G12" s="16">
        <v>35653713</v>
      </c>
      <c r="H12" s="16">
        <v>6829576</v>
      </c>
      <c r="I12" s="16">
        <v>740494</v>
      </c>
      <c r="J12" s="16">
        <v>157573</v>
      </c>
      <c r="K12" s="16">
        <v>19918743</v>
      </c>
    </row>
    <row r="13" spans="2:11" x14ac:dyDescent="0.3">
      <c r="B13" s="29"/>
      <c r="C13" s="29" t="s">
        <v>50</v>
      </c>
      <c r="D13" s="16">
        <v>99035934</v>
      </c>
      <c r="E13" s="16">
        <v>11894462</v>
      </c>
      <c r="F13" s="16">
        <v>27611834</v>
      </c>
      <c r="G13" s="16">
        <v>33520401</v>
      </c>
      <c r="H13" s="16">
        <v>6319276</v>
      </c>
      <c r="I13" s="16">
        <v>658942</v>
      </c>
      <c r="J13" s="16">
        <v>86804</v>
      </c>
      <c r="K13" s="16">
        <v>18944215</v>
      </c>
    </row>
    <row r="14" spans="2:11" x14ac:dyDescent="0.3">
      <c r="B14" s="29"/>
      <c r="C14" s="29" t="s">
        <v>51</v>
      </c>
      <c r="D14" s="16">
        <v>97274892</v>
      </c>
      <c r="E14" s="16">
        <v>8658060</v>
      </c>
      <c r="F14" s="16">
        <v>29652488</v>
      </c>
      <c r="G14" s="16">
        <v>36744799</v>
      </c>
      <c r="H14" s="16">
        <v>7869079</v>
      </c>
      <c r="I14" s="16">
        <v>711868</v>
      </c>
      <c r="J14" s="16">
        <v>42353</v>
      </c>
      <c r="K14" s="16">
        <v>13596245</v>
      </c>
    </row>
    <row r="15" spans="2:11" x14ac:dyDescent="0.3">
      <c r="B15" s="29"/>
      <c r="C15" s="29" t="s">
        <v>52</v>
      </c>
      <c r="D15" s="16">
        <v>94485129</v>
      </c>
      <c r="E15" s="16">
        <v>8727020</v>
      </c>
      <c r="F15" s="16">
        <v>30273233</v>
      </c>
      <c r="G15" s="16">
        <v>35310310</v>
      </c>
      <c r="H15" s="16">
        <v>6969682</v>
      </c>
      <c r="I15" s="16">
        <v>512488</v>
      </c>
      <c r="J15" s="16">
        <v>52956</v>
      </c>
      <c r="K15" s="16">
        <v>12639440</v>
      </c>
    </row>
    <row r="16" spans="2:11" x14ac:dyDescent="0.3">
      <c r="B16" s="29"/>
      <c r="C16" s="29" t="s">
        <v>53</v>
      </c>
      <c r="D16" s="16">
        <v>95999190</v>
      </c>
      <c r="E16" s="16">
        <v>8284317</v>
      </c>
      <c r="F16" s="16">
        <v>28918560</v>
      </c>
      <c r="G16" s="16">
        <v>35101449</v>
      </c>
      <c r="H16" s="16">
        <v>7613058</v>
      </c>
      <c r="I16" s="16">
        <v>816172</v>
      </c>
      <c r="J16" s="16">
        <v>76210</v>
      </c>
      <c r="K16" s="16">
        <v>15189424</v>
      </c>
    </row>
    <row r="17" spans="2:11" x14ac:dyDescent="0.3">
      <c r="B17" s="29" t="s">
        <v>46</v>
      </c>
      <c r="C17" s="29" t="s">
        <v>54</v>
      </c>
      <c r="D17" s="16">
        <v>99967473</v>
      </c>
      <c r="E17" s="16">
        <v>8771867</v>
      </c>
      <c r="F17" s="16">
        <v>29155173</v>
      </c>
      <c r="G17" s="16">
        <v>37034779</v>
      </c>
      <c r="H17" s="16">
        <v>7800228</v>
      </c>
      <c r="I17" s="16">
        <v>835137</v>
      </c>
      <c r="J17" s="16">
        <v>64552</v>
      </c>
      <c r="K17" s="16">
        <v>16305737</v>
      </c>
    </row>
    <row r="18" spans="2:11" x14ac:dyDescent="0.3">
      <c r="B18" s="29"/>
      <c r="C18" s="29" t="s">
        <v>55</v>
      </c>
      <c r="D18" s="16">
        <v>90929306</v>
      </c>
      <c r="E18" s="16">
        <v>8007610</v>
      </c>
      <c r="F18" s="16">
        <v>26829684</v>
      </c>
      <c r="G18" s="16">
        <v>34296300</v>
      </c>
      <c r="H18" s="16">
        <v>6873426</v>
      </c>
      <c r="I18" s="16">
        <v>782932</v>
      </c>
      <c r="J18" s="16">
        <v>38339</v>
      </c>
      <c r="K18" s="16">
        <v>14101015</v>
      </c>
    </row>
    <row r="19" spans="2:11" x14ac:dyDescent="0.3">
      <c r="B19" s="29"/>
      <c r="C19" s="29" t="s">
        <v>56</v>
      </c>
      <c r="D19" s="16">
        <v>102933014</v>
      </c>
      <c r="E19" s="16">
        <v>9060660</v>
      </c>
      <c r="F19" s="16">
        <v>29783934</v>
      </c>
      <c r="G19" s="16">
        <v>38211144</v>
      </c>
      <c r="H19" s="16">
        <v>7759978</v>
      </c>
      <c r="I19" s="16">
        <v>1030998</v>
      </c>
      <c r="J19" s="16">
        <v>282443</v>
      </c>
      <c r="K19" s="16">
        <v>16803857</v>
      </c>
    </row>
    <row r="20" spans="2:11" x14ac:dyDescent="0.3">
      <c r="B20" s="29"/>
      <c r="C20" s="29" t="s">
        <v>57</v>
      </c>
      <c r="D20" s="16">
        <v>97497488</v>
      </c>
      <c r="E20" s="16">
        <v>9021422</v>
      </c>
      <c r="F20" s="16">
        <v>28156562</v>
      </c>
      <c r="G20" s="16">
        <v>36113503</v>
      </c>
      <c r="H20" s="16">
        <v>7316914</v>
      </c>
      <c r="I20" s="16">
        <v>869331</v>
      </c>
      <c r="J20" s="16">
        <v>37360</v>
      </c>
      <c r="K20" s="16">
        <v>15982396</v>
      </c>
    </row>
    <row r="21" spans="2:11" x14ac:dyDescent="0.3">
      <c r="B21" s="29"/>
      <c r="C21" s="29" t="s">
        <v>58</v>
      </c>
      <c r="D21" s="16">
        <v>103874322</v>
      </c>
      <c r="E21" s="16">
        <v>10326054</v>
      </c>
      <c r="F21" s="16">
        <v>32092329</v>
      </c>
      <c r="G21" s="16">
        <v>37797775</v>
      </c>
      <c r="H21" s="16">
        <v>6462965</v>
      </c>
      <c r="I21" s="16">
        <v>699066</v>
      </c>
      <c r="J21" s="16">
        <v>34247</v>
      </c>
      <c r="K21" s="16">
        <v>16461886</v>
      </c>
    </row>
    <row r="22" spans="2:11" x14ac:dyDescent="0.3">
      <c r="B22" s="29"/>
      <c r="C22" s="29" t="s">
        <v>59</v>
      </c>
      <c r="D22" s="16">
        <v>100770909</v>
      </c>
      <c r="E22" s="16">
        <v>9334155</v>
      </c>
      <c r="F22" s="16">
        <v>30349272</v>
      </c>
      <c r="G22" s="16">
        <v>37119418</v>
      </c>
      <c r="H22" s="16">
        <v>7052680</v>
      </c>
      <c r="I22" s="16">
        <v>745636</v>
      </c>
      <c r="J22" s="16">
        <v>229631</v>
      </c>
      <c r="K22" s="16">
        <v>15940117</v>
      </c>
    </row>
    <row r="23" spans="2:11" x14ac:dyDescent="0.3">
      <c r="B23" s="29"/>
      <c r="C23" s="29" t="s">
        <v>48</v>
      </c>
      <c r="D23" s="16">
        <v>106979792</v>
      </c>
      <c r="E23" s="16">
        <v>10254111</v>
      </c>
      <c r="F23" s="16">
        <v>35533688</v>
      </c>
      <c r="G23" s="16">
        <v>36870444</v>
      </c>
      <c r="H23" s="16">
        <v>6676851</v>
      </c>
      <c r="I23" s="16">
        <v>625110</v>
      </c>
      <c r="J23" s="16">
        <v>186112</v>
      </c>
      <c r="K23" s="16">
        <v>16833476</v>
      </c>
    </row>
    <row r="24" spans="2:11" x14ac:dyDescent="0.3">
      <c r="B24" s="29"/>
      <c r="C24" s="29" t="s">
        <v>49</v>
      </c>
      <c r="D24" s="16">
        <v>104004217</v>
      </c>
      <c r="E24" s="16">
        <v>10608219</v>
      </c>
      <c r="F24" s="16">
        <v>33211982</v>
      </c>
      <c r="G24" s="16">
        <v>36992309</v>
      </c>
      <c r="H24" s="16">
        <v>7178838</v>
      </c>
      <c r="I24" s="16">
        <v>533298</v>
      </c>
      <c r="J24" s="16">
        <v>39691</v>
      </c>
      <c r="K24" s="16">
        <v>15439880</v>
      </c>
    </row>
    <row r="25" spans="2:11" x14ac:dyDescent="0.3">
      <c r="B25" s="29"/>
      <c r="C25" s="29" t="s">
        <v>50</v>
      </c>
      <c r="D25" s="16">
        <v>96098113</v>
      </c>
      <c r="E25" s="16">
        <v>10313103</v>
      </c>
      <c r="F25" s="16">
        <v>30957306</v>
      </c>
      <c r="G25" s="16">
        <v>33309376</v>
      </c>
      <c r="H25" s="16">
        <v>6214256</v>
      </c>
      <c r="I25" s="16">
        <v>901268</v>
      </c>
      <c r="J25" s="16">
        <v>32095</v>
      </c>
      <c r="K25" s="16">
        <v>14370709</v>
      </c>
    </row>
    <row r="26" spans="2:11" x14ac:dyDescent="0.3">
      <c r="B26" s="29"/>
      <c r="C26" s="29" t="s">
        <v>51</v>
      </c>
      <c r="D26" s="16">
        <v>102373286</v>
      </c>
      <c r="E26" s="16">
        <v>11489262</v>
      </c>
      <c r="F26" s="16">
        <v>32861009</v>
      </c>
      <c r="G26" s="16">
        <v>35421496</v>
      </c>
      <c r="H26" s="16">
        <v>6613442</v>
      </c>
      <c r="I26" s="16">
        <v>896788</v>
      </c>
      <c r="J26" s="16">
        <v>55359</v>
      </c>
      <c r="K26" s="16">
        <v>15035930</v>
      </c>
    </row>
    <row r="27" spans="2:11" x14ac:dyDescent="0.3">
      <c r="B27" s="20"/>
      <c r="C27" s="20"/>
      <c r="D27" s="16"/>
      <c r="E27" s="16"/>
      <c r="F27" s="16"/>
      <c r="G27" s="16"/>
      <c r="H27" s="16"/>
      <c r="I27" s="16"/>
      <c r="J27" s="16"/>
      <c r="K27" s="16"/>
    </row>
    <row r="28" spans="2:11" x14ac:dyDescent="0.3">
      <c r="B28" s="21" t="s">
        <v>60</v>
      </c>
      <c r="C28" s="19"/>
      <c r="D28" s="18">
        <v>6.5299648495699403</v>
      </c>
      <c r="E28" s="18">
        <v>11.4045113289376</v>
      </c>
      <c r="F28" s="18">
        <v>6.1494465959021101</v>
      </c>
      <c r="G28" s="18">
        <v>6.34091734411356</v>
      </c>
      <c r="H28" s="18">
        <v>6.4237134743081103</v>
      </c>
      <c r="I28" s="18">
        <v>-0.49707745088031502</v>
      </c>
      <c r="J28" s="18">
        <v>72.484810718180398</v>
      </c>
      <c r="K28" s="18">
        <v>4.6290061262808999</v>
      </c>
    </row>
    <row r="29" spans="2:11" x14ac:dyDescent="0.3">
      <c r="B29" s="23" t="s">
        <v>61</v>
      </c>
      <c r="C29" s="24"/>
      <c r="D29" s="22">
        <v>5.2412229869142397</v>
      </c>
      <c r="E29" s="22">
        <v>32.700189187878102</v>
      </c>
      <c r="F29" s="22">
        <v>10.820410752716599</v>
      </c>
      <c r="G29" s="22">
        <v>-3.6013341643262202</v>
      </c>
      <c r="H29" s="22">
        <v>-15.9565941579694</v>
      </c>
      <c r="I29" s="22">
        <v>25.976726022240101</v>
      </c>
      <c r="J29" s="22">
        <v>30.708568460321601</v>
      </c>
      <c r="K29" s="22">
        <v>10.588842728268</v>
      </c>
    </row>
    <row r="30" spans="2:11" x14ac:dyDescent="0.3">
      <c r="B30" s="25" t="s">
        <v>62</v>
      </c>
    </row>
    <row r="31" spans="2:11" x14ac:dyDescent="0.3">
      <c r="B31" s="46" t="s">
        <v>78</v>
      </c>
    </row>
    <row r="33" spans="2:2" x14ac:dyDescent="0.3">
      <c r="B33" s="26" t="s">
        <v>63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4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9" width="20.6640625" customWidth="1"/>
  </cols>
  <sheetData>
    <row r="2" spans="2:9" x14ac:dyDescent="0.3">
      <c r="B2" s="3" t="s">
        <v>20</v>
      </c>
    </row>
    <row r="3" spans="2:9" x14ac:dyDescent="0.3">
      <c r="B3" s="3" t="s">
        <v>23</v>
      </c>
    </row>
    <row r="5" spans="2:9" x14ac:dyDescent="0.3">
      <c r="B5" s="14" t="s">
        <v>64</v>
      </c>
      <c r="C5" s="14" t="s">
        <v>64</v>
      </c>
      <c r="D5" s="7" t="s">
        <v>64</v>
      </c>
      <c r="E5" s="7" t="s">
        <v>64</v>
      </c>
      <c r="F5" s="7" t="s">
        <v>65</v>
      </c>
      <c r="G5" s="7" t="s">
        <v>64</v>
      </c>
      <c r="H5" s="7" t="s">
        <v>64</v>
      </c>
      <c r="I5" s="13"/>
    </row>
    <row r="6" spans="2:9" x14ac:dyDescent="0.3">
      <c r="B6" s="15"/>
      <c r="C6" s="15"/>
      <c r="D6" s="9" t="s">
        <v>66</v>
      </c>
      <c r="E6" s="11" t="s">
        <v>64</v>
      </c>
      <c r="F6" s="10" t="s">
        <v>67</v>
      </c>
      <c r="G6" s="11" t="s">
        <v>64</v>
      </c>
      <c r="H6" s="10" t="s">
        <v>68</v>
      </c>
      <c r="I6" s="11" t="s">
        <v>64</v>
      </c>
    </row>
    <row r="7" spans="2:9" ht="38.25" customHeight="1" x14ac:dyDescent="0.3"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34</v>
      </c>
      <c r="G7" s="12" t="s">
        <v>35</v>
      </c>
      <c r="H7" s="12" t="s">
        <v>34</v>
      </c>
      <c r="I7" s="12" t="s">
        <v>35</v>
      </c>
    </row>
    <row r="8" spans="2:9" x14ac:dyDescent="0.3">
      <c r="B8" s="28" t="s">
        <v>44</v>
      </c>
      <c r="C8" s="28" t="s">
        <v>45</v>
      </c>
      <c r="D8" s="17">
        <v>14236418.3333333</v>
      </c>
      <c r="E8" s="17">
        <v>1994904818</v>
      </c>
      <c r="F8" s="17">
        <v>9996969.1666666698</v>
      </c>
      <c r="G8" s="17">
        <v>1398076010</v>
      </c>
      <c r="H8" s="17">
        <v>4239449.1666666698</v>
      </c>
      <c r="I8" s="17">
        <v>596828808</v>
      </c>
    </row>
    <row r="9" spans="2:9" x14ac:dyDescent="0.3">
      <c r="B9" s="29" t="s">
        <v>46</v>
      </c>
      <c r="C9" s="29" t="s">
        <v>47</v>
      </c>
      <c r="D9" s="16">
        <v>14244444.699999999</v>
      </c>
      <c r="E9" s="16">
        <v>3274536573</v>
      </c>
      <c r="F9" s="16">
        <v>9957843.1999999993</v>
      </c>
      <c r="G9" s="16">
        <v>2269108653</v>
      </c>
      <c r="H9" s="16">
        <v>4286601.5</v>
      </c>
      <c r="I9" s="16">
        <v>1005427920</v>
      </c>
    </row>
    <row r="10" spans="2:9" x14ac:dyDescent="0.3">
      <c r="B10" s="29"/>
      <c r="C10" s="29"/>
      <c r="D10" s="16"/>
      <c r="E10" s="16"/>
      <c r="F10" s="16"/>
      <c r="G10" s="16"/>
      <c r="H10" s="16"/>
      <c r="I10" s="16"/>
    </row>
    <row r="11" spans="2:9" x14ac:dyDescent="0.3">
      <c r="B11" s="29" t="s">
        <v>44</v>
      </c>
      <c r="C11" s="29" t="s">
        <v>48</v>
      </c>
      <c r="D11" s="16">
        <v>14866132</v>
      </c>
      <c r="E11" s="16">
        <v>347930942</v>
      </c>
      <c r="F11" s="16">
        <v>10447524</v>
      </c>
      <c r="G11" s="16">
        <v>244126548</v>
      </c>
      <c r="H11" s="16">
        <v>4418608</v>
      </c>
      <c r="I11" s="16">
        <v>103804394</v>
      </c>
    </row>
    <row r="12" spans="2:9" x14ac:dyDescent="0.3">
      <c r="B12" s="29"/>
      <c r="C12" s="29" t="s">
        <v>49</v>
      </c>
      <c r="D12" s="16">
        <v>14645821</v>
      </c>
      <c r="E12" s="16">
        <v>357475477</v>
      </c>
      <c r="F12" s="16">
        <v>10232408</v>
      </c>
      <c r="G12" s="16">
        <v>251246208</v>
      </c>
      <c r="H12" s="16">
        <v>4413413</v>
      </c>
      <c r="I12" s="16">
        <v>106229269</v>
      </c>
    </row>
    <row r="13" spans="2:9" x14ac:dyDescent="0.3">
      <c r="B13" s="29"/>
      <c r="C13" s="29" t="s">
        <v>50</v>
      </c>
      <c r="D13" s="16">
        <v>14018770</v>
      </c>
      <c r="E13" s="16">
        <v>324651516</v>
      </c>
      <c r="F13" s="16">
        <v>9864318</v>
      </c>
      <c r="G13" s="16">
        <v>225615582</v>
      </c>
      <c r="H13" s="16">
        <v>4154452</v>
      </c>
      <c r="I13" s="16">
        <v>99035934</v>
      </c>
    </row>
    <row r="14" spans="2:9" x14ac:dyDescent="0.3">
      <c r="B14" s="29"/>
      <c r="C14" s="29" t="s">
        <v>51</v>
      </c>
      <c r="D14" s="16">
        <v>14208432</v>
      </c>
      <c r="E14" s="16">
        <v>327070948</v>
      </c>
      <c r="F14" s="16">
        <v>10026858</v>
      </c>
      <c r="G14" s="16">
        <v>229796056</v>
      </c>
      <c r="H14" s="16">
        <v>4181574</v>
      </c>
      <c r="I14" s="16">
        <v>97274892</v>
      </c>
    </row>
    <row r="15" spans="2:9" x14ac:dyDescent="0.3">
      <c r="B15" s="29"/>
      <c r="C15" s="29" t="s">
        <v>52</v>
      </c>
      <c r="D15" s="16">
        <v>14030566</v>
      </c>
      <c r="E15" s="16">
        <v>319842298</v>
      </c>
      <c r="F15" s="16">
        <v>9902757</v>
      </c>
      <c r="G15" s="16">
        <v>225357169</v>
      </c>
      <c r="H15" s="16">
        <v>4127809</v>
      </c>
      <c r="I15" s="16">
        <v>94485129</v>
      </c>
    </row>
    <row r="16" spans="2:9" x14ac:dyDescent="0.3">
      <c r="B16" s="29"/>
      <c r="C16" s="29" t="s">
        <v>53</v>
      </c>
      <c r="D16" s="16">
        <v>13648789</v>
      </c>
      <c r="E16" s="16">
        <v>317933637</v>
      </c>
      <c r="F16" s="16">
        <v>9507950</v>
      </c>
      <c r="G16" s="16">
        <v>221934447</v>
      </c>
      <c r="H16" s="16">
        <v>4140839</v>
      </c>
      <c r="I16" s="16">
        <v>95999190</v>
      </c>
    </row>
    <row r="17" spans="2:9" x14ac:dyDescent="0.3">
      <c r="B17" s="29" t="s">
        <v>46</v>
      </c>
      <c r="C17" s="29" t="s">
        <v>54</v>
      </c>
      <c r="D17" s="16">
        <v>14182347</v>
      </c>
      <c r="E17" s="16">
        <v>325916383</v>
      </c>
      <c r="F17" s="16">
        <v>9995702</v>
      </c>
      <c r="G17" s="16">
        <v>225948910</v>
      </c>
      <c r="H17" s="16">
        <v>4186645</v>
      </c>
      <c r="I17" s="16">
        <v>99967473</v>
      </c>
    </row>
    <row r="18" spans="2:9" x14ac:dyDescent="0.3">
      <c r="B18" s="29"/>
      <c r="C18" s="29" t="s">
        <v>55</v>
      </c>
      <c r="D18" s="16">
        <v>14022615</v>
      </c>
      <c r="E18" s="16">
        <v>292962716</v>
      </c>
      <c r="F18" s="16">
        <v>9777099</v>
      </c>
      <c r="G18" s="16">
        <v>202033410</v>
      </c>
      <c r="H18" s="16">
        <v>4245516</v>
      </c>
      <c r="I18" s="16">
        <v>90929306</v>
      </c>
    </row>
    <row r="19" spans="2:9" x14ac:dyDescent="0.3">
      <c r="B19" s="29"/>
      <c r="C19" s="29" t="s">
        <v>56</v>
      </c>
      <c r="D19" s="16">
        <v>14818709</v>
      </c>
      <c r="E19" s="16">
        <v>344036563</v>
      </c>
      <c r="F19" s="16">
        <v>10456195</v>
      </c>
      <c r="G19" s="16">
        <v>241103549</v>
      </c>
      <c r="H19" s="16">
        <v>4362514</v>
      </c>
      <c r="I19" s="16">
        <v>102933014</v>
      </c>
    </row>
    <row r="20" spans="2:9" x14ac:dyDescent="0.3">
      <c r="B20" s="29"/>
      <c r="C20" s="29" t="s">
        <v>57</v>
      </c>
      <c r="D20" s="16">
        <v>14010298</v>
      </c>
      <c r="E20" s="16">
        <v>318936040</v>
      </c>
      <c r="F20" s="16">
        <v>9887313</v>
      </c>
      <c r="G20" s="16">
        <v>221438552</v>
      </c>
      <c r="H20" s="16">
        <v>4122985</v>
      </c>
      <c r="I20" s="16">
        <v>97497488</v>
      </c>
    </row>
    <row r="21" spans="2:9" x14ac:dyDescent="0.3">
      <c r="B21" s="29"/>
      <c r="C21" s="29" t="s">
        <v>58</v>
      </c>
      <c r="D21" s="16">
        <v>14277639</v>
      </c>
      <c r="E21" s="16">
        <v>337896817</v>
      </c>
      <c r="F21" s="16">
        <v>9909764</v>
      </c>
      <c r="G21" s="16">
        <v>234022495</v>
      </c>
      <c r="H21" s="16">
        <v>4367875</v>
      </c>
      <c r="I21" s="16">
        <v>103874322</v>
      </c>
    </row>
    <row r="22" spans="2:9" x14ac:dyDescent="0.3">
      <c r="B22" s="29"/>
      <c r="C22" s="29" t="s">
        <v>59</v>
      </c>
      <c r="D22" s="16">
        <v>14269409</v>
      </c>
      <c r="E22" s="16">
        <v>330537571</v>
      </c>
      <c r="F22" s="16">
        <v>9875201</v>
      </c>
      <c r="G22" s="16">
        <v>229766662</v>
      </c>
      <c r="H22" s="16">
        <v>4394208</v>
      </c>
      <c r="I22" s="16">
        <v>100770909</v>
      </c>
    </row>
    <row r="23" spans="2:9" x14ac:dyDescent="0.3">
      <c r="B23" s="29"/>
      <c r="C23" s="29" t="s">
        <v>48</v>
      </c>
      <c r="D23" s="16">
        <v>14257102</v>
      </c>
      <c r="E23" s="16">
        <v>336515176</v>
      </c>
      <c r="F23" s="16">
        <v>9847371</v>
      </c>
      <c r="G23" s="16">
        <v>229535384</v>
      </c>
      <c r="H23" s="16">
        <v>4409731</v>
      </c>
      <c r="I23" s="16">
        <v>106979792</v>
      </c>
    </row>
    <row r="24" spans="2:9" x14ac:dyDescent="0.3">
      <c r="B24" s="29"/>
      <c r="C24" s="29" t="s">
        <v>49</v>
      </c>
      <c r="D24" s="16">
        <v>14259321</v>
      </c>
      <c r="E24" s="16">
        <v>337234374</v>
      </c>
      <c r="F24" s="16">
        <v>9882279</v>
      </c>
      <c r="G24" s="16">
        <v>233230157</v>
      </c>
      <c r="H24" s="16">
        <v>4377042</v>
      </c>
      <c r="I24" s="16">
        <v>104004217</v>
      </c>
    </row>
    <row r="25" spans="2:9" x14ac:dyDescent="0.3">
      <c r="B25" s="29"/>
      <c r="C25" s="29" t="s">
        <v>50</v>
      </c>
      <c r="D25" s="16">
        <v>14110074</v>
      </c>
      <c r="E25" s="16">
        <v>315550450</v>
      </c>
      <c r="F25" s="16">
        <v>9939477</v>
      </c>
      <c r="G25" s="16">
        <v>219452337</v>
      </c>
      <c r="H25" s="16">
        <v>4170597</v>
      </c>
      <c r="I25" s="16">
        <v>96098113</v>
      </c>
    </row>
    <row r="26" spans="2:9" x14ac:dyDescent="0.3">
      <c r="B26" s="29"/>
      <c r="C26" s="29" t="s">
        <v>51</v>
      </c>
      <c r="D26" s="16">
        <v>14236933</v>
      </c>
      <c r="E26" s="16">
        <v>334950483</v>
      </c>
      <c r="F26" s="16">
        <v>10008031</v>
      </c>
      <c r="G26" s="16">
        <v>232577197</v>
      </c>
      <c r="H26" s="16">
        <v>4228902</v>
      </c>
      <c r="I26" s="16">
        <v>102373286</v>
      </c>
    </row>
    <row r="27" spans="2:9" x14ac:dyDescent="0.3">
      <c r="B27" s="20"/>
      <c r="C27" s="20"/>
      <c r="D27" s="16"/>
      <c r="E27" s="16"/>
      <c r="F27" s="16"/>
      <c r="G27" s="16"/>
      <c r="H27" s="16"/>
      <c r="I27" s="16"/>
    </row>
    <row r="28" spans="2:9" x14ac:dyDescent="0.3">
      <c r="B28" s="21" t="s">
        <v>60</v>
      </c>
      <c r="C28" s="19"/>
      <c r="D28" s="18">
        <v>0.89906686527653901</v>
      </c>
      <c r="E28" s="18">
        <v>6.1479972536879597</v>
      </c>
      <c r="F28" s="18">
        <v>0.689714358210196</v>
      </c>
      <c r="G28" s="18">
        <v>5.9807337572349502</v>
      </c>
      <c r="H28" s="18">
        <v>1.3980012933400201</v>
      </c>
      <c r="I28" s="18">
        <v>6.5299648495699403</v>
      </c>
    </row>
    <row r="29" spans="2:9" x14ac:dyDescent="0.3">
      <c r="B29" s="23" t="s">
        <v>61</v>
      </c>
      <c r="C29" s="24"/>
      <c r="D29" s="22">
        <v>0.20059215541869799</v>
      </c>
      <c r="E29" s="22">
        <v>2.4091210326635299</v>
      </c>
      <c r="F29" s="22">
        <v>-0.187765698885932</v>
      </c>
      <c r="G29" s="22">
        <v>1.2102648968004901</v>
      </c>
      <c r="H29" s="22">
        <v>1.1318226103376401</v>
      </c>
      <c r="I29" s="22">
        <v>5.2412229869142397</v>
      </c>
    </row>
    <row r="30" spans="2:9" x14ac:dyDescent="0.3">
      <c r="B30" s="25" t="s">
        <v>62</v>
      </c>
    </row>
    <row r="32" spans="2:9" x14ac:dyDescent="0.3">
      <c r="B32" s="30" t="s">
        <v>69</v>
      </c>
    </row>
    <row r="33" spans="2:9" x14ac:dyDescent="0.3">
      <c r="B33" s="30" t="s">
        <v>70</v>
      </c>
    </row>
    <row r="35" spans="2:9" x14ac:dyDescent="0.3">
      <c r="B35" s="26" t="s">
        <v>63</v>
      </c>
      <c r="D35" s="50"/>
      <c r="E35" s="50"/>
      <c r="F35" s="50"/>
      <c r="G35" s="50"/>
      <c r="H35" s="50"/>
      <c r="I35" s="50"/>
    </row>
    <row r="36" spans="2:9" x14ac:dyDescent="0.3">
      <c r="D36" s="50"/>
      <c r="E36" s="50"/>
      <c r="F36" s="50"/>
      <c r="G36" s="50"/>
      <c r="H36" s="50"/>
      <c r="I36" s="50"/>
    </row>
    <row r="37" spans="2:9" x14ac:dyDescent="0.3">
      <c r="D37" s="50"/>
      <c r="E37" s="50"/>
      <c r="F37" s="50"/>
      <c r="G37" s="50"/>
      <c r="H37" s="50"/>
      <c r="I37" s="50"/>
    </row>
    <row r="38" spans="2:9" x14ac:dyDescent="0.3">
      <c r="D38" s="50"/>
      <c r="E38" s="50"/>
      <c r="F38" s="50"/>
      <c r="G38" s="50"/>
      <c r="H38" s="50"/>
      <c r="I38" s="50"/>
    </row>
    <row r="39" spans="2:9" x14ac:dyDescent="0.3">
      <c r="D39" s="50"/>
      <c r="E39" s="50"/>
      <c r="F39" s="50"/>
      <c r="G39" s="50"/>
      <c r="H39" s="50"/>
      <c r="I39" s="50"/>
    </row>
    <row r="40" spans="2:9" x14ac:dyDescent="0.3">
      <c r="D40" s="50"/>
      <c r="E40" s="50"/>
      <c r="F40" s="50"/>
      <c r="G40" s="50"/>
      <c r="H40" s="50"/>
      <c r="I40" s="50"/>
    </row>
    <row r="41" spans="2:9" x14ac:dyDescent="0.3">
      <c r="D41" s="50"/>
      <c r="E41" s="50"/>
      <c r="F41" s="50"/>
      <c r="G41" s="50"/>
      <c r="H41" s="50"/>
      <c r="I41" s="50"/>
    </row>
    <row r="42" spans="2:9" x14ac:dyDescent="0.3">
      <c r="D42" s="50"/>
      <c r="E42" s="50"/>
      <c r="F42" s="50"/>
      <c r="G42" s="50"/>
      <c r="H42" s="50"/>
      <c r="I42" s="50"/>
    </row>
    <row r="43" spans="2:9" x14ac:dyDescent="0.3">
      <c r="D43" s="50"/>
      <c r="E43" s="50"/>
      <c r="F43" s="50"/>
      <c r="G43" s="50"/>
      <c r="H43" s="50"/>
      <c r="I43" s="50"/>
    </row>
    <row r="44" spans="2:9" x14ac:dyDescent="0.3">
      <c r="D44" s="50"/>
      <c r="E44" s="50"/>
      <c r="F44" s="50"/>
      <c r="G44" s="50"/>
      <c r="H44" s="50"/>
      <c r="I44" s="50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6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9" width="20.6640625" customWidth="1"/>
  </cols>
  <sheetData>
    <row r="2" spans="2:9" x14ac:dyDescent="0.3">
      <c r="B2" s="3" t="s">
        <v>20</v>
      </c>
    </row>
    <row r="3" spans="2:9" x14ac:dyDescent="0.3">
      <c r="B3" s="3" t="s">
        <v>24</v>
      </c>
    </row>
    <row r="5" spans="2:9" x14ac:dyDescent="0.3">
      <c r="B5" s="14" t="s">
        <v>64</v>
      </c>
      <c r="C5" s="14" t="s">
        <v>64</v>
      </c>
      <c r="D5" s="7" t="s">
        <v>64</v>
      </c>
      <c r="E5" s="7" t="s">
        <v>64</v>
      </c>
      <c r="F5" s="7" t="s">
        <v>65</v>
      </c>
      <c r="G5" s="7" t="s">
        <v>64</v>
      </c>
      <c r="H5" s="7" t="s">
        <v>64</v>
      </c>
      <c r="I5" s="13"/>
    </row>
    <row r="6" spans="2:9" x14ac:dyDescent="0.3">
      <c r="B6" s="15"/>
      <c r="C6" s="15"/>
      <c r="D6" s="9" t="s">
        <v>66</v>
      </c>
      <c r="E6" s="11" t="s">
        <v>64</v>
      </c>
      <c r="F6" s="10" t="s">
        <v>67</v>
      </c>
      <c r="G6" s="11" t="s">
        <v>64</v>
      </c>
      <c r="H6" s="10" t="s">
        <v>68</v>
      </c>
      <c r="I6" s="11" t="s">
        <v>64</v>
      </c>
    </row>
    <row r="7" spans="2:9" ht="38.25" customHeight="1" x14ac:dyDescent="0.3"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34</v>
      </c>
      <c r="G7" s="12" t="s">
        <v>35</v>
      </c>
      <c r="H7" s="12" t="s">
        <v>34</v>
      </c>
      <c r="I7" s="12" t="s">
        <v>35</v>
      </c>
    </row>
    <row r="8" spans="2:9" x14ac:dyDescent="0.3">
      <c r="B8" s="28" t="s">
        <v>44</v>
      </c>
      <c r="C8" s="28" t="s">
        <v>45</v>
      </c>
      <c r="D8" s="17">
        <v>345812.83333333302</v>
      </c>
      <c r="E8" s="31">
        <v>49928739</v>
      </c>
      <c r="F8" s="39">
        <v>0</v>
      </c>
      <c r="G8" s="35">
        <v>0</v>
      </c>
      <c r="H8" s="33">
        <v>345812.83333333302</v>
      </c>
      <c r="I8" s="17">
        <v>49928739</v>
      </c>
    </row>
    <row r="9" spans="2:9" x14ac:dyDescent="0.3">
      <c r="B9" s="29" t="s">
        <v>46</v>
      </c>
      <c r="C9" s="29" t="s">
        <v>47</v>
      </c>
      <c r="D9" s="16">
        <v>357603.1</v>
      </c>
      <c r="E9" s="32">
        <v>92421729</v>
      </c>
      <c r="F9" s="40">
        <v>0</v>
      </c>
      <c r="G9" s="36">
        <v>0</v>
      </c>
      <c r="H9" s="34">
        <v>357603.1</v>
      </c>
      <c r="I9" s="16">
        <v>92421729</v>
      </c>
    </row>
    <row r="10" spans="2:9" x14ac:dyDescent="0.3">
      <c r="B10" s="29"/>
      <c r="C10" s="29"/>
      <c r="D10" s="16"/>
      <c r="E10" s="32"/>
      <c r="F10" s="41"/>
      <c r="G10" s="37"/>
      <c r="H10" s="34"/>
      <c r="I10" s="16"/>
    </row>
    <row r="11" spans="2:9" x14ac:dyDescent="0.3">
      <c r="B11" s="29" t="s">
        <v>44</v>
      </c>
      <c r="C11" s="29" t="s">
        <v>48</v>
      </c>
      <c r="D11" s="16">
        <v>413749</v>
      </c>
      <c r="E11" s="32">
        <v>10001792</v>
      </c>
      <c r="F11" s="40">
        <v>0</v>
      </c>
      <c r="G11" s="36">
        <v>0</v>
      </c>
      <c r="H11" s="34">
        <v>413749</v>
      </c>
      <c r="I11" s="16">
        <v>10001792</v>
      </c>
    </row>
    <row r="12" spans="2:9" x14ac:dyDescent="0.3">
      <c r="B12" s="29"/>
      <c r="C12" s="29" t="s">
        <v>49</v>
      </c>
      <c r="D12" s="16">
        <v>343456</v>
      </c>
      <c r="E12" s="32">
        <v>9216901</v>
      </c>
      <c r="F12" s="40">
        <v>0</v>
      </c>
      <c r="G12" s="36">
        <v>0</v>
      </c>
      <c r="H12" s="34">
        <v>343456</v>
      </c>
      <c r="I12" s="16">
        <v>9216901</v>
      </c>
    </row>
    <row r="13" spans="2:9" x14ac:dyDescent="0.3">
      <c r="B13" s="29"/>
      <c r="C13" s="29" t="s">
        <v>50</v>
      </c>
      <c r="D13" s="16">
        <v>329550</v>
      </c>
      <c r="E13" s="32">
        <v>8526348</v>
      </c>
      <c r="F13" s="40">
        <v>0</v>
      </c>
      <c r="G13" s="36">
        <v>0</v>
      </c>
      <c r="H13" s="34">
        <v>329550</v>
      </c>
      <c r="I13" s="16">
        <v>8526348</v>
      </c>
    </row>
    <row r="14" spans="2:9" x14ac:dyDescent="0.3">
      <c r="B14" s="29"/>
      <c r="C14" s="29" t="s">
        <v>51</v>
      </c>
      <c r="D14" s="16">
        <v>353640</v>
      </c>
      <c r="E14" s="32">
        <v>7605157</v>
      </c>
      <c r="F14" s="40">
        <v>0</v>
      </c>
      <c r="G14" s="36">
        <v>0</v>
      </c>
      <c r="H14" s="34">
        <v>353640</v>
      </c>
      <c r="I14" s="16">
        <v>7605157</v>
      </c>
    </row>
    <row r="15" spans="2:9" x14ac:dyDescent="0.3">
      <c r="B15" s="29"/>
      <c r="C15" s="29" t="s">
        <v>52</v>
      </c>
      <c r="D15" s="16">
        <v>315042</v>
      </c>
      <c r="E15" s="32">
        <v>7266116</v>
      </c>
      <c r="F15" s="40">
        <v>0</v>
      </c>
      <c r="G15" s="36">
        <v>0</v>
      </c>
      <c r="H15" s="34">
        <v>315042</v>
      </c>
      <c r="I15" s="16">
        <v>7266116</v>
      </c>
    </row>
    <row r="16" spans="2:9" x14ac:dyDescent="0.3">
      <c r="B16" s="29"/>
      <c r="C16" s="29" t="s">
        <v>53</v>
      </c>
      <c r="D16" s="16">
        <v>319440</v>
      </c>
      <c r="E16" s="32">
        <v>7312425</v>
      </c>
      <c r="F16" s="40">
        <v>0</v>
      </c>
      <c r="G16" s="36">
        <v>0</v>
      </c>
      <c r="H16" s="34">
        <v>319440</v>
      </c>
      <c r="I16" s="16">
        <v>7312425</v>
      </c>
    </row>
    <row r="17" spans="2:9" x14ac:dyDescent="0.3">
      <c r="B17" s="29" t="s">
        <v>46</v>
      </c>
      <c r="C17" s="29" t="s">
        <v>54</v>
      </c>
      <c r="D17" s="16">
        <v>315489</v>
      </c>
      <c r="E17" s="32">
        <v>8222555</v>
      </c>
      <c r="F17" s="40">
        <v>0</v>
      </c>
      <c r="G17" s="36">
        <v>0</v>
      </c>
      <c r="H17" s="34">
        <v>315489</v>
      </c>
      <c r="I17" s="16">
        <v>8222555</v>
      </c>
    </row>
    <row r="18" spans="2:9" x14ac:dyDescent="0.3">
      <c r="B18" s="29"/>
      <c r="C18" s="29" t="s">
        <v>55</v>
      </c>
      <c r="D18" s="16">
        <v>326961</v>
      </c>
      <c r="E18" s="32">
        <v>7947567</v>
      </c>
      <c r="F18" s="40">
        <v>0</v>
      </c>
      <c r="G18" s="36">
        <v>0</v>
      </c>
      <c r="H18" s="34">
        <v>326961</v>
      </c>
      <c r="I18" s="16">
        <v>7947567</v>
      </c>
    </row>
    <row r="19" spans="2:9" x14ac:dyDescent="0.3">
      <c r="B19" s="29"/>
      <c r="C19" s="29" t="s">
        <v>56</v>
      </c>
      <c r="D19" s="16">
        <v>353902</v>
      </c>
      <c r="E19" s="32">
        <v>9048266</v>
      </c>
      <c r="F19" s="40">
        <v>0</v>
      </c>
      <c r="G19" s="36">
        <v>0</v>
      </c>
      <c r="H19" s="34">
        <v>353902</v>
      </c>
      <c r="I19" s="16">
        <v>9048266</v>
      </c>
    </row>
    <row r="20" spans="2:9" x14ac:dyDescent="0.3">
      <c r="B20" s="29"/>
      <c r="C20" s="29" t="s">
        <v>57</v>
      </c>
      <c r="D20" s="16">
        <v>352646</v>
      </c>
      <c r="E20" s="32">
        <v>9072482</v>
      </c>
      <c r="F20" s="40">
        <v>0</v>
      </c>
      <c r="G20" s="36">
        <v>0</v>
      </c>
      <c r="H20" s="34">
        <v>352646</v>
      </c>
      <c r="I20" s="16">
        <v>9072482</v>
      </c>
    </row>
    <row r="21" spans="2:9" x14ac:dyDescent="0.3">
      <c r="B21" s="29"/>
      <c r="C21" s="29" t="s">
        <v>58</v>
      </c>
      <c r="D21" s="16">
        <v>356248</v>
      </c>
      <c r="E21" s="32">
        <v>9610054</v>
      </c>
      <c r="F21" s="40">
        <v>0</v>
      </c>
      <c r="G21" s="36">
        <v>0</v>
      </c>
      <c r="H21" s="34">
        <v>356248</v>
      </c>
      <c r="I21" s="16">
        <v>9610054</v>
      </c>
    </row>
    <row r="22" spans="2:9" x14ac:dyDescent="0.3">
      <c r="B22" s="29"/>
      <c r="C22" s="29" t="s">
        <v>59</v>
      </c>
      <c r="D22" s="16">
        <v>399440</v>
      </c>
      <c r="E22" s="32">
        <v>9717494</v>
      </c>
      <c r="F22" s="40">
        <v>0</v>
      </c>
      <c r="G22" s="36">
        <v>0</v>
      </c>
      <c r="H22" s="34">
        <v>399440</v>
      </c>
      <c r="I22" s="16">
        <v>9717494</v>
      </c>
    </row>
    <row r="23" spans="2:9" x14ac:dyDescent="0.3">
      <c r="B23" s="29"/>
      <c r="C23" s="29" t="s">
        <v>48</v>
      </c>
      <c r="D23" s="16">
        <v>380529</v>
      </c>
      <c r="E23" s="32">
        <v>10085597</v>
      </c>
      <c r="F23" s="40">
        <v>0</v>
      </c>
      <c r="G23" s="36">
        <v>0</v>
      </c>
      <c r="H23" s="34">
        <v>380529</v>
      </c>
      <c r="I23" s="16">
        <v>10085597</v>
      </c>
    </row>
    <row r="24" spans="2:9" x14ac:dyDescent="0.3">
      <c r="B24" s="29"/>
      <c r="C24" s="29" t="s">
        <v>49</v>
      </c>
      <c r="D24" s="16">
        <v>346623</v>
      </c>
      <c r="E24" s="32">
        <v>9566970</v>
      </c>
      <c r="F24" s="40">
        <v>0</v>
      </c>
      <c r="G24" s="36">
        <v>0</v>
      </c>
      <c r="H24" s="34">
        <v>346623</v>
      </c>
      <c r="I24" s="16">
        <v>9566970</v>
      </c>
    </row>
    <row r="25" spans="2:9" x14ac:dyDescent="0.3">
      <c r="B25" s="29"/>
      <c r="C25" s="29" t="s">
        <v>50</v>
      </c>
      <c r="D25" s="16">
        <v>371872</v>
      </c>
      <c r="E25" s="32">
        <v>9119228</v>
      </c>
      <c r="F25" s="40">
        <v>0</v>
      </c>
      <c r="G25" s="36">
        <v>0</v>
      </c>
      <c r="H25" s="34">
        <v>371872</v>
      </c>
      <c r="I25" s="16">
        <v>9119228</v>
      </c>
    </row>
    <row r="26" spans="2:9" x14ac:dyDescent="0.3">
      <c r="B26" s="29"/>
      <c r="C26" s="29" t="s">
        <v>51</v>
      </c>
      <c r="D26" s="16">
        <v>372321</v>
      </c>
      <c r="E26" s="32">
        <v>10031516</v>
      </c>
      <c r="F26" s="40">
        <v>0</v>
      </c>
      <c r="G26" s="36">
        <v>0</v>
      </c>
      <c r="H26" s="34">
        <v>372321</v>
      </c>
      <c r="I26" s="16">
        <v>10031516</v>
      </c>
    </row>
    <row r="27" spans="2:9" x14ac:dyDescent="0.3">
      <c r="B27" s="20"/>
      <c r="C27" s="20"/>
      <c r="D27" s="16"/>
      <c r="E27" s="32"/>
      <c r="F27" s="42"/>
      <c r="G27" s="38"/>
      <c r="H27" s="34"/>
      <c r="I27" s="16"/>
    </row>
    <row r="28" spans="2:9" x14ac:dyDescent="0.3">
      <c r="B28" s="21" t="s">
        <v>60</v>
      </c>
      <c r="C28" s="19"/>
      <c r="D28" s="18">
        <v>0.120740469839084</v>
      </c>
      <c r="E28" s="18">
        <v>10.004004724961399</v>
      </c>
      <c r="F28" s="43" t="s">
        <v>71</v>
      </c>
      <c r="G28" s="43" t="s">
        <v>71</v>
      </c>
      <c r="H28" s="18">
        <v>0.120740469839084</v>
      </c>
      <c r="I28" s="18">
        <v>10.004004724961399</v>
      </c>
    </row>
    <row r="29" spans="2:9" x14ac:dyDescent="0.3">
      <c r="B29" s="23" t="s">
        <v>61</v>
      </c>
      <c r="C29" s="24"/>
      <c r="D29" s="22">
        <v>5.2824906684764201</v>
      </c>
      <c r="E29" s="22">
        <v>31.904127685989899</v>
      </c>
      <c r="F29" s="44" t="s">
        <v>71</v>
      </c>
      <c r="G29" s="44" t="s">
        <v>71</v>
      </c>
      <c r="H29" s="22">
        <v>5.2824906684764201</v>
      </c>
      <c r="I29" s="22">
        <v>31.904127685989899</v>
      </c>
    </row>
    <row r="30" spans="2:9" x14ac:dyDescent="0.3">
      <c r="B30" s="25" t="s">
        <v>62</v>
      </c>
    </row>
    <row r="31" spans="2:9" x14ac:dyDescent="0.3">
      <c r="B31" s="46" t="s">
        <v>72</v>
      </c>
    </row>
    <row r="33" spans="2:2" x14ac:dyDescent="0.3">
      <c r="B33" s="45" t="s">
        <v>69</v>
      </c>
    </row>
    <row r="34" spans="2:2" x14ac:dyDescent="0.3">
      <c r="B34" s="45" t="s">
        <v>70</v>
      </c>
    </row>
    <row r="36" spans="2:2" x14ac:dyDescent="0.3">
      <c r="B36" s="26" t="s">
        <v>63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38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9" width="20.6640625" customWidth="1"/>
  </cols>
  <sheetData>
    <row r="2" spans="2:9" x14ac:dyDescent="0.3">
      <c r="B2" s="3" t="s">
        <v>20</v>
      </c>
    </row>
    <row r="3" spans="2:9" x14ac:dyDescent="0.3">
      <c r="B3" s="3" t="s">
        <v>25</v>
      </c>
    </row>
    <row r="5" spans="2:9" x14ac:dyDescent="0.3">
      <c r="B5" s="14" t="s">
        <v>64</v>
      </c>
      <c r="C5" s="14" t="s">
        <v>64</v>
      </c>
      <c r="D5" s="7" t="s">
        <v>64</v>
      </c>
      <c r="E5" s="7" t="s">
        <v>64</v>
      </c>
      <c r="F5" s="7" t="s">
        <v>65</v>
      </c>
      <c r="G5" s="7" t="s">
        <v>64</v>
      </c>
      <c r="H5" s="7" t="s">
        <v>64</v>
      </c>
      <c r="I5" s="13"/>
    </row>
    <row r="6" spans="2:9" x14ac:dyDescent="0.3">
      <c r="B6" s="15"/>
      <c r="C6" s="15"/>
      <c r="D6" s="9" t="s">
        <v>66</v>
      </c>
      <c r="E6" s="11" t="s">
        <v>64</v>
      </c>
      <c r="F6" s="10" t="s">
        <v>67</v>
      </c>
      <c r="G6" s="11" t="s">
        <v>64</v>
      </c>
      <c r="H6" s="10" t="s">
        <v>68</v>
      </c>
      <c r="I6" s="11" t="s">
        <v>64</v>
      </c>
    </row>
    <row r="7" spans="2:9" ht="38.25" customHeight="1" x14ac:dyDescent="0.3"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34</v>
      </c>
      <c r="G7" s="12" t="s">
        <v>35</v>
      </c>
      <c r="H7" s="12" t="s">
        <v>34</v>
      </c>
      <c r="I7" s="12" t="s">
        <v>35</v>
      </c>
    </row>
    <row r="8" spans="2:9" x14ac:dyDescent="0.3">
      <c r="B8" s="28" t="s">
        <v>44</v>
      </c>
      <c r="C8" s="28" t="s">
        <v>45</v>
      </c>
      <c r="D8" s="17">
        <v>225898.33333333299</v>
      </c>
      <c r="E8" s="17">
        <v>33697707</v>
      </c>
      <c r="F8" s="17">
        <v>16304.166666666701</v>
      </c>
      <c r="G8" s="17">
        <v>2588054</v>
      </c>
      <c r="H8" s="17">
        <v>209594.16666666701</v>
      </c>
      <c r="I8" s="17">
        <v>31109653</v>
      </c>
    </row>
    <row r="9" spans="2:9" x14ac:dyDescent="0.3">
      <c r="B9" s="29" t="s">
        <v>46</v>
      </c>
      <c r="C9" s="29" t="s">
        <v>47</v>
      </c>
      <c r="D9" s="16">
        <v>132114.6</v>
      </c>
      <c r="E9" s="16">
        <v>33218113</v>
      </c>
      <c r="F9" s="16">
        <v>7399.8</v>
      </c>
      <c r="G9" s="16">
        <v>1600915</v>
      </c>
      <c r="H9" s="16">
        <v>124714.8</v>
      </c>
      <c r="I9" s="16">
        <v>31617198</v>
      </c>
    </row>
    <row r="10" spans="2:9" x14ac:dyDescent="0.3">
      <c r="B10" s="29"/>
      <c r="C10" s="29"/>
      <c r="D10" s="16"/>
      <c r="E10" s="16"/>
      <c r="F10" s="16"/>
      <c r="G10" s="16"/>
      <c r="H10" s="16"/>
      <c r="I10" s="16"/>
    </row>
    <row r="11" spans="2:9" x14ac:dyDescent="0.3">
      <c r="B11" s="29" t="s">
        <v>44</v>
      </c>
      <c r="C11" s="29" t="s">
        <v>48</v>
      </c>
      <c r="D11" s="16">
        <v>255859</v>
      </c>
      <c r="E11" s="16">
        <v>5998867</v>
      </c>
      <c r="F11" s="16">
        <v>17524</v>
      </c>
      <c r="G11" s="16">
        <v>495007</v>
      </c>
      <c r="H11" s="16">
        <v>238335</v>
      </c>
      <c r="I11" s="16">
        <v>5503860</v>
      </c>
    </row>
    <row r="12" spans="2:9" x14ac:dyDescent="0.3">
      <c r="B12" s="29"/>
      <c r="C12" s="29" t="s">
        <v>49</v>
      </c>
      <c r="D12" s="16">
        <v>254166</v>
      </c>
      <c r="E12" s="16">
        <v>6346475</v>
      </c>
      <c r="F12" s="16">
        <v>19668</v>
      </c>
      <c r="G12" s="16">
        <v>521234</v>
      </c>
      <c r="H12" s="16">
        <v>234498</v>
      </c>
      <c r="I12" s="16">
        <v>5825241</v>
      </c>
    </row>
    <row r="13" spans="2:9" x14ac:dyDescent="0.3">
      <c r="B13" s="29"/>
      <c r="C13" s="29" t="s">
        <v>50</v>
      </c>
      <c r="D13" s="16">
        <v>250883</v>
      </c>
      <c r="E13" s="16">
        <v>6098340</v>
      </c>
      <c r="F13" s="16">
        <v>19445</v>
      </c>
      <c r="G13" s="16">
        <v>497267</v>
      </c>
      <c r="H13" s="16">
        <v>231438</v>
      </c>
      <c r="I13" s="16">
        <v>5601073</v>
      </c>
    </row>
    <row r="14" spans="2:9" x14ac:dyDescent="0.3">
      <c r="B14" s="29"/>
      <c r="C14" s="29" t="s">
        <v>51</v>
      </c>
      <c r="D14" s="16">
        <v>213611</v>
      </c>
      <c r="E14" s="16">
        <v>5504004</v>
      </c>
      <c r="F14" s="16">
        <v>19235</v>
      </c>
      <c r="G14" s="16">
        <v>485373</v>
      </c>
      <c r="H14" s="16">
        <v>194376</v>
      </c>
      <c r="I14" s="16">
        <v>5018631</v>
      </c>
    </row>
    <row r="15" spans="2:9" x14ac:dyDescent="0.3">
      <c r="B15" s="29"/>
      <c r="C15" s="29" t="s">
        <v>52</v>
      </c>
      <c r="D15" s="16">
        <v>203405</v>
      </c>
      <c r="E15" s="16">
        <v>5029747</v>
      </c>
      <c r="F15" s="16">
        <v>14618</v>
      </c>
      <c r="G15" s="16">
        <v>382851</v>
      </c>
      <c r="H15" s="16">
        <v>188787</v>
      </c>
      <c r="I15" s="16">
        <v>4646896</v>
      </c>
    </row>
    <row r="16" spans="2:9" x14ac:dyDescent="0.3">
      <c r="B16" s="29"/>
      <c r="C16" s="29" t="s">
        <v>53</v>
      </c>
      <c r="D16" s="16">
        <v>177466</v>
      </c>
      <c r="E16" s="16">
        <v>4720274</v>
      </c>
      <c r="F16" s="16">
        <v>7335</v>
      </c>
      <c r="G16" s="16">
        <v>206322</v>
      </c>
      <c r="H16" s="16">
        <v>170131</v>
      </c>
      <c r="I16" s="16">
        <v>4513952</v>
      </c>
    </row>
    <row r="17" spans="2:9" x14ac:dyDescent="0.3">
      <c r="B17" s="29" t="s">
        <v>46</v>
      </c>
      <c r="C17" s="29" t="s">
        <v>54</v>
      </c>
      <c r="D17" s="16">
        <v>162203</v>
      </c>
      <c r="E17" s="16">
        <v>4258786</v>
      </c>
      <c r="F17" s="16">
        <v>7569</v>
      </c>
      <c r="G17" s="16">
        <v>198974</v>
      </c>
      <c r="H17" s="16">
        <v>154634</v>
      </c>
      <c r="I17" s="16">
        <v>4059812</v>
      </c>
    </row>
    <row r="18" spans="2:9" x14ac:dyDescent="0.3">
      <c r="B18" s="29"/>
      <c r="C18" s="29" t="s">
        <v>55</v>
      </c>
      <c r="D18" s="16">
        <v>163051</v>
      </c>
      <c r="E18" s="16">
        <v>3817492</v>
      </c>
      <c r="F18" s="16">
        <v>7549</v>
      </c>
      <c r="G18" s="16">
        <v>177341</v>
      </c>
      <c r="H18" s="16">
        <v>155502</v>
      </c>
      <c r="I18" s="16">
        <v>3640151</v>
      </c>
    </row>
    <row r="19" spans="2:9" x14ac:dyDescent="0.3">
      <c r="B19" s="29"/>
      <c r="C19" s="29" t="s">
        <v>56</v>
      </c>
      <c r="D19" s="16">
        <v>143949</v>
      </c>
      <c r="E19" s="16">
        <v>3672896</v>
      </c>
      <c r="F19" s="16">
        <v>7528</v>
      </c>
      <c r="G19" s="16">
        <v>195329</v>
      </c>
      <c r="H19" s="16">
        <v>136421</v>
      </c>
      <c r="I19" s="16">
        <v>3477567</v>
      </c>
    </row>
    <row r="20" spans="2:9" x14ac:dyDescent="0.3">
      <c r="B20" s="29"/>
      <c r="C20" s="29" t="s">
        <v>57</v>
      </c>
      <c r="D20" s="16">
        <v>124401</v>
      </c>
      <c r="E20" s="16">
        <v>3166694</v>
      </c>
      <c r="F20" s="16">
        <v>7508</v>
      </c>
      <c r="G20" s="16">
        <v>186949</v>
      </c>
      <c r="H20" s="16">
        <v>116893</v>
      </c>
      <c r="I20" s="16">
        <v>2979745</v>
      </c>
    </row>
    <row r="21" spans="2:9" x14ac:dyDescent="0.3">
      <c r="B21" s="29"/>
      <c r="C21" s="29" t="s">
        <v>58</v>
      </c>
      <c r="D21" s="16">
        <v>123829</v>
      </c>
      <c r="E21" s="16">
        <v>3256545</v>
      </c>
      <c r="F21" s="16">
        <v>7488</v>
      </c>
      <c r="G21" s="16">
        <v>192666</v>
      </c>
      <c r="H21" s="16">
        <v>116341</v>
      </c>
      <c r="I21" s="16">
        <v>3063879</v>
      </c>
    </row>
    <row r="22" spans="2:9" x14ac:dyDescent="0.3">
      <c r="B22" s="29"/>
      <c r="C22" s="29" t="s">
        <v>59</v>
      </c>
      <c r="D22" s="16">
        <v>110869</v>
      </c>
      <c r="E22" s="16">
        <v>2513832</v>
      </c>
      <c r="F22" s="16">
        <v>7476</v>
      </c>
      <c r="G22" s="16">
        <v>0</v>
      </c>
      <c r="H22" s="16">
        <v>103393</v>
      </c>
      <c r="I22" s="16">
        <v>2513832</v>
      </c>
    </row>
    <row r="23" spans="2:9" x14ac:dyDescent="0.3">
      <c r="B23" s="29"/>
      <c r="C23" s="29" t="s">
        <v>48</v>
      </c>
      <c r="D23" s="16">
        <v>123288</v>
      </c>
      <c r="E23" s="16">
        <v>2792190</v>
      </c>
      <c r="F23" s="16">
        <v>7000</v>
      </c>
      <c r="G23" s="16">
        <v>92702</v>
      </c>
      <c r="H23" s="16">
        <v>116288</v>
      </c>
      <c r="I23" s="16">
        <v>2699488</v>
      </c>
    </row>
    <row r="24" spans="2:9" x14ac:dyDescent="0.3">
      <c r="B24" s="29"/>
      <c r="C24" s="29" t="s">
        <v>49</v>
      </c>
      <c r="D24" s="16">
        <v>123545</v>
      </c>
      <c r="E24" s="16">
        <v>3273176</v>
      </c>
      <c r="F24" s="16">
        <v>7449</v>
      </c>
      <c r="G24" s="16">
        <v>188107</v>
      </c>
      <c r="H24" s="16">
        <v>116096</v>
      </c>
      <c r="I24" s="16">
        <v>3085069</v>
      </c>
    </row>
    <row r="25" spans="2:9" x14ac:dyDescent="0.3">
      <c r="B25" s="29"/>
      <c r="C25" s="29" t="s">
        <v>50</v>
      </c>
      <c r="D25" s="16">
        <v>123309</v>
      </c>
      <c r="E25" s="16">
        <v>3204618</v>
      </c>
      <c r="F25" s="16">
        <v>7431</v>
      </c>
      <c r="G25" s="16">
        <v>181599</v>
      </c>
      <c r="H25" s="16">
        <v>115878</v>
      </c>
      <c r="I25" s="16">
        <v>3023019</v>
      </c>
    </row>
    <row r="26" spans="2:9" x14ac:dyDescent="0.3">
      <c r="B26" s="29"/>
      <c r="C26" s="29" t="s">
        <v>51</v>
      </c>
      <c r="D26" s="16">
        <f>+F26+H26</f>
        <v>122702</v>
      </c>
      <c r="E26" s="16">
        <f>+G26+I26</f>
        <v>3261884</v>
      </c>
      <c r="F26" s="16">
        <v>7000</v>
      </c>
      <c r="G26" s="16">
        <v>187248</v>
      </c>
      <c r="H26" s="16">
        <v>115702</v>
      </c>
      <c r="I26" s="16">
        <v>3074636</v>
      </c>
    </row>
    <row r="27" spans="2:9" x14ac:dyDescent="0.3">
      <c r="B27" s="20"/>
      <c r="C27" s="20"/>
      <c r="D27" s="16"/>
      <c r="E27" s="16"/>
      <c r="F27" s="16"/>
      <c r="G27" s="16"/>
      <c r="H27" s="16"/>
      <c r="I27" s="16"/>
    </row>
    <row r="28" spans="2:9" x14ac:dyDescent="0.3">
      <c r="B28" s="21" t="s">
        <v>60</v>
      </c>
      <c r="C28" s="19"/>
      <c r="D28" s="18">
        <v>-0.49225928358838189</v>
      </c>
      <c r="E28" s="18">
        <v>1.7869836592067969</v>
      </c>
      <c r="F28" s="18">
        <v>-5.8000269142780212</v>
      </c>
      <c r="G28" s="18">
        <v>3.1106999487882518</v>
      </c>
      <c r="H28" s="18">
        <v>-0.15188387787155477</v>
      </c>
      <c r="I28" s="18">
        <v>1.7074652855307875</v>
      </c>
    </row>
    <row r="29" spans="2:9" x14ac:dyDescent="0.3">
      <c r="B29" s="23" t="s">
        <v>61</v>
      </c>
      <c r="C29" s="24"/>
      <c r="D29" s="22">
        <v>-42.558201590742051</v>
      </c>
      <c r="E29" s="22">
        <v>-40.736162255696037</v>
      </c>
      <c r="F29" s="22">
        <v>-63.608006238627503</v>
      </c>
      <c r="G29" s="22">
        <v>-61.421834341836075</v>
      </c>
      <c r="H29" s="22">
        <v>-40.475161542577275</v>
      </c>
      <c r="I29" s="22">
        <v>-38.735563543125608</v>
      </c>
    </row>
    <row r="30" spans="2:9" x14ac:dyDescent="0.3">
      <c r="B30" s="25" t="s">
        <v>62</v>
      </c>
    </row>
    <row r="31" spans="2:9" x14ac:dyDescent="0.3">
      <c r="B31" t="s">
        <v>73</v>
      </c>
    </row>
    <row r="33" spans="2:9" x14ac:dyDescent="0.3">
      <c r="B33" s="47" t="s">
        <v>69</v>
      </c>
    </row>
    <row r="34" spans="2:9" x14ac:dyDescent="0.3">
      <c r="B34" s="47" t="s">
        <v>70</v>
      </c>
    </row>
    <row r="36" spans="2:9" x14ac:dyDescent="0.3">
      <c r="B36" s="26" t="s">
        <v>63</v>
      </c>
    </row>
    <row r="38" spans="2:9" x14ac:dyDescent="0.3">
      <c r="D38" s="49"/>
      <c r="E38" s="49"/>
      <c r="F38" s="49"/>
      <c r="G38" s="49"/>
      <c r="H38" s="49"/>
      <c r="I38" s="49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36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9" width="20.6640625" customWidth="1"/>
  </cols>
  <sheetData>
    <row r="2" spans="2:9" x14ac:dyDescent="0.3">
      <c r="B2" s="3" t="s">
        <v>20</v>
      </c>
    </row>
    <row r="3" spans="2:9" x14ac:dyDescent="0.3">
      <c r="B3" s="3" t="s">
        <v>26</v>
      </c>
    </row>
    <row r="5" spans="2:9" x14ac:dyDescent="0.3">
      <c r="B5" s="14" t="s">
        <v>64</v>
      </c>
      <c r="C5" s="14" t="s">
        <v>64</v>
      </c>
      <c r="D5" s="7" t="s">
        <v>64</v>
      </c>
      <c r="E5" s="7" t="s">
        <v>64</v>
      </c>
      <c r="F5" s="7" t="s">
        <v>65</v>
      </c>
      <c r="G5" s="7" t="s">
        <v>64</v>
      </c>
      <c r="H5" s="7" t="s">
        <v>64</v>
      </c>
      <c r="I5" s="13"/>
    </row>
    <row r="6" spans="2:9" x14ac:dyDescent="0.3">
      <c r="B6" s="15"/>
      <c r="C6" s="15"/>
      <c r="D6" s="9" t="s">
        <v>66</v>
      </c>
      <c r="E6" s="11" t="s">
        <v>64</v>
      </c>
      <c r="F6" s="10" t="s">
        <v>67</v>
      </c>
      <c r="G6" s="11" t="s">
        <v>64</v>
      </c>
      <c r="H6" s="10" t="s">
        <v>68</v>
      </c>
      <c r="I6" s="11" t="s">
        <v>64</v>
      </c>
    </row>
    <row r="7" spans="2:9" ht="38.25" customHeight="1" x14ac:dyDescent="0.3"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34</v>
      </c>
      <c r="G7" s="12" t="s">
        <v>35</v>
      </c>
      <c r="H7" s="12" t="s">
        <v>34</v>
      </c>
      <c r="I7" s="12" t="s">
        <v>35</v>
      </c>
    </row>
    <row r="8" spans="2:9" x14ac:dyDescent="0.3">
      <c r="B8" s="28" t="s">
        <v>44</v>
      </c>
      <c r="C8" s="28" t="s">
        <v>45</v>
      </c>
      <c r="D8" s="17">
        <v>1188245.16666667</v>
      </c>
      <c r="E8" s="17">
        <v>168054436</v>
      </c>
      <c r="F8" s="39">
        <v>0</v>
      </c>
      <c r="G8" s="35">
        <v>0</v>
      </c>
      <c r="H8" s="17">
        <v>1188245.16666667</v>
      </c>
      <c r="I8" s="17">
        <v>168054436</v>
      </c>
    </row>
    <row r="9" spans="2:9" x14ac:dyDescent="0.3">
      <c r="B9" s="29" t="s">
        <v>46</v>
      </c>
      <c r="C9" s="29" t="s">
        <v>47</v>
      </c>
      <c r="D9" s="16">
        <v>1168772.7</v>
      </c>
      <c r="E9" s="16">
        <v>269639341</v>
      </c>
      <c r="F9" s="40">
        <v>0</v>
      </c>
      <c r="G9" s="36">
        <v>0</v>
      </c>
      <c r="H9" s="16">
        <v>1168772.7</v>
      </c>
      <c r="I9" s="16">
        <v>269639341</v>
      </c>
    </row>
    <row r="10" spans="2:9" x14ac:dyDescent="0.3">
      <c r="B10" s="29"/>
      <c r="C10" s="29"/>
      <c r="D10" s="16"/>
      <c r="E10" s="16"/>
      <c r="F10" s="41"/>
      <c r="G10" s="37"/>
      <c r="H10" s="16"/>
      <c r="I10" s="16"/>
    </row>
    <row r="11" spans="2:9" x14ac:dyDescent="0.3">
      <c r="B11" s="29" t="s">
        <v>44</v>
      </c>
      <c r="C11" s="29" t="s">
        <v>48</v>
      </c>
      <c r="D11" s="16">
        <v>1204697</v>
      </c>
      <c r="E11" s="16">
        <v>29960577</v>
      </c>
      <c r="F11" s="40">
        <v>0</v>
      </c>
      <c r="G11" s="36">
        <v>0</v>
      </c>
      <c r="H11" s="16">
        <v>1204697</v>
      </c>
      <c r="I11" s="16">
        <v>29960577</v>
      </c>
    </row>
    <row r="12" spans="2:9" x14ac:dyDescent="0.3">
      <c r="B12" s="29"/>
      <c r="C12" s="29" t="s">
        <v>49</v>
      </c>
      <c r="D12" s="16">
        <v>1213941</v>
      </c>
      <c r="E12" s="16">
        <v>30054347</v>
      </c>
      <c r="F12" s="40">
        <v>0</v>
      </c>
      <c r="G12" s="36">
        <v>0</v>
      </c>
      <c r="H12" s="16">
        <v>1213941</v>
      </c>
      <c r="I12" s="16">
        <v>30054347</v>
      </c>
    </row>
    <row r="13" spans="2:9" x14ac:dyDescent="0.3">
      <c r="B13" s="29"/>
      <c r="C13" s="29" t="s">
        <v>50</v>
      </c>
      <c r="D13" s="16">
        <v>1159193</v>
      </c>
      <c r="E13" s="16">
        <v>28352193</v>
      </c>
      <c r="F13" s="40">
        <v>0</v>
      </c>
      <c r="G13" s="36">
        <v>0</v>
      </c>
      <c r="H13" s="16">
        <v>1159193</v>
      </c>
      <c r="I13" s="16">
        <v>28352193</v>
      </c>
    </row>
    <row r="14" spans="2:9" x14ac:dyDescent="0.3">
      <c r="B14" s="29"/>
      <c r="C14" s="29" t="s">
        <v>51</v>
      </c>
      <c r="D14" s="16">
        <v>1209026</v>
      </c>
      <c r="E14" s="16">
        <v>26314354</v>
      </c>
      <c r="F14" s="40">
        <v>0</v>
      </c>
      <c r="G14" s="36">
        <v>0</v>
      </c>
      <c r="H14" s="16">
        <v>1209026</v>
      </c>
      <c r="I14" s="16">
        <v>26314354</v>
      </c>
    </row>
    <row r="15" spans="2:9" x14ac:dyDescent="0.3">
      <c r="B15" s="29"/>
      <c r="C15" s="29" t="s">
        <v>52</v>
      </c>
      <c r="D15" s="16">
        <v>1159322</v>
      </c>
      <c r="E15" s="16">
        <v>26726472</v>
      </c>
      <c r="F15" s="40">
        <v>0</v>
      </c>
      <c r="G15" s="36">
        <v>0</v>
      </c>
      <c r="H15" s="16">
        <v>1159322</v>
      </c>
      <c r="I15" s="16">
        <v>26726472</v>
      </c>
    </row>
    <row r="16" spans="2:9" x14ac:dyDescent="0.3">
      <c r="B16" s="29"/>
      <c r="C16" s="29" t="s">
        <v>53</v>
      </c>
      <c r="D16" s="16">
        <v>1183292</v>
      </c>
      <c r="E16" s="16">
        <v>26646493</v>
      </c>
      <c r="F16" s="40">
        <v>0</v>
      </c>
      <c r="G16" s="36">
        <v>0</v>
      </c>
      <c r="H16" s="16">
        <v>1183292</v>
      </c>
      <c r="I16" s="16">
        <v>26646493</v>
      </c>
    </row>
    <row r="17" spans="2:9" x14ac:dyDescent="0.3">
      <c r="B17" s="29" t="s">
        <v>46</v>
      </c>
      <c r="C17" s="29" t="s">
        <v>54</v>
      </c>
      <c r="D17" s="16">
        <v>1207038</v>
      </c>
      <c r="E17" s="16">
        <v>27639214</v>
      </c>
      <c r="F17" s="40">
        <v>0</v>
      </c>
      <c r="G17" s="36">
        <v>0</v>
      </c>
      <c r="H17" s="16">
        <v>1207038</v>
      </c>
      <c r="I17" s="16">
        <v>27639214</v>
      </c>
    </row>
    <row r="18" spans="2:9" x14ac:dyDescent="0.3">
      <c r="B18" s="29"/>
      <c r="C18" s="29" t="s">
        <v>55</v>
      </c>
      <c r="D18" s="16">
        <v>1195140</v>
      </c>
      <c r="E18" s="16">
        <v>25312138</v>
      </c>
      <c r="F18" s="40">
        <v>0</v>
      </c>
      <c r="G18" s="36">
        <v>0</v>
      </c>
      <c r="H18" s="16">
        <v>1195140</v>
      </c>
      <c r="I18" s="16">
        <v>25312138</v>
      </c>
    </row>
    <row r="19" spans="2:9" x14ac:dyDescent="0.3">
      <c r="B19" s="29"/>
      <c r="C19" s="29" t="s">
        <v>56</v>
      </c>
      <c r="D19" s="16">
        <v>1189964</v>
      </c>
      <c r="E19" s="16">
        <v>28271568</v>
      </c>
      <c r="F19" s="40">
        <v>0</v>
      </c>
      <c r="G19" s="36">
        <v>0</v>
      </c>
      <c r="H19" s="16">
        <v>1189964</v>
      </c>
      <c r="I19" s="16">
        <v>28271568</v>
      </c>
    </row>
    <row r="20" spans="2:9" x14ac:dyDescent="0.3">
      <c r="B20" s="29"/>
      <c r="C20" s="29" t="s">
        <v>57</v>
      </c>
      <c r="D20" s="16">
        <v>1086257</v>
      </c>
      <c r="E20" s="16">
        <v>26485227</v>
      </c>
      <c r="F20" s="40">
        <v>0</v>
      </c>
      <c r="G20" s="36">
        <v>0</v>
      </c>
      <c r="H20" s="16">
        <v>1086257</v>
      </c>
      <c r="I20" s="16">
        <v>26485227</v>
      </c>
    </row>
    <row r="21" spans="2:9" x14ac:dyDescent="0.3">
      <c r="B21" s="29"/>
      <c r="C21" s="29" t="s">
        <v>58</v>
      </c>
      <c r="D21" s="16">
        <v>1192345</v>
      </c>
      <c r="E21" s="16">
        <v>26961651</v>
      </c>
      <c r="F21" s="40">
        <v>0</v>
      </c>
      <c r="G21" s="36">
        <v>0</v>
      </c>
      <c r="H21" s="16">
        <v>1192345</v>
      </c>
      <c r="I21" s="16">
        <v>26961651</v>
      </c>
    </row>
    <row r="22" spans="2:9" x14ac:dyDescent="0.3">
      <c r="B22" s="29"/>
      <c r="C22" s="29" t="s">
        <v>59</v>
      </c>
      <c r="D22" s="16">
        <v>1104734</v>
      </c>
      <c r="E22" s="16">
        <v>26644570</v>
      </c>
      <c r="F22" s="40">
        <v>0</v>
      </c>
      <c r="G22" s="36">
        <v>0</v>
      </c>
      <c r="H22" s="16">
        <v>1104734</v>
      </c>
      <c r="I22" s="16">
        <v>26644570</v>
      </c>
    </row>
    <row r="23" spans="2:9" x14ac:dyDescent="0.3">
      <c r="B23" s="29"/>
      <c r="C23" s="29" t="s">
        <v>48</v>
      </c>
      <c r="D23" s="16">
        <v>1217862</v>
      </c>
      <c r="E23" s="16">
        <v>27187781</v>
      </c>
      <c r="F23" s="40">
        <v>0</v>
      </c>
      <c r="G23" s="36">
        <v>0</v>
      </c>
      <c r="H23" s="16">
        <v>1217862</v>
      </c>
      <c r="I23" s="16">
        <v>27187781</v>
      </c>
    </row>
    <row r="24" spans="2:9" x14ac:dyDescent="0.3">
      <c r="B24" s="29"/>
      <c r="C24" s="29" t="s">
        <v>49</v>
      </c>
      <c r="D24" s="16">
        <v>1217901</v>
      </c>
      <c r="E24" s="16">
        <v>26843151</v>
      </c>
      <c r="F24" s="40">
        <v>0</v>
      </c>
      <c r="G24" s="36">
        <v>0</v>
      </c>
      <c r="H24" s="16">
        <v>1217901</v>
      </c>
      <c r="I24" s="16">
        <v>26843151</v>
      </c>
    </row>
    <row r="25" spans="2:9" x14ac:dyDescent="0.3">
      <c r="B25" s="29"/>
      <c r="C25" s="29" t="s">
        <v>50</v>
      </c>
      <c r="D25" s="16">
        <v>1155698</v>
      </c>
      <c r="E25" s="16">
        <v>26065096</v>
      </c>
      <c r="F25" s="40">
        <v>0</v>
      </c>
      <c r="G25" s="36">
        <v>0</v>
      </c>
      <c r="H25" s="16">
        <v>1155698</v>
      </c>
      <c r="I25" s="16">
        <v>26065096</v>
      </c>
    </row>
    <row r="26" spans="2:9" x14ac:dyDescent="0.3">
      <c r="B26" s="29"/>
      <c r="C26" s="29" t="s">
        <v>51</v>
      </c>
      <c r="D26" s="16">
        <v>1120788</v>
      </c>
      <c r="E26" s="16">
        <v>28228945</v>
      </c>
      <c r="F26" s="40">
        <v>0</v>
      </c>
      <c r="G26" s="36">
        <v>0</v>
      </c>
      <c r="H26" s="16">
        <v>1120788</v>
      </c>
      <c r="I26" s="16">
        <v>28228945</v>
      </c>
    </row>
    <row r="27" spans="2:9" x14ac:dyDescent="0.3">
      <c r="B27" s="20"/>
      <c r="C27" s="20"/>
      <c r="D27" s="16"/>
      <c r="E27" s="16"/>
      <c r="F27" s="42"/>
      <c r="G27" s="38"/>
      <c r="H27" s="16"/>
      <c r="I27" s="16"/>
    </row>
    <row r="28" spans="2:9" x14ac:dyDescent="0.3">
      <c r="B28" s="21" t="s">
        <v>60</v>
      </c>
      <c r="C28" s="19"/>
      <c r="D28" s="18">
        <v>-3.0206853347500799</v>
      </c>
      <c r="E28" s="18">
        <v>8.3017112233156496</v>
      </c>
      <c r="F28" s="43" t="s">
        <v>71</v>
      </c>
      <c r="G28" s="43" t="s">
        <v>71</v>
      </c>
      <c r="H28" s="18">
        <v>-3.0206853347500799</v>
      </c>
      <c r="I28" s="18">
        <v>8.3017112233156496</v>
      </c>
    </row>
    <row r="29" spans="2:9" x14ac:dyDescent="0.3">
      <c r="B29" s="23" t="s">
        <v>61</v>
      </c>
      <c r="C29" s="24"/>
      <c r="D29" s="22">
        <v>-7.29827150119187</v>
      </c>
      <c r="E29" s="22">
        <v>7.2758426826666502</v>
      </c>
      <c r="F29" s="44" t="s">
        <v>71</v>
      </c>
      <c r="G29" s="44" t="s">
        <v>71</v>
      </c>
      <c r="H29" s="22">
        <v>-7.29827150119187</v>
      </c>
      <c r="I29" s="22">
        <v>7.2758426826666502</v>
      </c>
    </row>
    <row r="30" spans="2:9" x14ac:dyDescent="0.3">
      <c r="B30" s="25" t="s">
        <v>62</v>
      </c>
    </row>
    <row r="31" spans="2:9" x14ac:dyDescent="0.3">
      <c r="B31" s="46" t="s">
        <v>72</v>
      </c>
    </row>
    <row r="33" spans="2:2" x14ac:dyDescent="0.3">
      <c r="B33" s="47" t="s">
        <v>69</v>
      </c>
    </row>
    <row r="34" spans="2:2" x14ac:dyDescent="0.3">
      <c r="B34" s="47" t="s">
        <v>70</v>
      </c>
    </row>
    <row r="36" spans="2:2" x14ac:dyDescent="0.3">
      <c r="B36" s="26" t="s">
        <v>63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35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9" width="20.6640625" customWidth="1"/>
  </cols>
  <sheetData>
    <row r="2" spans="2:9" x14ac:dyDescent="0.3">
      <c r="B2" s="3" t="s">
        <v>20</v>
      </c>
    </row>
    <row r="3" spans="2:9" x14ac:dyDescent="0.3">
      <c r="B3" s="3" t="s">
        <v>27</v>
      </c>
    </row>
    <row r="5" spans="2:9" x14ac:dyDescent="0.3">
      <c r="B5" s="14" t="s">
        <v>64</v>
      </c>
      <c r="C5" s="14" t="s">
        <v>64</v>
      </c>
      <c r="D5" s="7" t="s">
        <v>64</v>
      </c>
      <c r="E5" s="7" t="s">
        <v>64</v>
      </c>
      <c r="F5" s="7" t="s">
        <v>65</v>
      </c>
      <c r="G5" s="7" t="s">
        <v>64</v>
      </c>
      <c r="H5" s="7" t="s">
        <v>64</v>
      </c>
      <c r="I5" s="13"/>
    </row>
    <row r="6" spans="2:9" x14ac:dyDescent="0.3">
      <c r="B6" s="15"/>
      <c r="C6" s="15"/>
      <c r="D6" s="9" t="s">
        <v>66</v>
      </c>
      <c r="E6" s="11" t="s">
        <v>64</v>
      </c>
      <c r="F6" s="10" t="s">
        <v>67</v>
      </c>
      <c r="G6" s="11" t="s">
        <v>64</v>
      </c>
      <c r="H6" s="10" t="s">
        <v>68</v>
      </c>
      <c r="I6" s="11" t="s">
        <v>64</v>
      </c>
    </row>
    <row r="7" spans="2:9" ht="38.25" customHeight="1" x14ac:dyDescent="0.3"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34</v>
      </c>
      <c r="G7" s="12" t="s">
        <v>35</v>
      </c>
      <c r="H7" s="12" t="s">
        <v>34</v>
      </c>
      <c r="I7" s="12" t="s">
        <v>35</v>
      </c>
    </row>
    <row r="8" spans="2:9" x14ac:dyDescent="0.3">
      <c r="B8" s="28" t="s">
        <v>44</v>
      </c>
      <c r="C8" s="28" t="s">
        <v>45</v>
      </c>
      <c r="D8" s="17">
        <v>2146498.8333333302</v>
      </c>
      <c r="E8" s="17">
        <v>313700104</v>
      </c>
      <c r="F8" s="17">
        <v>1796328</v>
      </c>
      <c r="G8" s="17">
        <v>262861575</v>
      </c>
      <c r="H8" s="17">
        <v>350170.83333333302</v>
      </c>
      <c r="I8" s="17">
        <v>50838529</v>
      </c>
    </row>
    <row r="9" spans="2:9" x14ac:dyDescent="0.3">
      <c r="B9" s="29" t="s">
        <v>46</v>
      </c>
      <c r="C9" s="29" t="s">
        <v>47</v>
      </c>
      <c r="D9" s="16">
        <v>2188621.6</v>
      </c>
      <c r="E9" s="16">
        <v>521366579</v>
      </c>
      <c r="F9" s="16">
        <v>1837869.3</v>
      </c>
      <c r="G9" s="16">
        <v>438211540</v>
      </c>
      <c r="H9" s="16">
        <v>350752.3</v>
      </c>
      <c r="I9" s="16">
        <v>83155039</v>
      </c>
    </row>
    <row r="10" spans="2:9" x14ac:dyDescent="0.3">
      <c r="B10" s="29"/>
      <c r="C10" s="29"/>
      <c r="D10" s="16"/>
      <c r="E10" s="16"/>
      <c r="F10" s="16"/>
      <c r="G10" s="16"/>
      <c r="H10" s="16"/>
      <c r="I10" s="16"/>
    </row>
    <row r="11" spans="2:9" x14ac:dyDescent="0.3">
      <c r="B11" s="29" t="s">
        <v>44</v>
      </c>
      <c r="C11" s="29" t="s">
        <v>48</v>
      </c>
      <c r="D11" s="16">
        <v>2311967</v>
      </c>
      <c r="E11" s="16">
        <v>57084893</v>
      </c>
      <c r="F11" s="16">
        <v>1922429</v>
      </c>
      <c r="G11" s="16">
        <v>47863741</v>
      </c>
      <c r="H11" s="16">
        <v>389538</v>
      </c>
      <c r="I11" s="16">
        <v>9221152</v>
      </c>
    </row>
    <row r="12" spans="2:9" x14ac:dyDescent="0.3">
      <c r="B12" s="29"/>
      <c r="C12" s="29" t="s">
        <v>49</v>
      </c>
      <c r="D12" s="16">
        <v>2223134</v>
      </c>
      <c r="E12" s="16">
        <v>57479182</v>
      </c>
      <c r="F12" s="16">
        <v>1848354</v>
      </c>
      <c r="G12" s="16">
        <v>48495267</v>
      </c>
      <c r="H12" s="16">
        <v>374780</v>
      </c>
      <c r="I12" s="16">
        <v>8983915</v>
      </c>
    </row>
    <row r="13" spans="2:9" x14ac:dyDescent="0.3">
      <c r="B13" s="29"/>
      <c r="C13" s="29" t="s">
        <v>50</v>
      </c>
      <c r="D13" s="16">
        <v>2221414</v>
      </c>
      <c r="E13" s="16">
        <v>49111660</v>
      </c>
      <c r="F13" s="16">
        <v>1881496</v>
      </c>
      <c r="G13" s="16">
        <v>41118356</v>
      </c>
      <c r="H13" s="16">
        <v>339918</v>
      </c>
      <c r="I13" s="16">
        <v>7993304</v>
      </c>
    </row>
    <row r="14" spans="2:9" x14ac:dyDescent="0.3">
      <c r="B14" s="29"/>
      <c r="C14" s="29" t="s">
        <v>51</v>
      </c>
      <c r="D14" s="16">
        <v>2103464</v>
      </c>
      <c r="E14" s="16">
        <v>51981909</v>
      </c>
      <c r="F14" s="16">
        <v>1778375</v>
      </c>
      <c r="G14" s="16">
        <v>43637335</v>
      </c>
      <c r="H14" s="16">
        <v>325089</v>
      </c>
      <c r="I14" s="16">
        <v>8344574</v>
      </c>
    </row>
    <row r="15" spans="2:9" x14ac:dyDescent="0.3">
      <c r="B15" s="29"/>
      <c r="C15" s="29" t="s">
        <v>52</v>
      </c>
      <c r="D15" s="16">
        <v>2034576</v>
      </c>
      <c r="E15" s="16">
        <v>49182288</v>
      </c>
      <c r="F15" s="16">
        <v>1698567</v>
      </c>
      <c r="G15" s="16">
        <v>41218504</v>
      </c>
      <c r="H15" s="16">
        <v>336009</v>
      </c>
      <c r="I15" s="16">
        <v>7963784</v>
      </c>
    </row>
    <row r="16" spans="2:9" x14ac:dyDescent="0.3">
      <c r="B16" s="29"/>
      <c r="C16" s="29" t="s">
        <v>53</v>
      </c>
      <c r="D16" s="16">
        <v>1984438</v>
      </c>
      <c r="E16" s="16">
        <v>48860172</v>
      </c>
      <c r="F16" s="16">
        <v>1648747</v>
      </c>
      <c r="G16" s="16">
        <v>40528372</v>
      </c>
      <c r="H16" s="16">
        <v>335691</v>
      </c>
      <c r="I16" s="16">
        <v>8331800</v>
      </c>
    </row>
    <row r="17" spans="2:9" x14ac:dyDescent="0.3">
      <c r="B17" s="29" t="s">
        <v>46</v>
      </c>
      <c r="C17" s="29" t="s">
        <v>54</v>
      </c>
      <c r="D17" s="16">
        <v>2091328</v>
      </c>
      <c r="E17" s="16">
        <v>50319510</v>
      </c>
      <c r="F17" s="16">
        <v>1762122</v>
      </c>
      <c r="G17" s="16">
        <v>42025718</v>
      </c>
      <c r="H17" s="16">
        <v>329206</v>
      </c>
      <c r="I17" s="16">
        <v>8293792</v>
      </c>
    </row>
    <row r="18" spans="2:9" x14ac:dyDescent="0.3">
      <c r="B18" s="29"/>
      <c r="C18" s="29" t="s">
        <v>55</v>
      </c>
      <c r="D18" s="16">
        <v>2073808</v>
      </c>
      <c r="E18" s="16">
        <v>43576083</v>
      </c>
      <c r="F18" s="16">
        <v>1760446</v>
      </c>
      <c r="G18" s="16">
        <v>36708050</v>
      </c>
      <c r="H18" s="16">
        <v>313362</v>
      </c>
      <c r="I18" s="16">
        <v>6868033</v>
      </c>
    </row>
    <row r="19" spans="2:9" x14ac:dyDescent="0.3">
      <c r="B19" s="29"/>
      <c r="C19" s="29" t="s">
        <v>56</v>
      </c>
      <c r="D19" s="16">
        <v>2168616</v>
      </c>
      <c r="E19" s="16">
        <v>51612972</v>
      </c>
      <c r="F19" s="16">
        <v>1866930</v>
      </c>
      <c r="G19" s="16">
        <v>44166579</v>
      </c>
      <c r="H19" s="16">
        <v>301686</v>
      </c>
      <c r="I19" s="16">
        <v>7446393</v>
      </c>
    </row>
    <row r="20" spans="2:9" x14ac:dyDescent="0.3">
      <c r="B20" s="29"/>
      <c r="C20" s="29" t="s">
        <v>57</v>
      </c>
      <c r="D20" s="16">
        <v>2182361</v>
      </c>
      <c r="E20" s="16">
        <v>48749874</v>
      </c>
      <c r="F20" s="16">
        <v>1872882</v>
      </c>
      <c r="G20" s="16">
        <v>42017321</v>
      </c>
      <c r="H20" s="16">
        <v>309479</v>
      </c>
      <c r="I20" s="16">
        <v>6732553</v>
      </c>
    </row>
    <row r="21" spans="2:9" x14ac:dyDescent="0.3">
      <c r="B21" s="29"/>
      <c r="C21" s="29" t="s">
        <v>58</v>
      </c>
      <c r="D21" s="16">
        <v>2292961</v>
      </c>
      <c r="E21" s="16">
        <v>53929938</v>
      </c>
      <c r="F21" s="16">
        <v>1901994</v>
      </c>
      <c r="G21" s="16">
        <v>46144770</v>
      </c>
      <c r="H21" s="16">
        <v>390967</v>
      </c>
      <c r="I21" s="16">
        <v>7785168</v>
      </c>
    </row>
    <row r="22" spans="2:9" x14ac:dyDescent="0.3">
      <c r="B22" s="29"/>
      <c r="C22" s="29" t="s">
        <v>59</v>
      </c>
      <c r="D22" s="16">
        <v>2233442</v>
      </c>
      <c r="E22" s="16">
        <v>52858504</v>
      </c>
      <c r="F22" s="16">
        <v>1849347</v>
      </c>
      <c r="G22" s="16">
        <v>43869424</v>
      </c>
      <c r="H22" s="16">
        <v>384095</v>
      </c>
      <c r="I22" s="16">
        <v>8989080</v>
      </c>
    </row>
    <row r="23" spans="2:9" x14ac:dyDescent="0.3">
      <c r="B23" s="29"/>
      <c r="C23" s="29" t="s">
        <v>48</v>
      </c>
      <c r="D23" s="16">
        <v>2168011</v>
      </c>
      <c r="E23" s="16">
        <v>53956269</v>
      </c>
      <c r="F23" s="16">
        <v>1810202</v>
      </c>
      <c r="G23" s="16">
        <v>44436953</v>
      </c>
      <c r="H23" s="16">
        <v>357809</v>
      </c>
      <c r="I23" s="16">
        <v>9519316</v>
      </c>
    </row>
    <row r="24" spans="2:9" x14ac:dyDescent="0.3">
      <c r="B24" s="29"/>
      <c r="C24" s="29" t="s">
        <v>49</v>
      </c>
      <c r="D24" s="16">
        <v>2175923</v>
      </c>
      <c r="E24" s="16">
        <v>52956831</v>
      </c>
      <c r="F24" s="16">
        <v>1794824</v>
      </c>
      <c r="G24" s="16">
        <v>43928237</v>
      </c>
      <c r="H24" s="16">
        <v>381099</v>
      </c>
      <c r="I24" s="16">
        <v>9028594</v>
      </c>
    </row>
    <row r="25" spans="2:9" x14ac:dyDescent="0.3">
      <c r="B25" s="29"/>
      <c r="C25" s="29" t="s">
        <v>50</v>
      </c>
      <c r="D25" s="16">
        <v>2257271</v>
      </c>
      <c r="E25" s="16">
        <v>56015277</v>
      </c>
      <c r="F25" s="16">
        <v>1889769</v>
      </c>
      <c r="G25" s="16">
        <v>47146606</v>
      </c>
      <c r="H25" s="16">
        <v>367502</v>
      </c>
      <c r="I25" s="16">
        <v>8868671</v>
      </c>
    </row>
    <row r="26" spans="2:9" x14ac:dyDescent="0.3">
      <c r="B26" s="29"/>
      <c r="C26" s="29" t="s">
        <v>51</v>
      </c>
      <c r="D26" s="16">
        <v>2242495</v>
      </c>
      <c r="E26" s="16">
        <v>57391321</v>
      </c>
      <c r="F26" s="16">
        <v>1870177</v>
      </c>
      <c r="G26" s="16">
        <v>47767882</v>
      </c>
      <c r="H26" s="16">
        <v>372318</v>
      </c>
      <c r="I26" s="16">
        <v>9623439</v>
      </c>
    </row>
    <row r="27" spans="2:9" x14ac:dyDescent="0.3">
      <c r="B27" s="20"/>
      <c r="C27" s="20"/>
      <c r="D27" s="16"/>
      <c r="E27" s="16"/>
      <c r="F27" s="16"/>
      <c r="G27" s="16"/>
      <c r="H27" s="16"/>
      <c r="I27" s="16"/>
    </row>
    <row r="28" spans="2:9" x14ac:dyDescent="0.3">
      <c r="B28" s="21" t="s">
        <v>60</v>
      </c>
      <c r="C28" s="19"/>
      <c r="D28" s="18">
        <v>-0.65459574858313396</v>
      </c>
      <c r="E28" s="18">
        <v>2.4565512726108598</v>
      </c>
      <c r="F28" s="18">
        <v>-1.03674046933779</v>
      </c>
      <c r="G28" s="18">
        <v>1.31775339247114</v>
      </c>
      <c r="H28" s="18">
        <v>1.31046905867179</v>
      </c>
      <c r="I28" s="18">
        <v>8.5104972323361601</v>
      </c>
    </row>
    <row r="29" spans="2:9" x14ac:dyDescent="0.3">
      <c r="B29" s="23" t="s">
        <v>61</v>
      </c>
      <c r="C29" s="24"/>
      <c r="D29" s="22">
        <v>6.6096210821768304</v>
      </c>
      <c r="E29" s="22">
        <v>10.4063357888607</v>
      </c>
      <c r="F29" s="22">
        <v>5.1621283475082604</v>
      </c>
      <c r="G29" s="22">
        <v>9.4656261662175307</v>
      </c>
      <c r="H29" s="22">
        <v>14.5280215571736</v>
      </c>
      <c r="I29" s="22">
        <v>15.3257074597217</v>
      </c>
    </row>
    <row r="30" spans="2:9" x14ac:dyDescent="0.3">
      <c r="B30" s="25" t="s">
        <v>62</v>
      </c>
    </row>
    <row r="32" spans="2:9" x14ac:dyDescent="0.3">
      <c r="B32" s="47" t="s">
        <v>69</v>
      </c>
    </row>
    <row r="33" spans="2:2" x14ac:dyDescent="0.3">
      <c r="B33" s="47" t="s">
        <v>74</v>
      </c>
    </row>
    <row r="35" spans="2:2" x14ac:dyDescent="0.3">
      <c r="B35" s="26" t="s">
        <v>63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35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9" width="20.6640625" customWidth="1"/>
  </cols>
  <sheetData>
    <row r="2" spans="2:9" x14ac:dyDescent="0.3">
      <c r="B2" s="3" t="s">
        <v>20</v>
      </c>
    </row>
    <row r="3" spans="2:9" x14ac:dyDescent="0.3">
      <c r="B3" s="3" t="s">
        <v>28</v>
      </c>
    </row>
    <row r="5" spans="2:9" x14ac:dyDescent="0.3">
      <c r="B5" s="14" t="s">
        <v>64</v>
      </c>
      <c r="C5" s="14" t="s">
        <v>64</v>
      </c>
      <c r="D5" s="7" t="s">
        <v>64</v>
      </c>
      <c r="E5" s="7" t="s">
        <v>64</v>
      </c>
      <c r="F5" s="7" t="s">
        <v>65</v>
      </c>
      <c r="G5" s="7" t="s">
        <v>64</v>
      </c>
      <c r="H5" s="7" t="s">
        <v>64</v>
      </c>
      <c r="I5" s="13"/>
    </row>
    <row r="6" spans="2:9" x14ac:dyDescent="0.3">
      <c r="B6" s="15"/>
      <c r="C6" s="15"/>
      <c r="D6" s="9" t="s">
        <v>66</v>
      </c>
      <c r="E6" s="11" t="s">
        <v>64</v>
      </c>
      <c r="F6" s="10" t="s">
        <v>67</v>
      </c>
      <c r="G6" s="11" t="s">
        <v>64</v>
      </c>
      <c r="H6" s="10" t="s">
        <v>68</v>
      </c>
      <c r="I6" s="11" t="s">
        <v>64</v>
      </c>
    </row>
    <row r="7" spans="2:9" ht="38.25" customHeight="1" x14ac:dyDescent="0.3"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34</v>
      </c>
      <c r="G7" s="12" t="s">
        <v>35</v>
      </c>
      <c r="H7" s="12" t="s">
        <v>34</v>
      </c>
      <c r="I7" s="12" t="s">
        <v>35</v>
      </c>
    </row>
    <row r="8" spans="2:9" x14ac:dyDescent="0.3">
      <c r="B8" s="28" t="s">
        <v>44</v>
      </c>
      <c r="C8" s="28" t="s">
        <v>45</v>
      </c>
      <c r="D8" s="17">
        <v>5585195.3333333302</v>
      </c>
      <c r="E8" s="17">
        <v>778360467</v>
      </c>
      <c r="F8" s="17">
        <v>4640002.1666666698</v>
      </c>
      <c r="G8" s="17">
        <v>647532933</v>
      </c>
      <c r="H8" s="17">
        <v>945193.16666666698</v>
      </c>
      <c r="I8" s="17">
        <v>130827534</v>
      </c>
    </row>
    <row r="9" spans="2:9" x14ac:dyDescent="0.3">
      <c r="B9" s="29" t="s">
        <v>46</v>
      </c>
      <c r="C9" s="29" t="s">
        <v>47</v>
      </c>
      <c r="D9" s="16">
        <v>5762994.4000000004</v>
      </c>
      <c r="E9" s="16">
        <v>1318902100</v>
      </c>
      <c r="F9" s="16">
        <v>4752364.3</v>
      </c>
      <c r="G9" s="16">
        <v>1080342293</v>
      </c>
      <c r="H9" s="16">
        <v>1010630.1</v>
      </c>
      <c r="I9" s="16">
        <v>238559807</v>
      </c>
    </row>
    <row r="10" spans="2:9" x14ac:dyDescent="0.3">
      <c r="B10" s="29"/>
      <c r="C10" s="29"/>
      <c r="D10" s="16"/>
      <c r="E10" s="16"/>
      <c r="F10" s="16"/>
      <c r="G10" s="16"/>
      <c r="H10" s="16"/>
      <c r="I10" s="16"/>
    </row>
    <row r="11" spans="2:9" x14ac:dyDescent="0.3">
      <c r="B11" s="29" t="s">
        <v>44</v>
      </c>
      <c r="C11" s="29" t="s">
        <v>48</v>
      </c>
      <c r="D11" s="16">
        <v>5714701</v>
      </c>
      <c r="E11" s="16">
        <v>132030601</v>
      </c>
      <c r="F11" s="16">
        <v>4770554</v>
      </c>
      <c r="G11" s="16">
        <v>111275867</v>
      </c>
      <c r="H11" s="16">
        <v>944147</v>
      </c>
      <c r="I11" s="16">
        <v>20754734</v>
      </c>
    </row>
    <row r="12" spans="2:9" x14ac:dyDescent="0.3">
      <c r="B12" s="29"/>
      <c r="C12" s="29" t="s">
        <v>49</v>
      </c>
      <c r="D12" s="16">
        <v>5705528</v>
      </c>
      <c r="E12" s="16">
        <v>135943519</v>
      </c>
      <c r="F12" s="16">
        <v>4735783</v>
      </c>
      <c r="G12" s="16">
        <v>113597643</v>
      </c>
      <c r="H12" s="16">
        <v>969745</v>
      </c>
      <c r="I12" s="16">
        <v>22345876</v>
      </c>
    </row>
    <row r="13" spans="2:9" x14ac:dyDescent="0.3">
      <c r="B13" s="29"/>
      <c r="C13" s="29" t="s">
        <v>50</v>
      </c>
      <c r="D13" s="16">
        <v>5477408</v>
      </c>
      <c r="E13" s="16">
        <v>128118549</v>
      </c>
      <c r="F13" s="16">
        <v>4557766</v>
      </c>
      <c r="G13" s="16">
        <v>105886799</v>
      </c>
      <c r="H13" s="16">
        <v>919642</v>
      </c>
      <c r="I13" s="16">
        <v>22231750</v>
      </c>
    </row>
    <row r="14" spans="2:9" x14ac:dyDescent="0.3">
      <c r="B14" s="29"/>
      <c r="C14" s="29" t="s">
        <v>51</v>
      </c>
      <c r="D14" s="16">
        <v>5613384</v>
      </c>
      <c r="E14" s="16">
        <v>131154891</v>
      </c>
      <c r="F14" s="16">
        <v>4722224</v>
      </c>
      <c r="G14" s="16">
        <v>109701568</v>
      </c>
      <c r="H14" s="16">
        <v>891160</v>
      </c>
      <c r="I14" s="16">
        <v>21453323</v>
      </c>
    </row>
    <row r="15" spans="2:9" x14ac:dyDescent="0.3">
      <c r="B15" s="29"/>
      <c r="C15" s="29" t="s">
        <v>52</v>
      </c>
      <c r="D15" s="16">
        <v>5629341</v>
      </c>
      <c r="E15" s="16">
        <v>126290818</v>
      </c>
      <c r="F15" s="16">
        <v>4640485</v>
      </c>
      <c r="G15" s="16">
        <v>104742171</v>
      </c>
      <c r="H15" s="16">
        <v>988856</v>
      </c>
      <c r="I15" s="16">
        <v>21548647</v>
      </c>
    </row>
    <row r="16" spans="2:9" x14ac:dyDescent="0.3">
      <c r="B16" s="29"/>
      <c r="C16" s="29" t="s">
        <v>53</v>
      </c>
      <c r="D16" s="16">
        <v>5370810</v>
      </c>
      <c r="E16" s="16">
        <v>124822089</v>
      </c>
      <c r="F16" s="16">
        <v>4413201</v>
      </c>
      <c r="G16" s="16">
        <v>102328885</v>
      </c>
      <c r="H16" s="16">
        <v>957609</v>
      </c>
      <c r="I16" s="16">
        <v>22493204</v>
      </c>
    </row>
    <row r="17" spans="2:9" x14ac:dyDescent="0.3">
      <c r="B17" s="29" t="s">
        <v>46</v>
      </c>
      <c r="C17" s="29" t="s">
        <v>54</v>
      </c>
      <c r="D17" s="16">
        <v>5573745</v>
      </c>
      <c r="E17" s="16">
        <v>125769568</v>
      </c>
      <c r="F17" s="16">
        <v>4628962</v>
      </c>
      <c r="G17" s="16">
        <v>103328444</v>
      </c>
      <c r="H17" s="16">
        <v>944783</v>
      </c>
      <c r="I17" s="16">
        <v>22441124</v>
      </c>
    </row>
    <row r="18" spans="2:9" x14ac:dyDescent="0.3">
      <c r="B18" s="29"/>
      <c r="C18" s="29" t="s">
        <v>55</v>
      </c>
      <c r="D18" s="16">
        <v>5552912</v>
      </c>
      <c r="E18" s="16">
        <v>113751992</v>
      </c>
      <c r="F18" s="16">
        <v>4615399</v>
      </c>
      <c r="G18" s="16">
        <v>93616097</v>
      </c>
      <c r="H18" s="16">
        <v>937513</v>
      </c>
      <c r="I18" s="16">
        <v>20135895</v>
      </c>
    </row>
    <row r="19" spans="2:9" x14ac:dyDescent="0.3">
      <c r="B19" s="29"/>
      <c r="C19" s="29" t="s">
        <v>56</v>
      </c>
      <c r="D19" s="16">
        <v>5869255</v>
      </c>
      <c r="E19" s="16">
        <v>133287798</v>
      </c>
      <c r="F19" s="16">
        <v>4788370</v>
      </c>
      <c r="G19" s="16">
        <v>110057716</v>
      </c>
      <c r="H19" s="16">
        <v>1080885</v>
      </c>
      <c r="I19" s="16">
        <v>23230082</v>
      </c>
    </row>
    <row r="20" spans="2:9" x14ac:dyDescent="0.3">
      <c r="B20" s="29"/>
      <c r="C20" s="29" t="s">
        <v>57</v>
      </c>
      <c r="D20" s="16">
        <v>5729668</v>
      </c>
      <c r="E20" s="16">
        <v>130792503</v>
      </c>
      <c r="F20" s="16">
        <v>4735022</v>
      </c>
      <c r="G20" s="16">
        <v>107497778</v>
      </c>
      <c r="H20" s="16">
        <v>994646</v>
      </c>
      <c r="I20" s="16">
        <v>23294725</v>
      </c>
    </row>
    <row r="21" spans="2:9" x14ac:dyDescent="0.3">
      <c r="B21" s="29"/>
      <c r="C21" s="29" t="s">
        <v>58</v>
      </c>
      <c r="D21" s="16">
        <v>5723437</v>
      </c>
      <c r="E21" s="16">
        <v>139292023</v>
      </c>
      <c r="F21" s="16">
        <v>4710205</v>
      </c>
      <c r="G21" s="16">
        <v>113200228</v>
      </c>
      <c r="H21" s="16">
        <v>1013232</v>
      </c>
      <c r="I21" s="16">
        <v>26091795</v>
      </c>
    </row>
    <row r="22" spans="2:9" x14ac:dyDescent="0.3">
      <c r="B22" s="29"/>
      <c r="C22" s="29" t="s">
        <v>59</v>
      </c>
      <c r="D22" s="16">
        <v>5889150</v>
      </c>
      <c r="E22" s="16">
        <v>134876848</v>
      </c>
      <c r="F22" s="16">
        <v>4801872</v>
      </c>
      <c r="G22" s="16">
        <v>110793443</v>
      </c>
      <c r="H22" s="16">
        <v>1087278</v>
      </c>
      <c r="I22" s="16">
        <v>24083405</v>
      </c>
    </row>
    <row r="23" spans="2:9" x14ac:dyDescent="0.3">
      <c r="B23" s="29"/>
      <c r="C23" s="29" t="s">
        <v>48</v>
      </c>
      <c r="D23" s="16">
        <v>5818920</v>
      </c>
      <c r="E23" s="16">
        <v>140528279</v>
      </c>
      <c r="F23" s="16">
        <v>4772443</v>
      </c>
      <c r="G23" s="16">
        <v>113421200</v>
      </c>
      <c r="H23" s="16">
        <v>1046477</v>
      </c>
      <c r="I23" s="16">
        <v>27107079</v>
      </c>
    </row>
    <row r="24" spans="2:9" x14ac:dyDescent="0.3">
      <c r="B24" s="29"/>
      <c r="C24" s="29" t="s">
        <v>49</v>
      </c>
      <c r="D24" s="16">
        <v>5850013</v>
      </c>
      <c r="E24" s="16">
        <v>138678535</v>
      </c>
      <c r="F24" s="16">
        <v>4841171</v>
      </c>
      <c r="G24" s="16">
        <v>113879928</v>
      </c>
      <c r="H24" s="16">
        <v>1008842</v>
      </c>
      <c r="I24" s="16">
        <v>24798607</v>
      </c>
    </row>
    <row r="25" spans="2:9" x14ac:dyDescent="0.3">
      <c r="B25" s="29"/>
      <c r="C25" s="29" t="s">
        <v>50</v>
      </c>
      <c r="D25" s="16">
        <v>5723061</v>
      </c>
      <c r="E25" s="16">
        <v>125186434</v>
      </c>
      <c r="F25" s="16">
        <v>4766620</v>
      </c>
      <c r="G25" s="16">
        <v>101966102</v>
      </c>
      <c r="H25" s="16">
        <v>956441</v>
      </c>
      <c r="I25" s="16">
        <v>23220332</v>
      </c>
    </row>
    <row r="26" spans="2:9" x14ac:dyDescent="0.3">
      <c r="B26" s="29"/>
      <c r="C26" s="29" t="s">
        <v>51</v>
      </c>
      <c r="D26" s="16">
        <v>5899783</v>
      </c>
      <c r="E26" s="16">
        <v>136738120</v>
      </c>
      <c r="F26" s="16">
        <v>4863579</v>
      </c>
      <c r="G26" s="16">
        <v>112581357</v>
      </c>
      <c r="H26" s="16">
        <v>1036204</v>
      </c>
      <c r="I26" s="16">
        <v>24156763</v>
      </c>
    </row>
    <row r="27" spans="2:9" x14ac:dyDescent="0.3">
      <c r="B27" s="20"/>
      <c r="C27" s="20"/>
      <c r="D27" s="16"/>
      <c r="E27" s="16"/>
      <c r="F27" s="16"/>
      <c r="G27" s="16"/>
      <c r="H27" s="16"/>
      <c r="I27" s="16"/>
    </row>
    <row r="28" spans="2:9" x14ac:dyDescent="0.3">
      <c r="B28" s="21" t="s">
        <v>60</v>
      </c>
      <c r="C28" s="19"/>
      <c r="D28" s="18">
        <v>3.0878929999173499</v>
      </c>
      <c r="E28" s="18">
        <v>9.2275861136838504</v>
      </c>
      <c r="F28" s="18">
        <v>2.03412480961352</v>
      </c>
      <c r="G28" s="18">
        <v>10.4105725253673</v>
      </c>
      <c r="H28" s="18">
        <v>8.3395630258426792</v>
      </c>
      <c r="I28" s="18">
        <v>4.0328062492818804</v>
      </c>
    </row>
    <row r="29" spans="2:9" x14ac:dyDescent="0.3">
      <c r="B29" s="23" t="s">
        <v>61</v>
      </c>
      <c r="C29" s="24"/>
      <c r="D29" s="22">
        <v>5.1020739005206099</v>
      </c>
      <c r="E29" s="22">
        <v>4.2569735352073099</v>
      </c>
      <c r="F29" s="22">
        <v>2.99339887307337</v>
      </c>
      <c r="G29" s="22">
        <v>2.6251119765216102</v>
      </c>
      <c r="H29" s="22">
        <v>16.275865164504701</v>
      </c>
      <c r="I29" s="22">
        <v>12.601497679403799</v>
      </c>
    </row>
    <row r="30" spans="2:9" x14ac:dyDescent="0.3">
      <c r="B30" s="25" t="s">
        <v>62</v>
      </c>
    </row>
    <row r="32" spans="2:9" x14ac:dyDescent="0.3">
      <c r="B32" s="47" t="s">
        <v>69</v>
      </c>
    </row>
    <row r="33" spans="2:2" x14ac:dyDescent="0.3">
      <c r="B33" s="47" t="s">
        <v>74</v>
      </c>
    </row>
    <row r="35" spans="2:2" x14ac:dyDescent="0.3">
      <c r="B35" s="26" t="s">
        <v>63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35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9" width="20.6640625" customWidth="1"/>
  </cols>
  <sheetData>
    <row r="2" spans="2:9" x14ac:dyDescent="0.3">
      <c r="B2" s="3" t="s">
        <v>20</v>
      </c>
    </row>
    <row r="3" spans="2:9" x14ac:dyDescent="0.3">
      <c r="B3" s="3" t="s">
        <v>29</v>
      </c>
    </row>
    <row r="5" spans="2:9" x14ac:dyDescent="0.3">
      <c r="B5" s="14" t="s">
        <v>64</v>
      </c>
      <c r="C5" s="14" t="s">
        <v>64</v>
      </c>
      <c r="D5" s="7" t="s">
        <v>64</v>
      </c>
      <c r="E5" s="7" t="s">
        <v>64</v>
      </c>
      <c r="F5" s="7" t="s">
        <v>65</v>
      </c>
      <c r="G5" s="7" t="s">
        <v>64</v>
      </c>
      <c r="H5" s="7" t="s">
        <v>64</v>
      </c>
      <c r="I5" s="13"/>
    </row>
    <row r="6" spans="2:9" x14ac:dyDescent="0.3">
      <c r="B6" s="15"/>
      <c r="C6" s="15"/>
      <c r="D6" s="9" t="s">
        <v>66</v>
      </c>
      <c r="E6" s="11" t="s">
        <v>64</v>
      </c>
      <c r="F6" s="10" t="s">
        <v>67</v>
      </c>
      <c r="G6" s="11" t="s">
        <v>64</v>
      </c>
      <c r="H6" s="10" t="s">
        <v>68</v>
      </c>
      <c r="I6" s="11" t="s">
        <v>64</v>
      </c>
    </row>
    <row r="7" spans="2:9" ht="38.25" customHeight="1" x14ac:dyDescent="0.3"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34</v>
      </c>
      <c r="G7" s="12" t="s">
        <v>35</v>
      </c>
      <c r="H7" s="12" t="s">
        <v>34</v>
      </c>
      <c r="I7" s="12" t="s">
        <v>35</v>
      </c>
    </row>
    <row r="8" spans="2:9" x14ac:dyDescent="0.3">
      <c r="B8" s="28" t="s">
        <v>44</v>
      </c>
      <c r="C8" s="28" t="s">
        <v>45</v>
      </c>
      <c r="D8" s="17">
        <v>789163.16666666698</v>
      </c>
      <c r="E8" s="17">
        <v>106940470</v>
      </c>
      <c r="F8" s="17">
        <v>585556.5</v>
      </c>
      <c r="G8" s="17">
        <v>78326221</v>
      </c>
      <c r="H8" s="17">
        <v>203606.66666666701</v>
      </c>
      <c r="I8" s="17">
        <v>28614249</v>
      </c>
    </row>
    <row r="9" spans="2:9" x14ac:dyDescent="0.3">
      <c r="B9" s="29" t="s">
        <v>46</v>
      </c>
      <c r="C9" s="29" t="s">
        <v>47</v>
      </c>
      <c r="D9" s="16">
        <v>782916.7</v>
      </c>
      <c r="E9" s="16">
        <v>179592260</v>
      </c>
      <c r="F9" s="16">
        <v>574660.30000000005</v>
      </c>
      <c r="G9" s="16">
        <v>131316633</v>
      </c>
      <c r="H9" s="16">
        <v>208256.4</v>
      </c>
      <c r="I9" s="16">
        <v>48275627</v>
      </c>
    </row>
    <row r="10" spans="2:9" x14ac:dyDescent="0.3">
      <c r="B10" s="29"/>
      <c r="C10" s="29"/>
      <c r="D10" s="16"/>
      <c r="E10" s="16"/>
      <c r="F10" s="16"/>
      <c r="G10" s="16"/>
      <c r="H10" s="16"/>
      <c r="I10" s="16"/>
    </row>
    <row r="11" spans="2:9" x14ac:dyDescent="0.3">
      <c r="B11" s="29" t="s">
        <v>44</v>
      </c>
      <c r="C11" s="29" t="s">
        <v>48</v>
      </c>
      <c r="D11" s="16">
        <v>827532</v>
      </c>
      <c r="E11" s="16">
        <v>18830682</v>
      </c>
      <c r="F11" s="16">
        <v>612081</v>
      </c>
      <c r="G11" s="16">
        <v>13434448</v>
      </c>
      <c r="H11" s="16">
        <v>215451</v>
      </c>
      <c r="I11" s="16">
        <v>5396234</v>
      </c>
    </row>
    <row r="12" spans="2:9" x14ac:dyDescent="0.3">
      <c r="B12" s="29"/>
      <c r="C12" s="29" t="s">
        <v>49</v>
      </c>
      <c r="D12" s="16">
        <v>810639</v>
      </c>
      <c r="E12" s="16">
        <v>19077633</v>
      </c>
      <c r="F12" s="16">
        <v>597508</v>
      </c>
      <c r="G12" s="16">
        <v>13866960</v>
      </c>
      <c r="H12" s="16">
        <v>213131</v>
      </c>
      <c r="I12" s="16">
        <v>5210673</v>
      </c>
    </row>
    <row r="13" spans="2:9" x14ac:dyDescent="0.3">
      <c r="B13" s="29"/>
      <c r="C13" s="29" t="s">
        <v>50</v>
      </c>
      <c r="D13" s="16">
        <v>788384</v>
      </c>
      <c r="E13" s="16">
        <v>17684138</v>
      </c>
      <c r="F13" s="16">
        <v>587477</v>
      </c>
      <c r="G13" s="16">
        <v>13071383</v>
      </c>
      <c r="H13" s="16">
        <v>200907</v>
      </c>
      <c r="I13" s="16">
        <v>4612755</v>
      </c>
    </row>
    <row r="14" spans="2:9" x14ac:dyDescent="0.3">
      <c r="B14" s="29"/>
      <c r="C14" s="29" t="s">
        <v>51</v>
      </c>
      <c r="D14" s="16">
        <v>787655</v>
      </c>
      <c r="E14" s="16">
        <v>17895161</v>
      </c>
      <c r="F14" s="16">
        <v>575380</v>
      </c>
      <c r="G14" s="16">
        <v>12896440</v>
      </c>
      <c r="H14" s="16">
        <v>212275</v>
      </c>
      <c r="I14" s="16">
        <v>4998721</v>
      </c>
    </row>
    <row r="15" spans="2:9" x14ac:dyDescent="0.3">
      <c r="B15" s="29"/>
      <c r="C15" s="29" t="s">
        <v>52</v>
      </c>
      <c r="D15" s="16">
        <v>748981</v>
      </c>
      <c r="E15" s="16">
        <v>16567791</v>
      </c>
      <c r="F15" s="16">
        <v>563472</v>
      </c>
      <c r="G15" s="16">
        <v>12307120</v>
      </c>
      <c r="H15" s="16">
        <v>185509</v>
      </c>
      <c r="I15" s="16">
        <v>4260671</v>
      </c>
    </row>
    <row r="16" spans="2:9" x14ac:dyDescent="0.3">
      <c r="B16" s="29"/>
      <c r="C16" s="29" t="s">
        <v>53</v>
      </c>
      <c r="D16" s="16">
        <v>771788</v>
      </c>
      <c r="E16" s="16">
        <v>16885065</v>
      </c>
      <c r="F16" s="16">
        <v>577421</v>
      </c>
      <c r="G16" s="16">
        <v>12749870</v>
      </c>
      <c r="H16" s="16">
        <v>194367</v>
      </c>
      <c r="I16" s="16">
        <v>4135195</v>
      </c>
    </row>
    <row r="17" spans="2:9" x14ac:dyDescent="0.3">
      <c r="B17" s="29" t="s">
        <v>46</v>
      </c>
      <c r="C17" s="29" t="s">
        <v>54</v>
      </c>
      <c r="D17" s="16">
        <v>773279</v>
      </c>
      <c r="E17" s="16">
        <v>16806917</v>
      </c>
      <c r="F17" s="16">
        <v>601512</v>
      </c>
      <c r="G17" s="16">
        <v>13117994</v>
      </c>
      <c r="H17" s="16">
        <v>171767</v>
      </c>
      <c r="I17" s="16">
        <v>3688923</v>
      </c>
    </row>
    <row r="18" spans="2:9" x14ac:dyDescent="0.3">
      <c r="B18" s="29"/>
      <c r="C18" s="29" t="s">
        <v>55</v>
      </c>
      <c r="D18" s="16">
        <v>717819</v>
      </c>
      <c r="E18" s="16">
        <v>15244421</v>
      </c>
      <c r="F18" s="16">
        <v>555026</v>
      </c>
      <c r="G18" s="16">
        <v>11799029</v>
      </c>
      <c r="H18" s="16">
        <v>162793</v>
      </c>
      <c r="I18" s="16">
        <v>3445392</v>
      </c>
    </row>
    <row r="19" spans="2:9" x14ac:dyDescent="0.3">
      <c r="B19" s="29"/>
      <c r="C19" s="29" t="s">
        <v>56</v>
      </c>
      <c r="D19" s="16">
        <v>797458</v>
      </c>
      <c r="E19" s="16">
        <v>18385732</v>
      </c>
      <c r="F19" s="16">
        <v>594848</v>
      </c>
      <c r="G19" s="16">
        <v>13882509</v>
      </c>
      <c r="H19" s="16">
        <v>202610</v>
      </c>
      <c r="I19" s="16">
        <v>4503223</v>
      </c>
    </row>
    <row r="20" spans="2:9" x14ac:dyDescent="0.3">
      <c r="B20" s="29"/>
      <c r="C20" s="29" t="s">
        <v>57</v>
      </c>
      <c r="D20" s="16">
        <v>774459</v>
      </c>
      <c r="E20" s="16">
        <v>18660603</v>
      </c>
      <c r="F20" s="16">
        <v>570225</v>
      </c>
      <c r="G20" s="16">
        <v>13530352</v>
      </c>
      <c r="H20" s="16">
        <v>204234</v>
      </c>
      <c r="I20" s="16">
        <v>5130251</v>
      </c>
    </row>
    <row r="21" spans="2:9" x14ac:dyDescent="0.3">
      <c r="B21" s="29"/>
      <c r="C21" s="29" t="s">
        <v>58</v>
      </c>
      <c r="D21" s="16">
        <v>787481</v>
      </c>
      <c r="E21" s="16">
        <v>19354757</v>
      </c>
      <c r="F21" s="16">
        <v>574410</v>
      </c>
      <c r="G21" s="16">
        <v>14061703</v>
      </c>
      <c r="H21" s="16">
        <v>213071</v>
      </c>
      <c r="I21" s="16">
        <v>5293054</v>
      </c>
    </row>
    <row r="22" spans="2:9" x14ac:dyDescent="0.3">
      <c r="B22" s="29"/>
      <c r="C22" s="29" t="s">
        <v>59</v>
      </c>
      <c r="D22" s="16">
        <v>807609</v>
      </c>
      <c r="E22" s="16">
        <v>18202967</v>
      </c>
      <c r="F22" s="16">
        <v>594742</v>
      </c>
      <c r="G22" s="16">
        <v>13387013</v>
      </c>
      <c r="H22" s="16">
        <v>212867</v>
      </c>
      <c r="I22" s="16">
        <v>4815954</v>
      </c>
    </row>
    <row r="23" spans="2:9" x14ac:dyDescent="0.3">
      <c r="B23" s="29"/>
      <c r="C23" s="29" t="s">
        <v>48</v>
      </c>
      <c r="D23" s="16">
        <v>816143</v>
      </c>
      <c r="E23" s="16">
        <v>17733594</v>
      </c>
      <c r="F23" s="16">
        <v>587879</v>
      </c>
      <c r="G23" s="16">
        <v>12437040</v>
      </c>
      <c r="H23" s="16">
        <v>228264</v>
      </c>
      <c r="I23" s="16">
        <v>5296554</v>
      </c>
    </row>
    <row r="24" spans="2:9" x14ac:dyDescent="0.3">
      <c r="B24" s="29"/>
      <c r="C24" s="29" t="s">
        <v>49</v>
      </c>
      <c r="D24" s="16">
        <v>819371</v>
      </c>
      <c r="E24" s="16">
        <v>19087657</v>
      </c>
      <c r="F24" s="16">
        <v>582140</v>
      </c>
      <c r="G24" s="16">
        <v>13469967</v>
      </c>
      <c r="H24" s="16">
        <v>237231</v>
      </c>
      <c r="I24" s="16">
        <v>5617690</v>
      </c>
    </row>
    <row r="25" spans="2:9" x14ac:dyDescent="0.3">
      <c r="B25" s="29"/>
      <c r="C25" s="29" t="s">
        <v>50</v>
      </c>
      <c r="D25" s="16">
        <v>744317</v>
      </c>
      <c r="E25" s="16">
        <v>17657921</v>
      </c>
      <c r="F25" s="16">
        <v>530868</v>
      </c>
      <c r="G25" s="16">
        <v>12622464</v>
      </c>
      <c r="H25" s="16">
        <v>213449</v>
      </c>
      <c r="I25" s="16">
        <v>5035457</v>
      </c>
    </row>
    <row r="26" spans="2:9" x14ac:dyDescent="0.3">
      <c r="B26" s="29"/>
      <c r="C26" s="29" t="s">
        <v>51</v>
      </c>
      <c r="D26" s="16">
        <v>791231</v>
      </c>
      <c r="E26" s="16">
        <v>18457691</v>
      </c>
      <c r="F26" s="16">
        <v>554953</v>
      </c>
      <c r="G26" s="16">
        <v>13008562</v>
      </c>
      <c r="H26" s="16">
        <v>236278</v>
      </c>
      <c r="I26" s="16">
        <v>5449129</v>
      </c>
    </row>
    <row r="27" spans="2:9" x14ac:dyDescent="0.3">
      <c r="B27" s="20"/>
      <c r="C27" s="20"/>
      <c r="D27" s="16"/>
      <c r="E27" s="16"/>
      <c r="F27" s="16"/>
      <c r="G27" s="16"/>
      <c r="H27" s="16"/>
      <c r="I27" s="16"/>
    </row>
    <row r="28" spans="2:9" x14ac:dyDescent="0.3">
      <c r="B28" s="21" t="s">
        <v>60</v>
      </c>
      <c r="C28" s="19"/>
      <c r="D28" s="18">
        <v>6.3029596260733003</v>
      </c>
      <c r="E28" s="18">
        <v>4.5292421457769603</v>
      </c>
      <c r="F28" s="18">
        <v>4.5369093635329296</v>
      </c>
      <c r="G28" s="18">
        <v>3.0588164085870999</v>
      </c>
      <c r="H28" s="18">
        <v>10.695294894799201</v>
      </c>
      <c r="I28" s="18">
        <v>8.2151828523210497</v>
      </c>
    </row>
    <row r="29" spans="2:9" x14ac:dyDescent="0.3">
      <c r="B29" s="23" t="s">
        <v>61</v>
      </c>
      <c r="C29" s="24"/>
      <c r="D29" s="22">
        <v>0.45400587820809901</v>
      </c>
      <c r="E29" s="22">
        <v>3.1434754903853599</v>
      </c>
      <c r="F29" s="22">
        <v>-3.5501755361674001</v>
      </c>
      <c r="G29" s="22">
        <v>0.86940271888986398</v>
      </c>
      <c r="H29" s="22">
        <v>11.307502061005801</v>
      </c>
      <c r="I29" s="22">
        <v>9.0104648769155204</v>
      </c>
    </row>
    <row r="30" spans="2:9" x14ac:dyDescent="0.3">
      <c r="B30" s="25" t="s">
        <v>62</v>
      </c>
    </row>
    <row r="32" spans="2:9" x14ac:dyDescent="0.3">
      <c r="B32" s="47" t="s">
        <v>69</v>
      </c>
    </row>
    <row r="33" spans="2:2" x14ac:dyDescent="0.3">
      <c r="B33" s="47" t="s">
        <v>74</v>
      </c>
    </row>
    <row r="35" spans="2:2" x14ac:dyDescent="0.3">
      <c r="B35" s="26" t="s">
        <v>63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35"/>
  <sheetViews>
    <sheetView showGridLines="0" zoomScale="75" workbookViewId="0"/>
  </sheetViews>
  <sheetFormatPr baseColWidth="10" defaultRowHeight="14.4" x14ac:dyDescent="0.3"/>
  <cols>
    <col min="1" max="1" width="5" customWidth="1"/>
    <col min="2" max="2" width="10.6640625" customWidth="1"/>
    <col min="3" max="3" width="16" customWidth="1"/>
    <col min="4" max="9" width="20.6640625" customWidth="1"/>
  </cols>
  <sheetData>
    <row r="2" spans="2:9" x14ac:dyDescent="0.3">
      <c r="B2" s="3" t="s">
        <v>20</v>
      </c>
    </row>
    <row r="3" spans="2:9" x14ac:dyDescent="0.3">
      <c r="B3" s="3" t="s">
        <v>30</v>
      </c>
    </row>
    <row r="5" spans="2:9" x14ac:dyDescent="0.3">
      <c r="B5" s="14" t="s">
        <v>64</v>
      </c>
      <c r="C5" s="14" t="s">
        <v>64</v>
      </c>
      <c r="D5" s="7" t="s">
        <v>64</v>
      </c>
      <c r="E5" s="7" t="s">
        <v>64</v>
      </c>
      <c r="F5" s="7" t="s">
        <v>65</v>
      </c>
      <c r="G5" s="7" t="s">
        <v>64</v>
      </c>
      <c r="H5" s="7" t="s">
        <v>64</v>
      </c>
      <c r="I5" s="13"/>
    </row>
    <row r="6" spans="2:9" x14ac:dyDescent="0.3">
      <c r="B6" s="15"/>
      <c r="C6" s="15"/>
      <c r="D6" s="9" t="s">
        <v>66</v>
      </c>
      <c r="E6" s="11" t="s">
        <v>64</v>
      </c>
      <c r="F6" s="10" t="s">
        <v>67</v>
      </c>
      <c r="G6" s="11" t="s">
        <v>64</v>
      </c>
      <c r="H6" s="10" t="s">
        <v>68</v>
      </c>
      <c r="I6" s="11" t="s">
        <v>64</v>
      </c>
    </row>
    <row r="7" spans="2:9" ht="38.25" customHeight="1" x14ac:dyDescent="0.3"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34</v>
      </c>
      <c r="G7" s="12" t="s">
        <v>35</v>
      </c>
      <c r="H7" s="12" t="s">
        <v>34</v>
      </c>
      <c r="I7" s="12" t="s">
        <v>35</v>
      </c>
    </row>
    <row r="8" spans="2:9" x14ac:dyDescent="0.3">
      <c r="B8" s="28" t="s">
        <v>44</v>
      </c>
      <c r="C8" s="28" t="s">
        <v>45</v>
      </c>
      <c r="D8" s="17">
        <v>1447144.5</v>
      </c>
      <c r="E8" s="17">
        <v>200080354</v>
      </c>
      <c r="F8" s="17">
        <v>1182679.5</v>
      </c>
      <c r="G8" s="17">
        <v>163149994</v>
      </c>
      <c r="H8" s="17">
        <v>264465</v>
      </c>
      <c r="I8" s="17">
        <v>36930360</v>
      </c>
    </row>
    <row r="9" spans="2:9" x14ac:dyDescent="0.3">
      <c r="B9" s="29" t="s">
        <v>46</v>
      </c>
      <c r="C9" s="29" t="s">
        <v>47</v>
      </c>
      <c r="D9" s="16">
        <v>1319493.8</v>
      </c>
      <c r="E9" s="16">
        <v>289244378</v>
      </c>
      <c r="F9" s="16">
        <v>1040264.6</v>
      </c>
      <c r="G9" s="16">
        <v>227865686</v>
      </c>
      <c r="H9" s="16">
        <v>279229.2</v>
      </c>
      <c r="I9" s="16">
        <v>61378692</v>
      </c>
    </row>
    <row r="10" spans="2:9" x14ac:dyDescent="0.3">
      <c r="B10" s="29"/>
      <c r="C10" s="29"/>
      <c r="D10" s="16"/>
      <c r="E10" s="16"/>
      <c r="F10" s="16"/>
      <c r="G10" s="16"/>
      <c r="H10" s="16"/>
      <c r="I10" s="16"/>
    </row>
    <row r="11" spans="2:9" x14ac:dyDescent="0.3">
      <c r="B11" s="29" t="s">
        <v>44</v>
      </c>
      <c r="C11" s="29" t="s">
        <v>48</v>
      </c>
      <c r="D11" s="16">
        <v>1549137</v>
      </c>
      <c r="E11" s="16">
        <v>33177835</v>
      </c>
      <c r="F11" s="16">
        <v>1268293</v>
      </c>
      <c r="G11" s="16">
        <v>27862854</v>
      </c>
      <c r="H11" s="16">
        <v>280844</v>
      </c>
      <c r="I11" s="16">
        <v>5314981</v>
      </c>
    </row>
    <row r="12" spans="2:9" x14ac:dyDescent="0.3">
      <c r="B12" s="29"/>
      <c r="C12" s="29" t="s">
        <v>49</v>
      </c>
      <c r="D12" s="16">
        <v>1494695</v>
      </c>
      <c r="E12" s="16">
        <v>35328164</v>
      </c>
      <c r="F12" s="16">
        <v>1217191</v>
      </c>
      <c r="G12" s="16">
        <v>28405254</v>
      </c>
      <c r="H12" s="16">
        <v>277504</v>
      </c>
      <c r="I12" s="16">
        <v>6922910</v>
      </c>
    </row>
    <row r="13" spans="2:9" x14ac:dyDescent="0.3">
      <c r="B13" s="29"/>
      <c r="C13" s="29" t="s">
        <v>50</v>
      </c>
      <c r="D13" s="16">
        <v>1492655</v>
      </c>
      <c r="E13" s="16">
        <v>33516809</v>
      </c>
      <c r="F13" s="16">
        <v>1221726</v>
      </c>
      <c r="G13" s="16">
        <v>27123460</v>
      </c>
      <c r="H13" s="16">
        <v>270929</v>
      </c>
      <c r="I13" s="16">
        <v>6393349</v>
      </c>
    </row>
    <row r="14" spans="2:9" x14ac:dyDescent="0.3">
      <c r="B14" s="29"/>
      <c r="C14" s="29" t="s">
        <v>51</v>
      </c>
      <c r="D14" s="16">
        <v>1424308</v>
      </c>
      <c r="E14" s="16">
        <v>32303442</v>
      </c>
      <c r="F14" s="16">
        <v>1161580</v>
      </c>
      <c r="G14" s="16">
        <v>25993761</v>
      </c>
      <c r="H14" s="16">
        <v>262728</v>
      </c>
      <c r="I14" s="16">
        <v>6309681</v>
      </c>
    </row>
    <row r="15" spans="2:9" x14ac:dyDescent="0.3">
      <c r="B15" s="29"/>
      <c r="C15" s="29" t="s">
        <v>52</v>
      </c>
      <c r="D15" s="16">
        <v>1400205</v>
      </c>
      <c r="E15" s="16">
        <v>32434338</v>
      </c>
      <c r="F15" s="16">
        <v>1162919</v>
      </c>
      <c r="G15" s="16">
        <v>26227401</v>
      </c>
      <c r="H15" s="16">
        <v>237286</v>
      </c>
      <c r="I15" s="16">
        <v>6206937</v>
      </c>
    </row>
    <row r="16" spans="2:9" x14ac:dyDescent="0.3">
      <c r="B16" s="29"/>
      <c r="C16" s="29" t="s">
        <v>53</v>
      </c>
      <c r="D16" s="16">
        <v>1321867</v>
      </c>
      <c r="E16" s="16">
        <v>33319766</v>
      </c>
      <c r="F16" s="16">
        <v>1064368</v>
      </c>
      <c r="G16" s="16">
        <v>27537264</v>
      </c>
      <c r="H16" s="16">
        <v>257499</v>
      </c>
      <c r="I16" s="16">
        <v>5782502</v>
      </c>
    </row>
    <row r="17" spans="2:9" x14ac:dyDescent="0.3">
      <c r="B17" s="29" t="s">
        <v>46</v>
      </c>
      <c r="C17" s="29" t="s">
        <v>54</v>
      </c>
      <c r="D17" s="16">
        <v>1432552</v>
      </c>
      <c r="E17" s="16">
        <v>30770196</v>
      </c>
      <c r="F17" s="16">
        <v>1150790</v>
      </c>
      <c r="G17" s="16">
        <v>24529653</v>
      </c>
      <c r="H17" s="16">
        <v>281762</v>
      </c>
      <c r="I17" s="16">
        <v>6240543</v>
      </c>
    </row>
    <row r="18" spans="2:9" x14ac:dyDescent="0.3">
      <c r="B18" s="29"/>
      <c r="C18" s="29" t="s">
        <v>55</v>
      </c>
      <c r="D18" s="16">
        <v>1290584</v>
      </c>
      <c r="E18" s="16">
        <v>25126115</v>
      </c>
      <c r="F18" s="16">
        <v>1013199</v>
      </c>
      <c r="G18" s="16">
        <v>19481632</v>
      </c>
      <c r="H18" s="16">
        <v>277385</v>
      </c>
      <c r="I18" s="16">
        <v>5644483</v>
      </c>
    </row>
    <row r="19" spans="2:9" x14ac:dyDescent="0.3">
      <c r="B19" s="29"/>
      <c r="C19" s="29" t="s">
        <v>56</v>
      </c>
      <c r="D19" s="16">
        <v>1502251</v>
      </c>
      <c r="E19" s="16">
        <v>33335758</v>
      </c>
      <c r="F19" s="16">
        <v>1248908</v>
      </c>
      <c r="G19" s="16">
        <v>26768575</v>
      </c>
      <c r="H19" s="16">
        <v>253343</v>
      </c>
      <c r="I19" s="16">
        <v>6567183</v>
      </c>
    </row>
    <row r="20" spans="2:9" x14ac:dyDescent="0.3">
      <c r="B20" s="29"/>
      <c r="C20" s="29" t="s">
        <v>57</v>
      </c>
      <c r="D20" s="16">
        <v>1241178</v>
      </c>
      <c r="E20" s="16">
        <v>25394603</v>
      </c>
      <c r="F20" s="16">
        <v>957887</v>
      </c>
      <c r="G20" s="16">
        <v>20054135</v>
      </c>
      <c r="H20" s="16">
        <v>283291</v>
      </c>
      <c r="I20" s="16">
        <v>5340468</v>
      </c>
    </row>
    <row r="21" spans="2:9" x14ac:dyDescent="0.3">
      <c r="B21" s="29"/>
      <c r="C21" s="29" t="s">
        <v>58</v>
      </c>
      <c r="D21" s="16">
        <v>1246161</v>
      </c>
      <c r="E21" s="16">
        <v>28677128</v>
      </c>
      <c r="F21" s="16">
        <v>961114</v>
      </c>
      <c r="G21" s="16">
        <v>22261943</v>
      </c>
      <c r="H21" s="16">
        <v>285047</v>
      </c>
      <c r="I21" s="16">
        <v>6415185</v>
      </c>
    </row>
    <row r="22" spans="2:9" x14ac:dyDescent="0.3">
      <c r="B22" s="29"/>
      <c r="C22" s="29" t="s">
        <v>59</v>
      </c>
      <c r="D22" s="16">
        <v>1291093</v>
      </c>
      <c r="E22" s="16">
        <v>28584748</v>
      </c>
      <c r="F22" s="16">
        <v>1007004</v>
      </c>
      <c r="G22" s="16">
        <v>22153161</v>
      </c>
      <c r="H22" s="16">
        <v>284089</v>
      </c>
      <c r="I22" s="16">
        <v>6431587</v>
      </c>
    </row>
    <row r="23" spans="2:9" x14ac:dyDescent="0.3">
      <c r="B23" s="29"/>
      <c r="C23" s="29" t="s">
        <v>48</v>
      </c>
      <c r="D23" s="16">
        <v>1311182</v>
      </c>
      <c r="E23" s="16">
        <v>29024988</v>
      </c>
      <c r="F23" s="16">
        <v>1039977</v>
      </c>
      <c r="G23" s="16">
        <v>22682491</v>
      </c>
      <c r="H23" s="16">
        <v>271205</v>
      </c>
      <c r="I23" s="16">
        <v>6342497</v>
      </c>
    </row>
    <row r="24" spans="2:9" x14ac:dyDescent="0.3">
      <c r="B24" s="29"/>
      <c r="C24" s="29" t="s">
        <v>49</v>
      </c>
      <c r="D24" s="16">
        <v>1282479</v>
      </c>
      <c r="E24" s="16">
        <v>30949752</v>
      </c>
      <c r="F24" s="16">
        <v>988503</v>
      </c>
      <c r="G24" s="16">
        <v>24388684</v>
      </c>
      <c r="H24" s="16">
        <v>293976</v>
      </c>
      <c r="I24" s="16">
        <v>6561068</v>
      </c>
    </row>
    <row r="25" spans="2:9" x14ac:dyDescent="0.3">
      <c r="B25" s="29"/>
      <c r="C25" s="29" t="s">
        <v>50</v>
      </c>
      <c r="D25" s="16">
        <v>1325641</v>
      </c>
      <c r="E25" s="16">
        <v>28248874</v>
      </c>
      <c r="F25" s="16">
        <v>1043206</v>
      </c>
      <c r="G25" s="16">
        <v>22595507</v>
      </c>
      <c r="H25" s="16">
        <v>282435</v>
      </c>
      <c r="I25" s="16">
        <v>5653367</v>
      </c>
    </row>
    <row r="26" spans="2:9" x14ac:dyDescent="0.3">
      <c r="B26" s="29"/>
      <c r="C26" s="29" t="s">
        <v>51</v>
      </c>
      <c r="D26" s="16">
        <v>1271817</v>
      </c>
      <c r="E26" s="16">
        <v>29132216</v>
      </c>
      <c r="F26" s="16">
        <v>992058</v>
      </c>
      <c r="G26" s="16">
        <v>22949905</v>
      </c>
      <c r="H26" s="16">
        <v>279759</v>
      </c>
      <c r="I26" s="16">
        <v>6182311</v>
      </c>
    </row>
    <row r="27" spans="2:9" x14ac:dyDescent="0.3">
      <c r="B27" s="20"/>
      <c r="C27" s="20"/>
      <c r="D27" s="16"/>
      <c r="E27" s="16"/>
      <c r="F27" s="16"/>
      <c r="G27" s="16"/>
      <c r="H27" s="16"/>
      <c r="I27" s="16"/>
    </row>
    <row r="28" spans="2:9" x14ac:dyDescent="0.3">
      <c r="B28" s="21" t="s">
        <v>60</v>
      </c>
      <c r="C28" s="19"/>
      <c r="D28" s="18">
        <v>-4.0602244499076301</v>
      </c>
      <c r="E28" s="18">
        <v>3.1269989734812098</v>
      </c>
      <c r="F28" s="18">
        <v>-4.9029625979911904</v>
      </c>
      <c r="G28" s="18">
        <v>1.56844455846908</v>
      </c>
      <c r="H28" s="18">
        <v>-0.947474640182697</v>
      </c>
      <c r="I28" s="18">
        <v>9.3562650363933599</v>
      </c>
    </row>
    <row r="29" spans="2:9" x14ac:dyDescent="0.3">
      <c r="B29" s="23" t="s">
        <v>61</v>
      </c>
      <c r="C29" s="24"/>
      <c r="D29" s="22">
        <v>-10.706321947219299</v>
      </c>
      <c r="E29" s="22">
        <v>-9.8169910190994507</v>
      </c>
      <c r="F29" s="22">
        <v>-14.5940873637631</v>
      </c>
      <c r="G29" s="22">
        <v>-11.7099483987715</v>
      </c>
      <c r="H29" s="22">
        <v>6.4823695989768897</v>
      </c>
      <c r="I29" s="22">
        <v>-2.0186440487244899</v>
      </c>
    </row>
    <row r="30" spans="2:9" x14ac:dyDescent="0.3">
      <c r="B30" s="25" t="s">
        <v>62</v>
      </c>
    </row>
    <row r="32" spans="2:9" x14ac:dyDescent="0.3">
      <c r="B32" s="47" t="s">
        <v>69</v>
      </c>
    </row>
    <row r="33" spans="2:2" x14ac:dyDescent="0.3">
      <c r="B33" s="47" t="s">
        <v>74</v>
      </c>
    </row>
    <row r="35" spans="2:2" x14ac:dyDescent="0.3">
      <c r="B35" s="26" t="s">
        <v>63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parquet/Cuadros_calculados_eph.xlsx</dc:creator>
  <cp:lastModifiedBy>Isabel Pimentel Rodriguez</cp:lastModifiedBy>
  <dcterms:created xsi:type="dcterms:W3CDTF">2023-11-28T09:47:52Z</dcterms:created>
  <dcterms:modified xsi:type="dcterms:W3CDTF">2023-12-01T19:41:38Z</dcterms:modified>
</cp:coreProperties>
</file>