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depa-my.sharepoint.com/personal/jcontreras_odepa_gob_cl/Documents/Escritorio/material/Odepa/Unidad Económica/Otros/datos CAI/2023/Boletin Precios Futuros/Septiembre/"/>
    </mc:Choice>
  </mc:AlternateContent>
  <xr:revisionPtr revIDLastSave="61" documentId="8_{F3C8D1BF-1265-4CF3-8AB8-81DA306DD7A9}" xr6:coauthVersionLast="47" xr6:coauthVersionMax="47" xr10:uidLastSave="{4F076FEA-1350-4050-B1EC-BBE8713FE1BE}"/>
  <bookViews>
    <workbookView xWindow="-120" yWindow="480" windowWidth="20730" windowHeight="10560" tabRatio="546" xr2:uid="{00000000-000D-0000-FFFF-FFFF00000000}"/>
  </bookViews>
  <sheets>
    <sheet name="Precios" sheetId="10" r:id="rId1"/>
  </sheets>
  <definedNames>
    <definedName name="_xlnm.Print_Area" localSheetId="0">Precios!$A$1:$J$52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0" i="10"/>
  <c r="D9" i="10"/>
  <c r="D8" i="10"/>
</calcChain>
</file>

<file path=xl/sharedStrings.xml><?xml version="1.0" encoding="utf-8"?>
<sst xmlns="http://schemas.openxmlformats.org/spreadsheetml/2006/main" count="72" uniqueCount="67">
  <si>
    <t>Lunes</t>
  </si>
  <si>
    <t>Martes</t>
  </si>
  <si>
    <t>Miércoles</t>
  </si>
  <si>
    <t>Jueves</t>
  </si>
  <si>
    <t>Viernes</t>
  </si>
  <si>
    <t>anterior</t>
  </si>
  <si>
    <t>s/i</t>
  </si>
  <si>
    <t>Ganadería (USA)</t>
  </si>
  <si>
    <t>Ganado vivo o en pie</t>
  </si>
  <si>
    <t xml:space="preserve">Ganado de engorde </t>
  </si>
  <si>
    <t>Carne magra de cerdo</t>
  </si>
  <si>
    <t>PRECIOS INTERNACIONALES DE PRODUCTOS BÁSICOS</t>
  </si>
  <si>
    <t>USD/Tonelada</t>
  </si>
  <si>
    <t>Productos</t>
  </si>
  <si>
    <t>Promedio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</si>
  <si>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</si>
  <si>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</si>
  <si>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</si>
  <si>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</si>
  <si>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</si>
  <si>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</si>
  <si>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</si>
  <si>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</si>
  <si>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</si>
  <si>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</si>
  <si>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</si>
  <si>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</si>
  <si>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</si>
  <si>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</si>
  <si>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</si>
  <si>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</si>
  <si>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</si>
  <si>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</si>
  <si>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</si>
  <si>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</si>
  <si>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</si>
  <si>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</si>
  <si>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</si>
  <si>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</si>
  <si>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</si>
  <si>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</si>
  <si>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</si>
  <si>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</si>
  <si>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</si>
  <si>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</si>
  <si>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</si>
  <si>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</si>
  <si>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</si>
  <si>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</si>
  <si>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</si>
  <si>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</si>
  <si>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</si>
  <si>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</si>
  <si>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</si>
  <si>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</si>
  <si>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</si>
  <si>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11, Fob, New York, EE.UU.</t>
  </si>
  <si>
    <t>Azúcar refinada</t>
  </si>
  <si>
    <t>Azúcar refinada Contrato 5, Fob, Londres, Reino Unido.</t>
  </si>
  <si>
    <t>Fuente: elaborado por Odepa con información de las Bolsas y Reuters.</t>
  </si>
  <si>
    <t>Cereales</t>
  </si>
  <si>
    <t>Aceites</t>
  </si>
  <si>
    <t>Azúcar</t>
  </si>
  <si>
    <t>*Lunes 21 de agosto feriado en Argentina, mercados cerrados.</t>
  </si>
  <si>
    <t>Agosto/Septiembre 2023</t>
  </si>
  <si>
    <t>Agosto</t>
  </si>
  <si>
    <t>313.30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</si>
</sst>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 * #,##0_ ;_ * \-#,##0_ ;_ * &quot;-&quot;_ ;_ @_ "/>
    <numFmt numFmtId="164" formatCode="0.00_)"/>
    <numFmt numFmtId="165" formatCode="0.00\ "/>
    <numFmt numFmtId="166" formatCode="_ * #,##0.00_ ;_ * \-#,##0.00_ ;_ * &quot;-&quot;_ ;_ @_ "/>
    <numFmt numFmtId="167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22">
    <xf numFmtId="164" fontId="0" fillId="0" borderId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4" borderId="0" applyBorder="0" applyAlignment="0" applyProtection="0"/>
    <xf numFmtId="164" fontId="5" fillId="4" borderId="0" applyBorder="0" applyAlignment="0" applyProtection="0"/>
    <xf numFmtId="164" fontId="31" fillId="4" borderId="0" applyBorder="0" applyAlignment="0" applyProtection="0"/>
    <xf numFmtId="164" fontId="31" fillId="4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6" borderId="0" applyBorder="0" applyAlignment="0" applyProtection="0"/>
    <xf numFmtId="164" fontId="5" fillId="6" borderId="0" applyBorder="0" applyAlignment="0" applyProtection="0"/>
    <xf numFmtId="164" fontId="31" fillId="6" borderId="0" applyBorder="0" applyAlignment="0" applyProtection="0"/>
    <xf numFmtId="164" fontId="31" fillId="6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4" fontId="6" fillId="8" borderId="0" applyBorder="0" applyAlignment="0" applyProtection="0"/>
    <xf numFmtId="164" fontId="5" fillId="8" borderId="0" applyBorder="0" applyAlignment="0" applyProtection="0"/>
    <xf numFmtId="164" fontId="31" fillId="8" borderId="0" applyBorder="0" applyAlignment="0" applyProtection="0"/>
    <xf numFmtId="164" fontId="31" fillId="8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6" fillId="2" borderId="0" applyBorder="0" applyAlignment="0" applyProtection="0"/>
    <xf numFmtId="165" fontId="5" fillId="2" borderId="0" applyBorder="0" applyAlignment="0" applyProtection="0"/>
    <xf numFmtId="165" fontId="31" fillId="2" borderId="0" applyBorder="0" applyAlignment="0" applyProtection="0"/>
    <xf numFmtId="165" fontId="31" fillId="2" borderId="0" applyBorder="0" applyAlignment="0" applyProtection="0"/>
    <xf numFmtId="165" fontId="6" fillId="3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31" fillId="3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3" borderId="0" applyBorder="0" applyAlignment="0" applyProtection="0"/>
    <xf numFmtId="165" fontId="31" fillId="3" borderId="0" applyBorder="0" applyAlignment="0" applyProtection="0"/>
    <xf numFmtId="165" fontId="6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31" fillId="10" borderId="0" applyBorder="0" applyAlignment="0" applyProtection="0"/>
    <xf numFmtId="164" fontId="6" fillId="10" borderId="0" applyBorder="0" applyAlignment="0" applyProtection="0"/>
    <xf numFmtId="164" fontId="5" fillId="10" borderId="0" applyBorder="0" applyAlignment="0" applyProtection="0"/>
    <xf numFmtId="164" fontId="31" fillId="10" borderId="0" applyBorder="0" applyAlignment="0" applyProtection="0"/>
    <xf numFmtId="164" fontId="31" fillId="10" borderId="0" applyBorder="0" applyAlignment="0" applyProtection="0"/>
    <xf numFmtId="165" fontId="5" fillId="10" borderId="0" applyBorder="0" applyAlignment="0" applyProtection="0"/>
    <xf numFmtId="165" fontId="31" fillId="10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5" borderId="0" applyBorder="0" applyAlignment="0" applyProtection="0"/>
    <xf numFmtId="164" fontId="5" fillId="5" borderId="0" applyBorder="0" applyAlignment="0" applyProtection="0"/>
    <xf numFmtId="164" fontId="31" fillId="5" borderId="0" applyBorder="0" applyAlignment="0" applyProtection="0"/>
    <xf numFmtId="164" fontId="31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31" fillId="13" borderId="0" applyBorder="0" applyAlignment="0" applyProtection="0"/>
    <xf numFmtId="164" fontId="6" fillId="13" borderId="0" applyBorder="0" applyAlignment="0" applyProtection="0"/>
    <xf numFmtId="164" fontId="5" fillId="13" borderId="0" applyBorder="0" applyAlignment="0" applyProtection="0"/>
    <xf numFmtId="164" fontId="31" fillId="13" borderId="0" applyBorder="0" applyAlignment="0" applyProtection="0"/>
    <xf numFmtId="164" fontId="31" fillId="13" borderId="0" applyBorder="0" applyAlignment="0" applyProtection="0"/>
    <xf numFmtId="165" fontId="5" fillId="13" borderId="0" applyBorder="0" applyAlignment="0" applyProtection="0"/>
    <xf numFmtId="165" fontId="31" fillId="13" borderId="0" applyBorder="0" applyAlignment="0" applyProtection="0"/>
    <xf numFmtId="165" fontId="6" fillId="7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31" fillId="7" borderId="0" applyBorder="0" applyAlignment="0" applyProtection="0"/>
    <xf numFmtId="164" fontId="6" fillId="14" borderId="0" applyBorder="0" applyAlignment="0" applyProtection="0"/>
    <xf numFmtId="164" fontId="5" fillId="14" borderId="0" applyBorder="0" applyAlignment="0" applyProtection="0"/>
    <xf numFmtId="164" fontId="31" fillId="14" borderId="0" applyBorder="0" applyAlignment="0" applyProtection="0"/>
    <xf numFmtId="164" fontId="31" fillId="14" borderId="0" applyBorder="0" applyAlignment="0" applyProtection="0"/>
    <xf numFmtId="165" fontId="5" fillId="7" borderId="0" applyBorder="0" applyAlignment="0" applyProtection="0"/>
    <xf numFmtId="165" fontId="31" fillId="7" borderId="0" applyBorder="0" applyAlignment="0" applyProtection="0"/>
    <xf numFmtId="165" fontId="6" fillId="11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31" fillId="11" borderId="0" applyBorder="0" applyAlignment="0" applyProtection="0"/>
    <xf numFmtId="164" fontId="6" fillId="9" borderId="0" applyBorder="0" applyAlignment="0" applyProtection="0"/>
    <xf numFmtId="164" fontId="5" fillId="9" borderId="0" applyBorder="0" applyAlignment="0" applyProtection="0"/>
    <xf numFmtId="164" fontId="31" fillId="9" borderId="0" applyBorder="0" applyAlignment="0" applyProtection="0"/>
    <xf numFmtId="164" fontId="31" fillId="9" borderId="0" applyBorder="0" applyAlignment="0" applyProtection="0"/>
    <xf numFmtId="165" fontId="5" fillId="11" borderId="0" applyBorder="0" applyAlignment="0" applyProtection="0"/>
    <xf numFmtId="165" fontId="31" fillId="11" borderId="0" applyBorder="0" applyAlignment="0" applyProtection="0"/>
    <xf numFmtId="165" fontId="6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31" fillId="12" borderId="0" applyBorder="0" applyAlignment="0" applyProtection="0"/>
    <xf numFmtId="164" fontId="6" fillId="12" borderId="0" applyBorder="0" applyAlignment="0" applyProtection="0"/>
    <xf numFmtId="164" fontId="5" fillId="12" borderId="0" applyBorder="0" applyAlignment="0" applyProtection="0"/>
    <xf numFmtId="164" fontId="31" fillId="12" borderId="0" applyBorder="0" applyAlignment="0" applyProtection="0"/>
    <xf numFmtId="164" fontId="31" fillId="12" borderId="0" applyBorder="0" applyAlignment="0" applyProtection="0"/>
    <xf numFmtId="165" fontId="5" fillId="12" borderId="0" applyBorder="0" applyAlignment="0" applyProtection="0"/>
    <xf numFmtId="165" fontId="31" fillId="12" borderId="0" applyBorder="0" applyAlignment="0" applyProtection="0"/>
    <xf numFmtId="165" fontId="6" fillId="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31" fillId="5" borderId="0" applyBorder="0" applyAlignment="0" applyProtection="0"/>
    <xf numFmtId="164" fontId="6" fillId="15" borderId="0" applyBorder="0" applyAlignment="0" applyProtection="0"/>
    <xf numFmtId="164" fontId="5" fillId="15" borderId="0" applyBorder="0" applyAlignment="0" applyProtection="0"/>
    <xf numFmtId="164" fontId="31" fillId="15" borderId="0" applyBorder="0" applyAlignment="0" applyProtection="0"/>
    <xf numFmtId="164" fontId="31" fillId="15" borderId="0" applyBorder="0" applyAlignment="0" applyProtection="0"/>
    <xf numFmtId="165" fontId="5" fillId="5" borderId="0" applyBorder="0" applyAlignment="0" applyProtection="0"/>
    <xf numFmtId="165" fontId="31" fillId="5" borderId="0" applyBorder="0" applyAlignment="0" applyProtection="0"/>
    <xf numFmtId="165" fontId="7" fillId="16" borderId="0" applyBorder="0" applyAlignment="0" applyProtection="0"/>
    <xf numFmtId="164" fontId="7" fillId="17" borderId="0" applyBorder="0" applyAlignment="0" applyProtection="0"/>
    <xf numFmtId="165" fontId="7" fillId="13" borderId="0" applyBorder="0" applyAlignment="0" applyProtection="0"/>
    <xf numFmtId="164" fontId="7" fillId="13" borderId="0" applyBorder="0" applyAlignment="0" applyProtection="0"/>
    <xf numFmtId="165" fontId="7" fillId="7" borderId="0" applyBorder="0" applyAlignment="0" applyProtection="0"/>
    <xf numFmtId="164" fontId="7" fillId="14" borderId="0" applyBorder="0" applyAlignment="0" applyProtection="0"/>
    <xf numFmtId="165" fontId="7" fillId="11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5" borderId="0" applyBorder="0" applyAlignment="0" applyProtection="0"/>
    <xf numFmtId="164" fontId="7" fillId="19" borderId="0" applyBorder="0" applyAlignment="0" applyProtection="0"/>
    <xf numFmtId="165" fontId="8" fillId="8" borderId="0" applyBorder="0" applyAlignment="0" applyProtection="0"/>
    <xf numFmtId="164" fontId="8" fillId="8" borderId="0" applyBorder="0" applyAlignment="0" applyProtection="0"/>
    <xf numFmtId="165" fontId="11" fillId="2" borderId="1" applyAlignment="0" applyProtection="0"/>
    <xf numFmtId="165" fontId="11" fillId="3" borderId="1" applyAlignment="0" applyProtection="0"/>
    <xf numFmtId="164" fontId="11" fillId="11" borderId="1" applyAlignment="0" applyProtection="0"/>
    <xf numFmtId="165" fontId="9" fillId="20" borderId="2" applyAlignment="0" applyProtection="0"/>
    <xf numFmtId="165" fontId="32" fillId="20" borderId="2" applyAlignment="0" applyProtection="0"/>
    <xf numFmtId="164" fontId="9" fillId="20" borderId="2" applyAlignment="0" applyProtection="0"/>
    <xf numFmtId="164" fontId="32" fillId="20" borderId="2" applyAlignment="0" applyProtection="0"/>
    <xf numFmtId="165" fontId="10" fillId="0" borderId="3" applyFill="0" applyAlignment="0" applyProtection="0"/>
    <xf numFmtId="164" fontId="10" fillId="0" borderId="3" applyFill="0" applyAlignment="0" applyProtection="0"/>
    <xf numFmtId="165" fontId="12" fillId="0" borderId="0" applyFill="0" applyBorder="0" applyAlignment="0" applyProtection="0"/>
    <xf numFmtId="164" fontId="13" fillId="0" borderId="0" applyFill="0" applyBorder="0" applyAlignment="0" applyProtection="0"/>
    <xf numFmtId="165" fontId="7" fillId="16" borderId="0" applyBorder="0" applyAlignment="0" applyProtection="0"/>
    <xf numFmtId="164" fontId="7" fillId="21" borderId="0" applyBorder="0" applyAlignment="0" applyProtection="0"/>
    <xf numFmtId="165" fontId="7" fillId="22" borderId="0" applyBorder="0" applyAlignment="0" applyProtection="0"/>
    <xf numFmtId="164" fontId="7" fillId="22" borderId="0" applyBorder="0" applyAlignment="0" applyProtection="0"/>
    <xf numFmtId="165" fontId="7" fillId="23" borderId="0" applyBorder="0" applyAlignment="0" applyProtection="0"/>
    <xf numFmtId="164" fontId="7" fillId="23" borderId="0" applyBorder="0" applyAlignment="0" applyProtection="0"/>
    <xf numFmtId="165" fontId="7" fillId="24" borderId="0" applyBorder="0" applyAlignment="0" applyProtection="0"/>
    <xf numFmtId="164" fontId="7" fillId="18" borderId="0" applyBorder="0" applyAlignment="0" applyProtection="0"/>
    <xf numFmtId="165" fontId="7" fillId="16" borderId="0" applyBorder="0" applyAlignment="0" applyProtection="0"/>
    <xf numFmtId="164" fontId="7" fillId="16" borderId="0" applyBorder="0" applyAlignment="0" applyProtection="0"/>
    <xf numFmtId="165" fontId="7" fillId="25" borderId="0" applyBorder="0" applyAlignment="0" applyProtection="0"/>
    <xf numFmtId="164" fontId="7" fillId="25" borderId="0" applyBorder="0" applyAlignment="0" applyProtection="0"/>
    <xf numFmtId="165" fontId="14" fillId="5" borderId="1" applyAlignment="0" applyProtection="0"/>
    <xf numFmtId="164" fontId="14" fillId="5" borderId="1" applyAlignment="0" applyProtection="0"/>
    <xf numFmtId="164" fontId="28" fillId="0" borderId="0" applyFill="0" applyBorder="0" applyAlignment="0" applyProtection="0"/>
    <xf numFmtId="165" fontId="15" fillId="6" borderId="0" applyBorder="0" applyAlignment="0" applyProtection="0"/>
    <xf numFmtId="164" fontId="15" fillId="6" borderId="0" applyBorder="0" applyAlignment="0" applyProtection="0"/>
    <xf numFmtId="165" fontId="16" fillId="7" borderId="0" applyBorder="0" applyAlignment="0" applyProtection="0"/>
    <xf numFmtId="164" fontId="16" fillId="7" borderId="0" applyBorder="0" applyAlignment="0" applyProtection="0"/>
    <xf numFmtId="0" fontId="17" fillId="0" borderId="0"/>
    <xf numFmtId="165" fontId="29" fillId="0" borderId="0"/>
    <xf numFmtId="165" fontId="29" fillId="0" borderId="0"/>
    <xf numFmtId="0" fontId="29" fillId="0" borderId="0"/>
    <xf numFmtId="165" fontId="29" fillId="0" borderId="0"/>
    <xf numFmtId="164" fontId="29" fillId="0" borderId="0"/>
    <xf numFmtId="165" fontId="29" fillId="0" borderId="0"/>
    <xf numFmtId="165" fontId="29" fillId="7" borderId="5" applyAlignment="0" applyProtection="0"/>
    <xf numFmtId="165" fontId="29" fillId="2" borderId="5" applyAlignment="0" applyProtection="0"/>
    <xf numFmtId="164" fontId="29" fillId="2" borderId="5" applyAlignment="0" applyProtection="0"/>
    <xf numFmtId="165" fontId="18" fillId="2" borderId="6" applyAlignment="0" applyProtection="0"/>
    <xf numFmtId="165" fontId="18" fillId="3" borderId="6" applyAlignment="0" applyProtection="0"/>
    <xf numFmtId="164" fontId="18" fillId="11" borderId="6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0" fillId="0" borderId="0" applyFill="0" applyBorder="0" applyAlignment="0" applyProtection="0"/>
    <xf numFmtId="164" fontId="20" fillId="0" borderId="0" applyFill="0" applyBorder="0" applyAlignment="0" applyProtection="0"/>
    <xf numFmtId="165" fontId="22" fillId="0" borderId="4" applyFill="0" applyAlignment="0" applyProtection="0"/>
    <xf numFmtId="164" fontId="23" fillId="0" borderId="7" applyFill="0" applyAlignment="0" applyProtection="0"/>
    <xf numFmtId="165" fontId="24" fillId="0" borderId="8" applyFill="0" applyAlignment="0" applyProtection="0"/>
    <xf numFmtId="164" fontId="25" fillId="0" borderId="8" applyFill="0" applyAlignment="0" applyProtection="0"/>
    <xf numFmtId="165" fontId="12" fillId="0" borderId="9" applyFill="0" applyAlignment="0" applyProtection="0"/>
    <xf numFmtId="164" fontId="13" fillId="0" borderId="10" applyFill="0" applyAlignment="0" applyProtection="0"/>
    <xf numFmtId="165" fontId="26" fillId="0" borderId="0" applyFill="0" applyBorder="0" applyAlignment="0" applyProtection="0"/>
    <xf numFmtId="164" fontId="27" fillId="0" borderId="0" applyFill="0" applyBorder="0" applyAlignment="0" applyProtection="0"/>
    <xf numFmtId="165" fontId="21" fillId="0" borderId="11" applyFill="0" applyAlignment="0" applyProtection="0"/>
    <xf numFmtId="165" fontId="33" fillId="0" borderId="11" applyFill="0" applyAlignment="0" applyProtection="0"/>
    <xf numFmtId="164" fontId="21" fillId="0" borderId="12" applyFill="0" applyAlignment="0" applyProtection="0"/>
    <xf numFmtId="164" fontId="33" fillId="0" borderId="12" applyFill="0" applyAlignment="0" applyProtection="0"/>
    <xf numFmtId="41" fontId="29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7" fillId="0" borderId="0"/>
    <xf numFmtId="0" fontId="35" fillId="0" borderId="0"/>
    <xf numFmtId="0" fontId="2" fillId="0" borderId="0"/>
    <xf numFmtId="0" fontId="43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</cellStyleXfs>
  <cellXfs count="135">
    <xf numFmtId="164" fontId="0" fillId="0" borderId="0" xfId="0"/>
    <xf numFmtId="2" fontId="35" fillId="0" borderId="13" xfId="212" applyNumberFormat="1" applyBorder="1" applyAlignment="1">
      <alignment horizontal="right"/>
    </xf>
    <xf numFmtId="166" fontId="35" fillId="0" borderId="0" xfId="206" applyNumberFormat="1" applyFont="1"/>
    <xf numFmtId="0" fontId="38" fillId="0" borderId="0" xfId="220" applyFont="1"/>
    <xf numFmtId="0" fontId="39" fillId="0" borderId="0" xfId="220" applyFont="1"/>
    <xf numFmtId="0" fontId="35" fillId="0" borderId="0" xfId="220"/>
    <xf numFmtId="0" fontId="35" fillId="3" borderId="0" xfId="220" applyFill="1"/>
    <xf numFmtId="0" fontId="34" fillId="27" borderId="29" xfId="220" applyFont="1" applyFill="1" applyBorder="1" applyAlignment="1">
      <alignment horizontal="center" vertical="center"/>
    </xf>
    <xf numFmtId="0" fontId="34" fillId="28" borderId="30" xfId="220" applyFont="1" applyFill="1" applyBorder="1" applyAlignment="1">
      <alignment horizontal="center" vertical="center"/>
    </xf>
    <xf numFmtId="0" fontId="34" fillId="27" borderId="34" xfId="220" applyFont="1" applyFill="1" applyBorder="1" applyAlignment="1">
      <alignment horizontal="center" vertical="center"/>
    </xf>
    <xf numFmtId="0" fontId="34" fillId="28" borderId="17" xfId="220" applyFont="1" applyFill="1" applyBorder="1" applyAlignment="1">
      <alignment horizontal="center" vertical="center"/>
    </xf>
    <xf numFmtId="0" fontId="34" fillId="27" borderId="16" xfId="220" applyFont="1" applyFill="1" applyBorder="1" applyAlignment="1">
      <alignment horizontal="center" vertical="center"/>
    </xf>
    <xf numFmtId="0" fontId="34" fillId="27" borderId="19" xfId="220" applyFont="1" applyFill="1" applyBorder="1" applyAlignment="1">
      <alignment horizontal="center" vertical="center"/>
    </xf>
    <xf numFmtId="0" fontId="34" fillId="27" borderId="35" xfId="220" applyFont="1" applyFill="1" applyBorder="1" applyAlignment="1">
      <alignment horizontal="center" vertical="center"/>
    </xf>
    <xf numFmtId="4" fontId="35" fillId="27" borderId="36" xfId="220" applyNumberFormat="1" applyFill="1" applyBorder="1" applyAlignment="1">
      <alignment vertical="center"/>
    </xf>
    <xf numFmtId="4" fontId="35" fillId="27" borderId="20" xfId="220" applyNumberFormat="1" applyFill="1" applyBorder="1" applyAlignment="1">
      <alignment vertical="center"/>
    </xf>
    <xf numFmtId="4" fontId="35" fillId="27" borderId="17" xfId="220" applyNumberFormat="1" applyFill="1" applyBorder="1" applyAlignment="1">
      <alignment vertical="center"/>
    </xf>
    <xf numFmtId="4" fontId="35" fillId="27" borderId="34" xfId="220" applyNumberFormat="1" applyFill="1" applyBorder="1" applyAlignment="1">
      <alignment vertical="center"/>
    </xf>
    <xf numFmtId="4" fontId="35" fillId="0" borderId="36" xfId="220" applyNumberFormat="1" applyBorder="1" applyAlignment="1">
      <alignment vertical="center"/>
    </xf>
    <xf numFmtId="4" fontId="35" fillId="0" borderId="20" xfId="220" applyNumberFormat="1" applyBorder="1" applyAlignment="1">
      <alignment vertical="center"/>
    </xf>
    <xf numFmtId="4" fontId="35" fillId="0" borderId="17" xfId="220" applyNumberFormat="1" applyBorder="1" applyAlignment="1">
      <alignment vertical="center"/>
    </xf>
    <xf numFmtId="4" fontId="35" fillId="0" borderId="34" xfId="220" applyNumberFormat="1" applyBorder="1" applyAlignment="1">
      <alignment vertical="center"/>
    </xf>
    <xf numFmtId="4" fontId="36" fillId="27" borderId="20" xfId="220" applyNumberFormat="1" applyFont="1" applyFill="1" applyBorder="1" applyAlignment="1">
      <alignment vertical="center"/>
    </xf>
    <xf numFmtId="4" fontId="36" fillId="27" borderId="17" xfId="220" applyNumberFormat="1" applyFont="1" applyFill="1" applyBorder="1" applyAlignment="1">
      <alignment vertical="center"/>
    </xf>
    <xf numFmtId="4" fontId="36" fillId="27" borderId="34" xfId="220" applyNumberFormat="1" applyFont="1" applyFill="1" applyBorder="1" applyAlignment="1">
      <alignment vertical="center"/>
    </xf>
    <xf numFmtId="4" fontId="36" fillId="27" borderId="36" xfId="220" applyNumberFormat="1" applyFont="1" applyFill="1" applyBorder="1" applyAlignment="1">
      <alignment vertical="center"/>
    </xf>
    <xf numFmtId="4" fontId="35" fillId="27" borderId="38" xfId="220" applyNumberFormat="1" applyFill="1" applyBorder="1" applyAlignment="1">
      <alignment vertical="center"/>
    </xf>
    <xf numFmtId="4" fontId="35" fillId="27" borderId="39" xfId="220" applyNumberFormat="1" applyFill="1" applyBorder="1" applyAlignment="1">
      <alignment vertical="center"/>
    </xf>
    <xf numFmtId="0" fontId="35" fillId="0" borderId="22" xfId="220" applyBorder="1"/>
    <xf numFmtId="0" fontId="34" fillId="0" borderId="0" xfId="220" applyFont="1" applyAlignment="1">
      <alignment horizontal="right" vertical="center"/>
    </xf>
    <xf numFmtId="3" fontId="34" fillId="0" borderId="0" xfId="220" applyNumberFormat="1" applyFont="1" applyAlignment="1">
      <alignment horizontal="right" vertical="center"/>
    </xf>
    <xf numFmtId="17" fontId="34" fillId="27" borderId="25" xfId="220" applyNumberFormat="1" applyFont="1" applyFill="1" applyBorder="1" applyAlignment="1">
      <alignment horizontal="center" vertical="center"/>
    </xf>
    <xf numFmtId="2" fontId="35" fillId="0" borderId="21" xfId="220" applyNumberFormat="1" applyBorder="1"/>
    <xf numFmtId="2" fontId="35" fillId="0" borderId="23" xfId="220" applyNumberFormat="1" applyBorder="1"/>
    <xf numFmtId="2" fontId="35" fillId="0" borderId="20" xfId="220" applyNumberFormat="1" applyBorder="1"/>
    <xf numFmtId="2" fontId="36" fillId="0" borderId="23" xfId="220" applyNumberFormat="1" applyFont="1" applyBorder="1" applyAlignment="1">
      <alignment horizontal="right"/>
    </xf>
    <xf numFmtId="2" fontId="36" fillId="0" borderId="20" xfId="220" applyNumberFormat="1" applyFont="1" applyBorder="1"/>
    <xf numFmtId="2" fontId="36" fillId="0" borderId="21" xfId="220" applyNumberFormat="1" applyFont="1" applyBorder="1"/>
    <xf numFmtId="2" fontId="36" fillId="0" borderId="23" xfId="220" applyNumberFormat="1" applyFont="1" applyBorder="1"/>
    <xf numFmtId="2" fontId="40" fillId="0" borderId="21" xfId="220" applyNumberFormat="1" applyFont="1" applyBorder="1"/>
    <xf numFmtId="2" fontId="35" fillId="0" borderId="26" xfId="220" applyNumberFormat="1" applyBorder="1"/>
    <xf numFmtId="2" fontId="35" fillId="0" borderId="24" xfId="220" applyNumberFormat="1" applyBorder="1"/>
    <xf numFmtId="17" fontId="34" fillId="27" borderId="15" xfId="220" applyNumberFormat="1" applyFont="1" applyFill="1" applyBorder="1" applyAlignment="1">
      <alignment horizontal="center"/>
    </xf>
    <xf numFmtId="2" fontId="35" fillId="0" borderId="15" xfId="220" applyNumberFormat="1" applyBorder="1"/>
    <xf numFmtId="0" fontId="41" fillId="0" borderId="0" xfId="220" applyFont="1"/>
    <xf numFmtId="17" fontId="34" fillId="27" borderId="15" xfId="220" applyNumberFormat="1" applyFont="1" applyFill="1" applyBorder="1" applyAlignment="1">
      <alignment horizontal="center" vertical="center"/>
    </xf>
    <xf numFmtId="17" fontId="42" fillId="27" borderId="15" xfId="220" applyNumberFormat="1" applyFont="1" applyFill="1" applyBorder="1" applyAlignment="1">
      <alignment horizontal="center" vertical="center"/>
    </xf>
    <xf numFmtId="2" fontId="36" fillId="0" borderId="15" xfId="220" applyNumberFormat="1" applyFont="1" applyBorder="1"/>
    <xf numFmtId="4" fontId="35" fillId="0" borderId="15" xfId="220" applyNumberFormat="1" applyBorder="1" applyAlignment="1">
      <alignment horizontal="right"/>
    </xf>
    <xf numFmtId="4" fontId="35" fillId="0" borderId="15" xfId="220" applyNumberFormat="1" applyBorder="1" applyAlignment="1">
      <alignment horizontal="right" vertical="center"/>
    </xf>
    <xf numFmtId="4" fontId="35" fillId="26" borderId="15" xfId="220" applyNumberFormat="1" applyFill="1" applyBorder="1"/>
    <xf numFmtId="2" fontId="35" fillId="26" borderId="15" xfId="220" applyNumberFormat="1" applyFill="1" applyBorder="1"/>
    <xf numFmtId="2" fontId="35" fillId="0" borderId="15" xfId="220" applyNumberFormat="1" applyBorder="1" applyAlignment="1">
      <alignment horizontal="right" vertical="center"/>
    </xf>
    <xf numFmtId="4" fontId="36" fillId="26" borderId="15" xfId="220" applyNumberFormat="1" applyFont="1" applyFill="1" applyBorder="1"/>
    <xf numFmtId="4" fontId="35" fillId="0" borderId="15" xfId="220" applyNumberFormat="1" applyBorder="1"/>
    <xf numFmtId="0" fontId="39" fillId="0" borderId="0" xfId="220" applyFont="1" applyAlignment="1">
      <alignment horizontal="left"/>
    </xf>
    <xf numFmtId="0" fontId="34" fillId="0" borderId="40" xfId="220" applyFont="1" applyBorder="1"/>
    <xf numFmtId="0" fontId="35" fillId="27" borderId="41" xfId="220" applyFill="1" applyBorder="1"/>
    <xf numFmtId="0" fontId="35" fillId="0" borderId="41" xfId="220" applyBorder="1"/>
    <xf numFmtId="0" fontId="36" fillId="27" borderId="41" xfId="220" applyFont="1" applyFill="1" applyBorder="1"/>
    <xf numFmtId="0" fontId="34" fillId="0" borderId="41" xfId="220" applyFont="1" applyBorder="1"/>
    <xf numFmtId="0" fontId="34" fillId="27" borderId="41" xfId="220" applyFont="1" applyFill="1" applyBorder="1"/>
    <xf numFmtId="0" fontId="36" fillId="0" borderId="41" xfId="220" applyFont="1" applyBorder="1"/>
    <xf numFmtId="4" fontId="36" fillId="0" borderId="36" xfId="220" applyNumberFormat="1" applyFont="1" applyBorder="1" applyAlignment="1">
      <alignment horizontal="center" vertical="center"/>
    </xf>
    <xf numFmtId="4" fontId="36" fillId="0" borderId="20" xfId="220" applyNumberFormat="1" applyFont="1" applyBorder="1" applyAlignment="1">
      <alignment vertical="center"/>
    </xf>
    <xf numFmtId="4" fontId="36" fillId="0" borderId="17" xfId="220" applyNumberFormat="1" applyFont="1" applyBorder="1" applyAlignment="1">
      <alignment vertical="center"/>
    </xf>
    <xf numFmtId="4" fontId="36" fillId="0" borderId="34" xfId="220" applyNumberFormat="1" applyFont="1" applyBorder="1" applyAlignment="1">
      <alignment vertical="center"/>
    </xf>
    <xf numFmtId="4" fontId="36" fillId="0" borderId="36" xfId="220" applyNumberFormat="1" applyFont="1" applyBorder="1" applyAlignment="1">
      <alignment vertical="center"/>
    </xf>
    <xf numFmtId="0" fontId="34" fillId="27" borderId="43" xfId="220" applyFont="1" applyFill="1" applyBorder="1" applyAlignment="1">
      <alignment horizontal="center" vertical="center"/>
    </xf>
    <xf numFmtId="0" fontId="34" fillId="27" borderId="44" xfId="220" applyFont="1" applyFill="1" applyBorder="1" applyAlignment="1">
      <alignment horizontal="center" vertical="center"/>
    </xf>
    <xf numFmtId="0" fontId="34" fillId="27" borderId="20" xfId="220" applyFont="1" applyFill="1" applyBorder="1" applyAlignment="1">
      <alignment horizontal="center" vertical="center"/>
    </xf>
    <xf numFmtId="0" fontId="34" fillId="27" borderId="37" xfId="220" applyFont="1" applyFill="1" applyBorder="1" applyAlignment="1">
      <alignment horizontal="center" vertical="center"/>
    </xf>
    <xf numFmtId="0" fontId="35" fillId="0" borderId="45" xfId="220" applyBorder="1" applyAlignment="1">
      <alignment horizontal="right" vertical="center"/>
    </xf>
    <xf numFmtId="0" fontId="35" fillId="0" borderId="28" xfId="220" applyBorder="1" applyAlignment="1">
      <alignment horizontal="right" vertical="center"/>
    </xf>
    <xf numFmtId="0" fontId="35" fillId="0" borderId="30" xfId="220" applyBorder="1" applyAlignment="1">
      <alignment horizontal="right" vertical="center"/>
    </xf>
    <xf numFmtId="0" fontId="35" fillId="0" borderId="46" xfId="220" applyBorder="1" applyAlignment="1">
      <alignment horizontal="right" vertical="center"/>
    </xf>
    <xf numFmtId="0" fontId="35" fillId="0" borderId="29" xfId="220" applyBorder="1" applyAlignment="1">
      <alignment horizontal="right" vertical="center"/>
    </xf>
    <xf numFmtId="0" fontId="35" fillId="27" borderId="42" xfId="220" applyFill="1" applyBorder="1"/>
    <xf numFmtId="4" fontId="35" fillId="27" borderId="47" xfId="220" applyNumberFormat="1" applyFill="1" applyBorder="1" applyAlignment="1">
      <alignment vertical="center"/>
    </xf>
    <xf numFmtId="4" fontId="35" fillId="27" borderId="48" xfId="220" applyNumberFormat="1" applyFill="1" applyBorder="1" applyAlignment="1">
      <alignment vertical="center"/>
    </xf>
    <xf numFmtId="0" fontId="34" fillId="27" borderId="55" xfId="220" applyFont="1" applyFill="1" applyBorder="1" applyAlignment="1">
      <alignment horizontal="center"/>
    </xf>
    <xf numFmtId="0" fontId="34" fillId="27" borderId="56" xfId="220" applyFont="1" applyFill="1" applyBorder="1" applyAlignment="1">
      <alignment vertical="center"/>
    </xf>
    <xf numFmtId="0" fontId="34" fillId="27" borderId="32" xfId="220" applyFont="1" applyFill="1" applyBorder="1" applyAlignment="1">
      <alignment vertical="center"/>
    </xf>
    <xf numFmtId="0" fontId="34" fillId="27" borderId="33" xfId="220" applyFont="1" applyFill="1" applyBorder="1" applyAlignment="1">
      <alignment vertical="center"/>
    </xf>
    <xf numFmtId="0" fontId="34" fillId="27" borderId="57" xfId="220" applyFont="1" applyFill="1" applyBorder="1" applyAlignment="1">
      <alignment horizontal="center"/>
    </xf>
    <xf numFmtId="17" fontId="34" fillId="27" borderId="58" xfId="220" applyNumberFormat="1" applyFont="1" applyFill="1" applyBorder="1" applyAlignment="1">
      <alignment horizontal="center" vertical="center"/>
    </xf>
    <xf numFmtId="0" fontId="35" fillId="0" borderId="36" xfId="220" applyBorder="1"/>
    <xf numFmtId="2" fontId="35" fillId="0" borderId="0" xfId="220" applyNumberFormat="1"/>
    <xf numFmtId="2" fontId="35" fillId="0" borderId="34" xfId="220" applyNumberFormat="1" applyBorder="1"/>
    <xf numFmtId="0" fontId="36" fillId="0" borderId="36" xfId="220" applyFont="1" applyBorder="1"/>
    <xf numFmtId="2" fontId="36" fillId="0" borderId="34" xfId="220" applyNumberFormat="1" applyFont="1" applyBorder="1"/>
    <xf numFmtId="0" fontId="35" fillId="0" borderId="59" xfId="220" applyBorder="1"/>
    <xf numFmtId="0" fontId="34" fillId="27" borderId="60" xfId="220" applyFont="1" applyFill="1" applyBorder="1" applyAlignment="1">
      <alignment horizontal="center"/>
    </xf>
    <xf numFmtId="0" fontId="34" fillId="27" borderId="61" xfId="220" applyFont="1" applyFill="1" applyBorder="1" applyAlignment="1">
      <alignment horizontal="center"/>
    </xf>
    <xf numFmtId="2" fontId="35" fillId="0" borderId="60" xfId="220" applyNumberFormat="1" applyBorder="1"/>
    <xf numFmtId="2" fontId="35" fillId="0" borderId="61" xfId="220" applyNumberFormat="1" applyBorder="1"/>
    <xf numFmtId="17" fontId="34" fillId="27" borderId="61" xfId="220" applyNumberFormat="1" applyFont="1" applyFill="1" applyBorder="1" applyAlignment="1">
      <alignment horizontal="center" vertical="center"/>
    </xf>
    <xf numFmtId="0" fontId="35" fillId="0" borderId="62" xfId="220" applyBorder="1"/>
    <xf numFmtId="0" fontId="35" fillId="0" borderId="60" xfId="220" applyBorder="1" applyAlignment="1">
      <alignment horizontal="left"/>
    </xf>
    <xf numFmtId="4" fontId="35" fillId="0" borderId="61" xfId="220" applyNumberFormat="1" applyBorder="1" applyAlignment="1">
      <alignment horizontal="right"/>
    </xf>
    <xf numFmtId="2" fontId="35" fillId="26" borderId="61" xfId="220" applyNumberFormat="1" applyFill="1" applyBorder="1"/>
    <xf numFmtId="0" fontId="34" fillId="27" borderId="61" xfId="220" applyFont="1" applyFill="1" applyBorder="1" applyAlignment="1">
      <alignment horizontal="center" vertical="center"/>
    </xf>
    <xf numFmtId="0" fontId="35" fillId="0" borderId="60" xfId="220" applyBorder="1"/>
    <xf numFmtId="2" fontId="35" fillId="0" borderId="61" xfId="220" applyNumberFormat="1" applyBorder="1" applyAlignment="1">
      <alignment horizontal="right" vertical="center"/>
    </xf>
    <xf numFmtId="1" fontId="34" fillId="27" borderId="60" xfId="220" applyNumberFormat="1" applyFont="1" applyFill="1" applyBorder="1" applyAlignment="1">
      <alignment horizontal="center"/>
    </xf>
    <xf numFmtId="17" fontId="42" fillId="27" borderId="61" xfId="220" applyNumberFormat="1" applyFont="1" applyFill="1" applyBorder="1" applyAlignment="1">
      <alignment horizontal="center" vertical="center"/>
    </xf>
    <xf numFmtId="1" fontId="35" fillId="0" borderId="60" xfId="220" applyNumberFormat="1" applyBorder="1"/>
    <xf numFmtId="4" fontId="35" fillId="0" borderId="61" xfId="220" applyNumberFormat="1" applyBorder="1"/>
    <xf numFmtId="1" fontId="35" fillId="27" borderId="60" xfId="220" applyNumberFormat="1" applyFill="1" applyBorder="1"/>
    <xf numFmtId="4" fontId="35" fillId="27" borderId="61" xfId="220" applyNumberFormat="1" applyFill="1" applyBorder="1"/>
    <xf numFmtId="4" fontId="35" fillId="26" borderId="61" xfId="220" applyNumberFormat="1" applyFill="1" applyBorder="1"/>
    <xf numFmtId="1" fontId="35" fillId="0" borderId="63" xfId="220" applyNumberFormat="1" applyBorder="1"/>
    <xf numFmtId="4" fontId="35" fillId="26" borderId="64" xfId="220" applyNumberFormat="1" applyFill="1" applyBorder="1"/>
    <xf numFmtId="2" fontId="35" fillId="26" borderId="64" xfId="220" applyNumberFormat="1" applyFill="1" applyBorder="1"/>
    <xf numFmtId="2" fontId="35" fillId="26" borderId="65" xfId="220" applyNumberFormat="1" applyFill="1" applyBorder="1"/>
    <xf numFmtId="167" fontId="34" fillId="3" borderId="26" xfId="220" applyNumberFormat="1" applyFont="1" applyFill="1" applyBorder="1" applyAlignment="1">
      <alignment horizontal="right" vertical="center"/>
    </xf>
    <xf numFmtId="167" fontId="34" fillId="3" borderId="49" xfId="220" applyNumberFormat="1" applyFont="1" applyFill="1" applyBorder="1" applyAlignment="1">
      <alignment horizontal="right" vertical="center"/>
    </xf>
    <xf numFmtId="39" fontId="30" fillId="3" borderId="18" xfId="220" applyNumberFormat="1" applyFont="1" applyFill="1" applyBorder="1" applyAlignment="1">
      <alignment horizontal="center" vertical="center"/>
    </xf>
    <xf numFmtId="39" fontId="30" fillId="3" borderId="14" xfId="220" applyNumberFormat="1" applyFont="1" applyFill="1" applyBorder="1" applyAlignment="1">
      <alignment horizontal="center" vertical="center"/>
    </xf>
    <xf numFmtId="39" fontId="30" fillId="3" borderId="19" xfId="220" applyNumberFormat="1" applyFont="1" applyFill="1" applyBorder="1" applyAlignment="1">
      <alignment horizontal="center" vertical="center"/>
    </xf>
    <xf numFmtId="0" fontId="35" fillId="3" borderId="54" xfId="220" applyFill="1" applyBorder="1" applyAlignment="1">
      <alignment horizontal="center"/>
    </xf>
    <xf numFmtId="0" fontId="35" fillId="3" borderId="26" xfId="220" applyFill="1" applyBorder="1" applyAlignment="1">
      <alignment horizontal="center"/>
    </xf>
    <xf numFmtId="0" fontId="30" fillId="0" borderId="18" xfId="220" applyFont="1" applyBorder="1" applyAlignment="1">
      <alignment horizontal="center"/>
    </xf>
    <xf numFmtId="0" fontId="30" fillId="0" borderId="14" xfId="220" applyFont="1" applyBorder="1" applyAlignment="1">
      <alignment horizontal="center"/>
    </xf>
    <xf numFmtId="0" fontId="30" fillId="0" borderId="19" xfId="220" applyFont="1" applyBorder="1" applyAlignment="1">
      <alignment horizontal="center"/>
    </xf>
    <xf numFmtId="0" fontId="34" fillId="27" borderId="51" xfId="220" applyFont="1" applyFill="1" applyBorder="1" applyAlignment="1">
      <alignment horizontal="left" vertical="center"/>
    </xf>
    <xf numFmtId="0" fontId="34" fillId="27" borderId="52" xfId="220" applyFont="1" applyFill="1" applyBorder="1" applyAlignment="1">
      <alignment horizontal="left" vertical="center"/>
    </xf>
    <xf numFmtId="0" fontId="34" fillId="27" borderId="53" xfId="220" applyFont="1" applyFill="1" applyBorder="1" applyAlignment="1">
      <alignment horizontal="left" vertical="center"/>
    </xf>
    <xf numFmtId="0" fontId="34" fillId="27" borderId="27" xfId="220" applyFont="1" applyFill="1" applyBorder="1" applyAlignment="1">
      <alignment horizontal="center" vertical="center"/>
    </xf>
    <xf numFmtId="0" fontId="34" fillId="27" borderId="28" xfId="220" applyFont="1" applyFill="1" applyBorder="1" applyAlignment="1">
      <alignment horizontal="center" vertical="center"/>
    </xf>
    <xf numFmtId="49" fontId="34" fillId="27" borderId="31" xfId="220" applyNumberFormat="1" applyFont="1" applyFill="1" applyBorder="1" applyAlignment="1">
      <alignment horizontal="center" vertical="center"/>
    </xf>
    <xf numFmtId="49" fontId="34" fillId="27" borderId="32" xfId="220" applyNumberFormat="1" applyFont="1" applyFill="1" applyBorder="1" applyAlignment="1">
      <alignment horizontal="center" vertical="center"/>
    </xf>
    <xf numFmtId="49" fontId="34" fillId="27" borderId="33" xfId="220" applyNumberFormat="1" applyFont="1" applyFill="1" applyBorder="1" applyAlignment="1">
      <alignment horizontal="center" vertical="center"/>
    </xf>
    <xf numFmtId="49" fontId="34" fillId="27" borderId="50" xfId="220" applyNumberFormat="1" applyFont="1" applyFill="1" applyBorder="1" applyAlignment="1">
      <alignment horizontal="center" vertical="center"/>
    </xf>
    <xf numFmtId="49" fontId="34" fillId="27" borderId="49" xfId="220" applyNumberFormat="1" applyFont="1" applyFill="1" applyBorder="1" applyAlignment="1">
      <alignment horizontal="center" vertical="center"/>
    </xf>
  </cellXfs>
  <cellStyles count="222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4" xr:uid="{4EEED9F1-2224-441B-B2BC-28E277F3E8BB}"/>
    <cellStyle name="Incorrecto 2" xfId="173" xr:uid="{00000000-0005-0000-0000-0000AD000000}"/>
    <cellStyle name="Incorrecto 3" xfId="174" xr:uid="{00000000-0005-0000-0000-0000AE000000}"/>
    <cellStyle name="Millares [0]" xfId="206" builtinId="6"/>
    <cellStyle name="Millares [0] 2" xfId="215" xr:uid="{3C6E9017-A455-4105-9895-270FB4E268F3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7" xr:uid="{C8DA10E5-CD09-49D2-8C6C-0F70E701558D}"/>
    <cellStyle name="Normal 10 2" xfId="208" xr:uid="{66B631F0-1DA9-42F3-B66F-C0F832786D8A}"/>
    <cellStyle name="Normal 10 2 2" xfId="210" xr:uid="{17F05B16-649F-4F92-8C3A-53E6D04F0029}"/>
    <cellStyle name="Normal 10 2 2 2" xfId="219" xr:uid="{CAA9DC1C-0F72-46F2-9A85-26632C2F0F33}"/>
    <cellStyle name="Normal 10 2 3" xfId="217" xr:uid="{6F34206D-45EF-49BE-A91B-373EDBC4FB9B}"/>
    <cellStyle name="Normal 10 3" xfId="209" xr:uid="{951C6EC2-F777-4A05-AD86-3786144D3CD8}"/>
    <cellStyle name="Normal 10 3 2" xfId="218" xr:uid="{B3FB5570-D6A3-465D-AF9D-2ACC77E53C5B}"/>
    <cellStyle name="Normal 10 4" xfId="216" xr:uid="{C4E6AC0F-50A1-4281-BAAB-0518127A28A7}"/>
    <cellStyle name="Normal 2" xfId="178" xr:uid="{00000000-0005-0000-0000-0000B3000000}"/>
    <cellStyle name="Normal 2 2" xfId="212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1" xr:uid="{1F47C563-4A3D-4A2F-BCC5-A68D8848D30C}"/>
    <cellStyle name="Normal 8 2" xfId="220" xr:uid="{85CF3D2C-AB62-4B47-B13B-B677247A9255}"/>
    <cellStyle name="Normal 9" xfId="213" xr:uid="{B7F853A4-F560-45D7-B697-8EA183329162}"/>
    <cellStyle name="Normal 9 2" xfId="221" xr:uid="{ADCAF1A7-7CD8-42FE-808C-85C46E024511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1" defaultTableStyle="TableStyleMedium9" defaultPivotStyle="PivotStyleLight16">
    <tableStyle name="Invisible" pivot="0" table="0" count="0" xr9:uid="{20E0A3AB-90CB-49E0-B665-C4816A1F8912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572AF8-6CD0-4E12-BCAE-DF717DF9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770AFDD-B5E9-4C23-A503-E80F0761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98724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2EE3E27-B898-4982-95A2-E21C5A80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6</xdr:row>
      <xdr:rowOff>99590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8CD8E0C-81B8-4D57-A0ED-37F3A40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87755" cy="107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 codeName="Hoja6">
    <pageSetUpPr fitToPage="1"/>
  </sheetPr>
  <dimension ref="A1:M64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7" sqref="B7:C32"/>
    </sheetView>
  </sheetViews>
  <sheetFormatPr baseColWidth="10" defaultColWidth="5.81640625" defaultRowHeight="12.75" x14ac:dyDescent="0.2"/>
  <cols>
    <col min="1" max="1" width="31.54296875" style="5" customWidth="1"/>
    <col min="2" max="3" width="7.26953125" style="5" customWidth="1"/>
    <col min="4" max="4" width="6.54296875" style="5" customWidth="1"/>
    <col min="5" max="5" width="7.81640625" style="5" customWidth="1"/>
    <col min="6" max="6" width="6.26953125" style="5" customWidth="1"/>
    <col min="7" max="10" width="7.26953125" style="5" customWidth="1"/>
    <col min="11" max="16384" width="5.81640625" style="5"/>
  </cols>
  <sheetData>
    <row r="1" spans="1:10" ht="15" x14ac:dyDescent="0.2">
      <c r="A1" s="117" t="s">
        <v>11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x14ac:dyDescent="0.2">
      <c r="A2" s="120"/>
      <c r="B2" s="121"/>
      <c r="C2" s="121"/>
      <c r="D2" s="6"/>
      <c r="E2" s="6"/>
      <c r="F2" s="6"/>
      <c r="G2" s="6"/>
      <c r="H2" s="115">
        <v>45170</v>
      </c>
      <c r="I2" s="115"/>
      <c r="J2" s="116"/>
    </row>
    <row r="3" spans="1:10" ht="15.75" thickBot="1" x14ac:dyDescent="0.3">
      <c r="A3" s="122" t="s">
        <v>12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x14ac:dyDescent="0.2">
      <c r="A4" s="125" t="s">
        <v>13</v>
      </c>
      <c r="B4" s="128" t="s">
        <v>14</v>
      </c>
      <c r="C4" s="129"/>
      <c r="D4" s="7"/>
      <c r="E4" s="8" t="s">
        <v>14</v>
      </c>
      <c r="F4" s="130" t="s">
        <v>64</v>
      </c>
      <c r="G4" s="131"/>
      <c r="H4" s="131"/>
      <c r="I4" s="131"/>
      <c r="J4" s="132"/>
    </row>
    <row r="5" spans="1:10" x14ac:dyDescent="0.2">
      <c r="A5" s="126"/>
      <c r="B5" s="133" t="s">
        <v>65</v>
      </c>
      <c r="C5" s="134"/>
      <c r="D5" s="9" t="s">
        <v>15</v>
      </c>
      <c r="E5" s="10" t="s">
        <v>16</v>
      </c>
      <c r="F5" s="11" t="s">
        <v>0</v>
      </c>
      <c r="G5" s="12" t="s">
        <v>1</v>
      </c>
      <c r="H5" s="12" t="s">
        <v>2</v>
      </c>
      <c r="I5" s="12" t="s">
        <v>3</v>
      </c>
      <c r="J5" s="13" t="s">
        <v>4</v>
      </c>
    </row>
    <row r="6" spans="1:10" ht="13.5" thickBot="1" x14ac:dyDescent="0.25">
      <c r="A6" s="127"/>
      <c r="B6" s="68">
        <v>2022</v>
      </c>
      <c r="C6" s="69">
        <v>2023</v>
      </c>
      <c r="D6" s="9"/>
      <c r="E6" s="10" t="s">
        <v>5</v>
      </c>
      <c r="F6" s="11">
        <v>28</v>
      </c>
      <c r="G6" s="70">
        <v>29</v>
      </c>
      <c r="H6" s="70">
        <v>30</v>
      </c>
      <c r="I6" s="70">
        <v>31</v>
      </c>
      <c r="J6" s="71">
        <v>1</v>
      </c>
    </row>
    <row r="7" spans="1:10" ht="15" customHeight="1" x14ac:dyDescent="0.2">
      <c r="A7" s="56" t="s">
        <v>60</v>
      </c>
      <c r="B7" s="72"/>
      <c r="C7" s="73"/>
      <c r="D7" s="73"/>
      <c r="E7" s="74"/>
      <c r="F7" s="75"/>
      <c r="G7" s="73"/>
      <c r="H7" s="73"/>
      <c r="I7" s="73"/>
      <c r="J7" s="76"/>
    </row>
    <row r="8" spans="1:10" ht="15" customHeight="1" x14ac:dyDescent="0.2">
      <c r="A8" s="57" t="s">
        <v>17</v>
      </c>
      <c r="B8" s="14">
        <v>407.73</v>
      </c>
      <c r="C8" s="15">
        <v>321.63636363636363</v>
      </c>
      <c r="D8" s="15">
        <f>IF(OR(B8="",C8=""),"",C8/B8*100-100)</f>
        <v>-21.115354858272966</v>
      </c>
      <c r="E8" s="16">
        <v>313</v>
      </c>
      <c r="F8" s="15">
        <v>308</v>
      </c>
      <c r="G8" s="15">
        <v>310</v>
      </c>
      <c r="H8" s="15">
        <v>308</v>
      </c>
      <c r="I8" s="15">
        <v>314</v>
      </c>
      <c r="J8" s="17">
        <v>314</v>
      </c>
    </row>
    <row r="9" spans="1:10" ht="15" customHeight="1" x14ac:dyDescent="0.2">
      <c r="A9" s="58" t="s">
        <v>18</v>
      </c>
      <c r="B9" s="18">
        <v>334.92</v>
      </c>
      <c r="C9" s="19">
        <v>243.76848260869568</v>
      </c>
      <c r="D9" s="19">
        <f t="shared" ref="D9:D32" si="0">IF(OR(B9="",C9=""),"",C9/B9*100-100)</f>
        <v>-27.215907497702247</v>
      </c>
      <c r="E9" s="20">
        <v>244.03527599999998</v>
      </c>
      <c r="F9" s="19">
        <v>239.93832</v>
      </c>
      <c r="G9" s="19">
        <v>233.23254</v>
      </c>
      <c r="H9" s="19">
        <v>235.80462</v>
      </c>
      <c r="I9" s="19">
        <v>232.58951999999999</v>
      </c>
      <c r="J9" s="21">
        <v>232.4058</v>
      </c>
    </row>
    <row r="10" spans="1:10" ht="15" customHeight="1" x14ac:dyDescent="0.2">
      <c r="A10" s="57" t="s">
        <v>19</v>
      </c>
      <c r="B10" s="14">
        <v>381.69</v>
      </c>
      <c r="C10" s="15">
        <v>314.86812260869567</v>
      </c>
      <c r="D10" s="15">
        <f t="shared" si="0"/>
        <v>-17.506845186225561</v>
      </c>
      <c r="E10" s="16">
        <v>315.48398399999996</v>
      </c>
      <c r="F10" s="15">
        <v>311.40539999999999</v>
      </c>
      <c r="G10" s="15">
        <v>302.95427999999998</v>
      </c>
      <c r="H10" s="15">
        <v>304.69961999999998</v>
      </c>
      <c r="I10" s="15">
        <v>307.36356000000001</v>
      </c>
      <c r="J10" s="17">
        <v>305.15891999999997</v>
      </c>
    </row>
    <row r="11" spans="1:10" ht="15" customHeight="1" x14ac:dyDescent="0.2">
      <c r="A11" s="62" t="s">
        <v>20</v>
      </c>
      <c r="B11" s="63" t="s">
        <v>6</v>
      </c>
      <c r="C11" s="64">
        <v>316.70532260869567</v>
      </c>
      <c r="D11" s="64"/>
      <c r="E11" s="65">
        <v>317.32118400000002</v>
      </c>
      <c r="F11" s="64">
        <v>313.24259999999998</v>
      </c>
      <c r="G11" s="64">
        <v>304.79147999999998</v>
      </c>
      <c r="H11" s="64">
        <v>306.53681999999998</v>
      </c>
      <c r="I11" s="64">
        <v>309.20076</v>
      </c>
      <c r="J11" s="66">
        <v>306.99612000000002</v>
      </c>
    </row>
    <row r="12" spans="1:10" ht="15" customHeight="1" x14ac:dyDescent="0.2">
      <c r="A12" s="59" t="s">
        <v>21</v>
      </c>
      <c r="B12" s="25">
        <v>383.3526572727273</v>
      </c>
      <c r="C12" s="22">
        <v>314.86812260869567</v>
      </c>
      <c r="D12" s="22">
        <f t="shared" si="0"/>
        <v>-17.864630220969076</v>
      </c>
      <c r="E12" s="23">
        <v>315.48398399999996</v>
      </c>
      <c r="F12" s="22">
        <v>311.40539999999999</v>
      </c>
      <c r="G12" s="22">
        <v>302.95427999999998</v>
      </c>
      <c r="H12" s="22">
        <v>304.69961999999998</v>
      </c>
      <c r="I12" s="22">
        <v>307.36356000000001</v>
      </c>
      <c r="J12" s="24">
        <v>305.15891999999997</v>
      </c>
    </row>
    <row r="13" spans="1:10" ht="15" customHeight="1" x14ac:dyDescent="0.2">
      <c r="A13" s="62" t="s">
        <v>22</v>
      </c>
      <c r="B13" s="67">
        <v>383.01862090909094</v>
      </c>
      <c r="C13" s="64">
        <v>314.64446347826083</v>
      </c>
      <c r="D13" s="64">
        <f t="shared" si="0"/>
        <v>-17.85139251677758</v>
      </c>
      <c r="E13" s="65">
        <v>317.54164800000001</v>
      </c>
      <c r="F13" s="64">
        <v>313.24259999999998</v>
      </c>
      <c r="G13" s="64">
        <v>306.62867999999997</v>
      </c>
      <c r="H13" s="64">
        <v>308.37401999999997</v>
      </c>
      <c r="I13" s="64">
        <v>311.03796</v>
      </c>
      <c r="J13" s="66">
        <v>308.83332000000001</v>
      </c>
    </row>
    <row r="14" spans="1:10" ht="15" customHeight="1" x14ac:dyDescent="0.2">
      <c r="A14" s="57" t="s">
        <v>23</v>
      </c>
      <c r="B14" s="14">
        <v>280.36</v>
      </c>
      <c r="C14" s="15">
        <v>219.81818181818181</v>
      </c>
      <c r="D14" s="15">
        <f>IF(OR(B14="",C14=""),"",C14/B14*100-100)</f>
        <v>-21.594313804329502</v>
      </c>
      <c r="E14" s="16">
        <v>222.75</v>
      </c>
      <c r="F14" s="15">
        <v>229</v>
      </c>
      <c r="G14" s="15">
        <v>229</v>
      </c>
      <c r="H14" s="15">
        <v>229</v>
      </c>
      <c r="I14" s="15">
        <v>230</v>
      </c>
      <c r="J14" s="17">
        <v>230</v>
      </c>
    </row>
    <row r="15" spans="1:10" ht="15" customHeight="1" x14ac:dyDescent="0.2">
      <c r="A15" s="58" t="s">
        <v>24</v>
      </c>
      <c r="B15" s="18">
        <v>306.91000000000003</v>
      </c>
      <c r="C15" s="19">
        <v>217.0503330434783</v>
      </c>
      <c r="D15" s="19">
        <f>IF(OR(B15="",C15=""),"",C15/B15*100-100)</f>
        <v>-29.278833194265971</v>
      </c>
      <c r="E15" s="20">
        <v>214.73275599999997</v>
      </c>
      <c r="F15" s="19">
        <v>231.68068</v>
      </c>
      <c r="G15" s="19">
        <v>228.13755999999998</v>
      </c>
      <c r="H15" s="19">
        <v>226.26757999999998</v>
      </c>
      <c r="I15" s="19">
        <v>221.64183999999997</v>
      </c>
      <c r="J15" s="21">
        <v>227.05493999999999</v>
      </c>
    </row>
    <row r="16" spans="1:10" ht="15" customHeight="1" x14ac:dyDescent="0.2">
      <c r="A16" s="57" t="s">
        <v>25</v>
      </c>
      <c r="B16" s="14">
        <v>294.41000000000003</v>
      </c>
      <c r="C16" s="15">
        <v>303.83755266678406</v>
      </c>
      <c r="D16" s="15">
        <f t="shared" si="0"/>
        <v>3.2021849348812879</v>
      </c>
      <c r="E16" s="16">
        <v>312.91658477732796</v>
      </c>
      <c r="F16" s="15">
        <v>332.41358906882596</v>
      </c>
      <c r="G16" s="15">
        <v>338.26957975708507</v>
      </c>
      <c r="H16" s="15">
        <v>327.07430344129563</v>
      </c>
      <c r="I16" s="15">
        <v>323.45736801619438</v>
      </c>
      <c r="J16" s="17">
        <v>319.32372753036441</v>
      </c>
    </row>
    <row r="17" spans="1:10" ht="15" customHeight="1" x14ac:dyDescent="0.2">
      <c r="A17" s="58" t="s">
        <v>26</v>
      </c>
      <c r="B17" s="18">
        <v>377</v>
      </c>
      <c r="C17" s="19">
        <v>350.36683012628913</v>
      </c>
      <c r="D17" s="19">
        <f t="shared" si="0"/>
        <v>-7.0645012927615056</v>
      </c>
      <c r="E17" s="20">
        <v>343.21523469623037</v>
      </c>
      <c r="F17" s="19">
        <v>354.50288886917934</v>
      </c>
      <c r="G17" s="19">
        <v>364.75437166297093</v>
      </c>
      <c r="H17" s="19">
        <v>368.28176359201746</v>
      </c>
      <c r="I17" s="19">
        <v>370.15569055432337</v>
      </c>
      <c r="J17" s="21">
        <v>366.95899161862496</v>
      </c>
    </row>
    <row r="18" spans="1:10" ht="15" customHeight="1" x14ac:dyDescent="0.2">
      <c r="A18" s="57" t="s">
        <v>27</v>
      </c>
      <c r="B18" s="14">
        <v>428.48</v>
      </c>
      <c r="C18" s="15">
        <v>609.13043478260875</v>
      </c>
      <c r="D18" s="15">
        <f t="shared" si="0"/>
        <v>42.16076241192323</v>
      </c>
      <c r="E18" s="16">
        <v>612</v>
      </c>
      <c r="F18" s="15">
        <v>612</v>
      </c>
      <c r="G18" s="15">
        <v>612</v>
      </c>
      <c r="H18" s="15">
        <v>612</v>
      </c>
      <c r="I18" s="15">
        <v>646</v>
      </c>
      <c r="J18" s="17">
        <v>646</v>
      </c>
    </row>
    <row r="19" spans="1:10" ht="15" customHeight="1" x14ac:dyDescent="0.2">
      <c r="A19" s="58" t="s">
        <v>28</v>
      </c>
      <c r="B19" s="18">
        <v>394.43478260869563</v>
      </c>
      <c r="C19" s="19">
        <v>628.04347826086962</v>
      </c>
      <c r="D19" s="19">
        <f t="shared" si="0"/>
        <v>59.22619047619051</v>
      </c>
      <c r="E19" s="20">
        <v>658</v>
      </c>
      <c r="F19" s="19">
        <v>650</v>
      </c>
      <c r="G19" s="19">
        <v>650</v>
      </c>
      <c r="H19" s="19">
        <v>650</v>
      </c>
      <c r="I19" s="19">
        <v>640</v>
      </c>
      <c r="J19" s="21">
        <v>640</v>
      </c>
    </row>
    <row r="20" spans="1:10" ht="15" customHeight="1" x14ac:dyDescent="0.2">
      <c r="A20" s="61" t="s">
        <v>61</v>
      </c>
      <c r="B20" s="14"/>
      <c r="C20" s="15"/>
      <c r="D20" s="15" t="str">
        <f t="shared" si="0"/>
        <v/>
      </c>
      <c r="E20" s="16"/>
      <c r="F20" s="15"/>
      <c r="G20" s="15"/>
      <c r="H20" s="15"/>
      <c r="I20" s="15"/>
      <c r="J20" s="17"/>
    </row>
    <row r="21" spans="1:10" ht="15" customHeight="1" x14ac:dyDescent="0.2">
      <c r="A21" s="58" t="s">
        <v>29</v>
      </c>
      <c r="B21" s="18">
        <v>1691.6</v>
      </c>
      <c r="C21" s="19">
        <v>1602.4423927234152</v>
      </c>
      <c r="D21" s="19">
        <f t="shared" si="0"/>
        <v>-5.2706081388380568</v>
      </c>
      <c r="E21" s="20">
        <v>1607.6970564611961</v>
      </c>
      <c r="F21" s="19">
        <v>1607.1679476718391</v>
      </c>
      <c r="G21" s="19">
        <v>1599.6722398226152</v>
      </c>
      <c r="H21" s="19">
        <v>1577.1851162749433</v>
      </c>
      <c r="I21" s="19">
        <v>1576.7441922838123</v>
      </c>
      <c r="J21" s="21">
        <v>1599.4517778270497</v>
      </c>
    </row>
    <row r="22" spans="1:10" ht="15" customHeight="1" x14ac:dyDescent="0.2">
      <c r="A22" s="57" t="s">
        <v>30</v>
      </c>
      <c r="B22" s="14">
        <v>1516.39</v>
      </c>
      <c r="C22" s="15">
        <v>1469.9447333886039</v>
      </c>
      <c r="D22" s="15">
        <f t="shared" si="0"/>
        <v>-3.0628839949746549</v>
      </c>
      <c r="E22" s="16">
        <v>1462.1921393880255</v>
      </c>
      <c r="F22" s="15">
        <v>1474.8907503325931</v>
      </c>
      <c r="G22" s="15">
        <v>1467.395042483369</v>
      </c>
      <c r="H22" s="15">
        <v>1444.9079189356974</v>
      </c>
      <c r="I22" s="15">
        <v>1444.4669949445663</v>
      </c>
      <c r="J22" s="17">
        <v>1467.1745804878035</v>
      </c>
    </row>
    <row r="23" spans="1:10" ht="15" customHeight="1" x14ac:dyDescent="0.2">
      <c r="A23" s="58" t="s">
        <v>31</v>
      </c>
      <c r="B23" s="18">
        <v>1368.18</v>
      </c>
      <c r="C23" s="19">
        <v>995.59090909090912</v>
      </c>
      <c r="D23" s="19">
        <f t="shared" si="0"/>
        <v>-27.232461438486965</v>
      </c>
      <c r="E23" s="20">
        <v>973</v>
      </c>
      <c r="F23" s="19">
        <v>990</v>
      </c>
      <c r="G23" s="19">
        <v>970</v>
      </c>
      <c r="H23" s="19">
        <v>950</v>
      </c>
      <c r="I23" s="19">
        <v>946</v>
      </c>
      <c r="J23" s="21">
        <v>965</v>
      </c>
    </row>
    <row r="24" spans="1:10" ht="15" customHeight="1" x14ac:dyDescent="0.2">
      <c r="A24" s="57" t="s">
        <v>32</v>
      </c>
      <c r="B24" s="14">
        <v>1471.14</v>
      </c>
      <c r="C24" s="15">
        <v>925.68181818181813</v>
      </c>
      <c r="D24" s="15">
        <f t="shared" si="0"/>
        <v>-37.077244981319382</v>
      </c>
      <c r="E24" s="16">
        <v>902.5</v>
      </c>
      <c r="F24" s="15">
        <v>895</v>
      </c>
      <c r="G24" s="15">
        <v>895</v>
      </c>
      <c r="H24" s="15">
        <v>895</v>
      </c>
      <c r="I24" s="15">
        <v>895</v>
      </c>
      <c r="J24" s="17">
        <v>910</v>
      </c>
    </row>
    <row r="25" spans="1:10" ht="15" customHeight="1" x14ac:dyDescent="0.2">
      <c r="A25" s="60" t="s">
        <v>62</v>
      </c>
      <c r="B25" s="18"/>
      <c r="C25" s="19"/>
      <c r="D25" s="19" t="str">
        <f t="shared" si="0"/>
        <v/>
      </c>
      <c r="E25" s="20"/>
      <c r="F25" s="19"/>
      <c r="G25" s="19"/>
      <c r="H25" s="19"/>
      <c r="I25" s="19"/>
      <c r="J25" s="21"/>
    </row>
    <row r="26" spans="1:10" ht="15" customHeight="1" x14ac:dyDescent="0.2">
      <c r="A26" s="57" t="s">
        <v>33</v>
      </c>
      <c r="B26" s="14">
        <v>393.06</v>
      </c>
      <c r="C26" s="15">
        <v>528.00647937915699</v>
      </c>
      <c r="D26" s="15">
        <f t="shared" si="0"/>
        <v>34.332284989354548</v>
      </c>
      <c r="E26" s="16">
        <v>522.14219029711717</v>
      </c>
      <c r="F26" s="15">
        <v>556.66653880266028</v>
      </c>
      <c r="G26" s="15">
        <v>555.34376682926791</v>
      </c>
      <c r="H26" s="15">
        <v>553.35960886917917</v>
      </c>
      <c r="I26" s="15">
        <v>553.35960886917917</v>
      </c>
      <c r="J26" s="17">
        <v>561.73716470066472</v>
      </c>
    </row>
    <row r="27" spans="1:10" ht="15" customHeight="1" x14ac:dyDescent="0.2">
      <c r="A27" s="58" t="s">
        <v>34</v>
      </c>
      <c r="B27" s="18">
        <v>398.21</v>
      </c>
      <c r="C27" s="19">
        <v>533.36466440181186</v>
      </c>
      <c r="D27" s="19">
        <f t="shared" si="0"/>
        <v>33.940550061980332</v>
      </c>
      <c r="E27" s="20">
        <v>528.09466417738327</v>
      </c>
      <c r="F27" s="19">
        <v>563.72132266075346</v>
      </c>
      <c r="G27" s="19">
        <v>561.07577871396848</v>
      </c>
      <c r="H27" s="19">
        <v>558.65069676274902</v>
      </c>
      <c r="I27" s="19">
        <v>552.47776088691751</v>
      </c>
      <c r="J27" s="21">
        <v>569.01241055432331</v>
      </c>
    </row>
    <row r="28" spans="1:10" ht="15" customHeight="1" x14ac:dyDescent="0.2">
      <c r="A28" s="57" t="s">
        <v>35</v>
      </c>
      <c r="B28" s="14">
        <v>546.23</v>
      </c>
      <c r="C28" s="15">
        <v>696.89999999999986</v>
      </c>
      <c r="D28" s="15">
        <f t="shared" si="0"/>
        <v>27.583618622192091</v>
      </c>
      <c r="E28" s="16">
        <v>691.9</v>
      </c>
      <c r="F28" s="15">
        <v>709.4</v>
      </c>
      <c r="G28" s="15">
        <v>724.9</v>
      </c>
      <c r="H28" s="15">
        <v>730</v>
      </c>
      <c r="I28" s="15">
        <v>715.2</v>
      </c>
      <c r="J28" s="17">
        <v>728</v>
      </c>
    </row>
    <row r="29" spans="1:10" ht="15" customHeight="1" x14ac:dyDescent="0.2">
      <c r="A29" s="60" t="s">
        <v>7</v>
      </c>
      <c r="B29" s="18"/>
      <c r="C29" s="19"/>
      <c r="D29" s="19" t="str">
        <f t="shared" si="0"/>
        <v/>
      </c>
      <c r="E29" s="20"/>
      <c r="F29" s="19"/>
      <c r="G29" s="19"/>
      <c r="H29" s="19"/>
      <c r="I29" s="19"/>
      <c r="J29" s="21"/>
    </row>
    <row r="30" spans="1:10" ht="15" customHeight="1" x14ac:dyDescent="0.2">
      <c r="A30" s="57" t="s">
        <v>8</v>
      </c>
      <c r="B30" s="14">
        <v>3086.9432239130438</v>
      </c>
      <c r="C30" s="15">
        <v>3954.7527147980304</v>
      </c>
      <c r="D30" s="15">
        <f t="shared" si="0"/>
        <v>28.11225953760632</v>
      </c>
      <c r="E30" s="16">
        <v>3948.1436475831456</v>
      </c>
      <c r="F30" s="15">
        <v>3976.0320900221695</v>
      </c>
      <c r="G30" s="15">
        <v>3972.1740050997751</v>
      </c>
      <c r="H30" s="15">
        <v>3941.8604807095312</v>
      </c>
      <c r="I30" s="15">
        <v>3962.2532152993313</v>
      </c>
      <c r="J30" s="17">
        <v>3971.6228501108617</v>
      </c>
    </row>
    <row r="31" spans="1:10" ht="15" customHeight="1" x14ac:dyDescent="0.2">
      <c r="A31" s="58" t="s">
        <v>9</v>
      </c>
      <c r="B31" s="18">
        <v>3983.5444586956523</v>
      </c>
      <c r="C31" s="19">
        <v>5451.3302157813496</v>
      </c>
      <c r="D31" s="19">
        <f t="shared" si="0"/>
        <v>36.846225071786932</v>
      </c>
      <c r="E31" s="20">
        <v>5439.7895095787098</v>
      </c>
      <c r="F31" s="19">
        <v>5519.2660589800398</v>
      </c>
      <c r="G31" s="19">
        <v>5509.8964241685098</v>
      </c>
      <c r="H31" s="19">
        <v>5512.6521991130776</v>
      </c>
      <c r="I31" s="19">
        <v>5491.7083095343642</v>
      </c>
      <c r="J31" s="21">
        <v>5487.960455609752</v>
      </c>
    </row>
    <row r="32" spans="1:10" ht="15" customHeight="1" thickBot="1" x14ac:dyDescent="0.25">
      <c r="A32" s="77" t="s">
        <v>10</v>
      </c>
      <c r="B32" s="26">
        <v>2330.3101260869562</v>
      </c>
      <c r="C32" s="27">
        <v>1980.7072505928841</v>
      </c>
      <c r="D32" s="27">
        <f t="shared" si="0"/>
        <v>-15.002418415488904</v>
      </c>
      <c r="E32" s="78">
        <v>1770.8609793791561</v>
      </c>
      <c r="F32" s="27">
        <v>1790.1514039911294</v>
      </c>
      <c r="G32" s="27">
        <v>1774.7190643015506</v>
      </c>
      <c r="H32" s="27">
        <v>1843.0622829268279</v>
      </c>
      <c r="I32" s="27">
        <v>1819.9137733924597</v>
      </c>
      <c r="J32" s="79">
        <v>1830.93687317073</v>
      </c>
    </row>
    <row r="34" spans="1:13" ht="13.5" thickBot="1" x14ac:dyDescent="0.25">
      <c r="A34" s="28"/>
      <c r="B34" s="29"/>
      <c r="C34" s="29"/>
      <c r="D34" s="29"/>
      <c r="E34" s="29"/>
      <c r="F34" s="29"/>
      <c r="G34" s="29"/>
      <c r="H34" s="30"/>
      <c r="I34" s="30"/>
      <c r="J34" s="30"/>
    </row>
    <row r="35" spans="1:13" x14ac:dyDescent="0.2">
      <c r="A35" s="80" t="s">
        <v>36</v>
      </c>
      <c r="B35" s="81"/>
      <c r="C35" s="82"/>
      <c r="D35" s="82"/>
      <c r="E35" s="82"/>
      <c r="F35" s="82" t="s">
        <v>37</v>
      </c>
      <c r="G35" s="82"/>
      <c r="H35" s="82"/>
      <c r="I35" s="82"/>
      <c r="J35" s="83"/>
    </row>
    <row r="36" spans="1:13" x14ac:dyDescent="0.2">
      <c r="A36" s="84" t="s">
        <v>38</v>
      </c>
      <c r="B36" s="31">
        <v>45170</v>
      </c>
      <c r="C36" s="31">
        <v>45200</v>
      </c>
      <c r="D36" s="31">
        <v>45231</v>
      </c>
      <c r="E36" s="31">
        <v>45261</v>
      </c>
      <c r="F36" s="31">
        <v>45292</v>
      </c>
      <c r="G36" s="31">
        <v>45352</v>
      </c>
      <c r="H36" s="31">
        <v>45413</v>
      </c>
      <c r="I36" s="31">
        <v>45474</v>
      </c>
      <c r="J36" s="85">
        <v>45536</v>
      </c>
    </row>
    <row r="37" spans="1:13" x14ac:dyDescent="0.2">
      <c r="A37" s="86" t="s">
        <v>39</v>
      </c>
      <c r="B37" s="87">
        <v>208.5222</v>
      </c>
      <c r="C37" s="32"/>
      <c r="D37" s="32"/>
      <c r="E37" s="32">
        <v>218.81052</v>
      </c>
      <c r="F37" s="32"/>
      <c r="G37" s="32">
        <v>228.54767999999999</v>
      </c>
      <c r="H37" s="32">
        <v>234.79416000000001</v>
      </c>
      <c r="I37" s="32">
        <v>237.82553999999999</v>
      </c>
      <c r="J37" s="88">
        <v>241.86738</v>
      </c>
    </row>
    <row r="38" spans="1:13" x14ac:dyDescent="0.2">
      <c r="A38" s="86" t="s">
        <v>40</v>
      </c>
      <c r="B38" s="87">
        <v>232.4</v>
      </c>
      <c r="C38" s="32">
        <v>248.2</v>
      </c>
      <c r="D38" s="32">
        <v>255.5</v>
      </c>
      <c r="E38" s="32">
        <v>255.5</v>
      </c>
      <c r="F38" s="32"/>
      <c r="G38" s="32"/>
      <c r="H38" s="32"/>
      <c r="I38" s="32"/>
      <c r="J38" s="88"/>
    </row>
    <row r="39" spans="1:13" x14ac:dyDescent="0.2">
      <c r="A39" s="86" t="s">
        <v>41</v>
      </c>
      <c r="B39" s="33">
        <v>264.74052</v>
      </c>
      <c r="C39" s="34"/>
      <c r="D39" s="32"/>
      <c r="E39" s="32">
        <v>265.56725999999998</v>
      </c>
      <c r="F39" s="32"/>
      <c r="G39" s="32">
        <v>267.49631999999997</v>
      </c>
      <c r="H39" s="32">
        <v>268.87421999999998</v>
      </c>
      <c r="I39" s="32">
        <v>263.82191999999998</v>
      </c>
      <c r="J39" s="88">
        <v>265.93469999999996</v>
      </c>
    </row>
    <row r="40" spans="1:13" x14ac:dyDescent="0.2">
      <c r="A40" s="89" t="s">
        <v>42</v>
      </c>
      <c r="B40" s="35">
        <v>305.15891999999997</v>
      </c>
      <c r="C40" s="36">
        <v>314.34492</v>
      </c>
      <c r="D40" s="37">
        <v>314.34492</v>
      </c>
      <c r="E40" s="37">
        <v>315.17165999999997</v>
      </c>
      <c r="F40" s="37"/>
      <c r="G40" s="32"/>
      <c r="H40" s="32"/>
      <c r="I40" s="32"/>
      <c r="J40" s="88"/>
    </row>
    <row r="41" spans="1:13" x14ac:dyDescent="0.2">
      <c r="A41" s="89" t="s">
        <v>43</v>
      </c>
      <c r="B41" s="35">
        <v>306.99612000000002</v>
      </c>
      <c r="C41" s="36">
        <v>316.18212</v>
      </c>
      <c r="D41" s="37">
        <v>316.18212</v>
      </c>
      <c r="E41" s="37">
        <v>317.00885999999997</v>
      </c>
      <c r="F41" s="37"/>
      <c r="G41" s="37"/>
      <c r="H41" s="37"/>
      <c r="I41" s="37"/>
      <c r="J41" s="90"/>
      <c r="M41" s="3"/>
    </row>
    <row r="42" spans="1:13" x14ac:dyDescent="0.2">
      <c r="A42" s="89" t="s">
        <v>44</v>
      </c>
      <c r="B42" s="38">
        <v>305.15891999999997</v>
      </c>
      <c r="C42" s="36">
        <v>314.34492</v>
      </c>
      <c r="D42" s="37">
        <v>314.34492</v>
      </c>
      <c r="E42" s="37">
        <v>315.17165999999997</v>
      </c>
      <c r="F42" s="37"/>
      <c r="G42" s="37"/>
      <c r="H42" s="37"/>
      <c r="I42" s="37"/>
      <c r="J42" s="90"/>
      <c r="M42" s="3"/>
    </row>
    <row r="43" spans="1:13" x14ac:dyDescent="0.2">
      <c r="A43" s="86" t="s">
        <v>45</v>
      </c>
      <c r="B43" s="87">
        <v>308.8</v>
      </c>
      <c r="C43" s="39" t="s">
        <v>66</v>
      </c>
      <c r="D43" s="39">
        <v>315.10000000000002</v>
      </c>
      <c r="E43" s="39">
        <v>315.10000000000002</v>
      </c>
      <c r="F43" s="39"/>
      <c r="G43" s="37"/>
      <c r="H43" s="37"/>
      <c r="I43" s="37"/>
      <c r="J43" s="90"/>
      <c r="M43" s="3"/>
    </row>
    <row r="44" spans="1:13" x14ac:dyDescent="0.2">
      <c r="A44" s="86" t="s">
        <v>46</v>
      </c>
      <c r="B44" s="87">
        <v>182.96277999999998</v>
      </c>
      <c r="C44" s="32"/>
      <c r="D44" s="32"/>
      <c r="E44" s="32">
        <v>189.55691999999999</v>
      </c>
      <c r="F44" s="32"/>
      <c r="G44" s="32">
        <v>195.46212</v>
      </c>
      <c r="H44" s="32">
        <v>198.80839999999998</v>
      </c>
      <c r="I44" s="32">
        <v>200.28469999999999</v>
      </c>
      <c r="J44" s="88">
        <v>198.90681999999998</v>
      </c>
      <c r="M44" s="3"/>
    </row>
    <row r="45" spans="1:13" x14ac:dyDescent="0.2">
      <c r="A45" s="86" t="s">
        <v>47</v>
      </c>
      <c r="B45" s="32"/>
      <c r="C45" s="87">
        <v>227.05493999999999</v>
      </c>
      <c r="D45" s="32">
        <v>224.29917999999998</v>
      </c>
      <c r="E45" s="32">
        <v>226.95651999999998</v>
      </c>
      <c r="F45" s="32">
        <v>221.83867999999998</v>
      </c>
      <c r="G45" s="32"/>
      <c r="H45" s="32"/>
      <c r="I45" s="32"/>
      <c r="J45" s="88"/>
      <c r="M45" s="3"/>
    </row>
    <row r="46" spans="1:13" x14ac:dyDescent="0.2">
      <c r="A46" s="91" t="s">
        <v>48</v>
      </c>
      <c r="B46" s="40">
        <v>463.5</v>
      </c>
      <c r="C46" s="41"/>
      <c r="D46" s="41"/>
      <c r="E46" s="32">
        <v>486.5</v>
      </c>
      <c r="F46" s="32"/>
      <c r="G46" s="32">
        <v>497.25</v>
      </c>
      <c r="H46" s="32">
        <v>504</v>
      </c>
      <c r="I46" s="32">
        <v>512.25</v>
      </c>
      <c r="J46" s="88">
        <v>498.75</v>
      </c>
      <c r="M46" s="4"/>
    </row>
    <row r="47" spans="1:13" x14ac:dyDescent="0.2">
      <c r="A47" s="92" t="s">
        <v>49</v>
      </c>
      <c r="B47" s="42">
        <v>45170</v>
      </c>
      <c r="C47" s="42">
        <v>45231</v>
      </c>
      <c r="D47" s="42">
        <v>45292</v>
      </c>
      <c r="E47" s="42">
        <v>45352</v>
      </c>
      <c r="F47" s="42">
        <v>45413</v>
      </c>
      <c r="G47" s="42">
        <v>45474</v>
      </c>
      <c r="H47" s="42"/>
      <c r="I47" s="42"/>
      <c r="J47" s="93"/>
      <c r="M47" s="3"/>
    </row>
    <row r="48" spans="1:13" x14ac:dyDescent="0.2">
      <c r="A48" s="94" t="s">
        <v>50</v>
      </c>
      <c r="B48" s="43">
        <v>366.95567</v>
      </c>
      <c r="C48" s="43">
        <v>365.19199000000003</v>
      </c>
      <c r="D48" s="43">
        <v>369.27049999999997</v>
      </c>
      <c r="E48" s="43">
        <v>373.01832000000002</v>
      </c>
      <c r="F48" s="43">
        <v>376.54568</v>
      </c>
      <c r="G48" s="43">
        <v>381.28557000000001</v>
      </c>
      <c r="H48" s="43"/>
      <c r="I48" s="43"/>
      <c r="J48" s="95"/>
      <c r="K48" s="44"/>
      <c r="M48" s="3"/>
    </row>
    <row r="49" spans="1:13" x14ac:dyDescent="0.2">
      <c r="A49" s="92" t="s">
        <v>51</v>
      </c>
      <c r="B49" s="45">
        <v>45231</v>
      </c>
      <c r="C49" s="45">
        <v>45292</v>
      </c>
      <c r="D49" s="45">
        <v>45352</v>
      </c>
      <c r="E49" s="45">
        <v>45413</v>
      </c>
      <c r="F49" s="45">
        <v>45474</v>
      </c>
      <c r="G49" s="45">
        <v>45597</v>
      </c>
      <c r="H49" s="46"/>
      <c r="I49" s="45"/>
      <c r="J49" s="96"/>
    </row>
    <row r="50" spans="1:13" x14ac:dyDescent="0.2">
      <c r="A50" s="97" t="s">
        <v>52</v>
      </c>
      <c r="B50" s="43">
        <v>600.4109127960088</v>
      </c>
      <c r="C50" s="43">
        <v>605.59069636708603</v>
      </c>
      <c r="D50" s="43">
        <v>608.2545850607828</v>
      </c>
      <c r="E50" s="43">
        <v>608.2545850607828</v>
      </c>
      <c r="F50" s="43">
        <v>605.14671491813658</v>
      </c>
      <c r="G50" s="43">
        <v>574.65998875693913</v>
      </c>
      <c r="H50" s="47"/>
      <c r="I50" s="43"/>
      <c r="J50" s="95"/>
      <c r="M50" s="3"/>
    </row>
    <row r="51" spans="1:13" x14ac:dyDescent="0.2">
      <c r="A51" s="92" t="s">
        <v>53</v>
      </c>
      <c r="B51" s="45">
        <v>45170</v>
      </c>
      <c r="C51" s="45">
        <v>45200</v>
      </c>
      <c r="D51" s="45">
        <v>45261</v>
      </c>
      <c r="E51" s="45">
        <v>45292</v>
      </c>
      <c r="F51" s="45">
        <v>45352</v>
      </c>
      <c r="G51" s="45">
        <v>45413</v>
      </c>
      <c r="H51" s="45"/>
      <c r="I51" s="45"/>
      <c r="J51" s="96"/>
      <c r="M51" s="3"/>
    </row>
    <row r="52" spans="1:13" x14ac:dyDescent="0.2">
      <c r="A52" s="98" t="s">
        <v>54</v>
      </c>
      <c r="B52" s="1">
        <v>1467.1613</v>
      </c>
      <c r="C52" s="48">
        <v>1427.4784999999999</v>
      </c>
      <c r="D52" s="48">
        <v>1395.29134</v>
      </c>
      <c r="E52" s="48">
        <v>1380.96144</v>
      </c>
      <c r="F52" s="48">
        <v>1367.5133800000001</v>
      </c>
      <c r="G52" s="48">
        <v>1355.1676199999999</v>
      </c>
      <c r="H52" s="48"/>
      <c r="I52" s="48"/>
      <c r="J52" s="99"/>
      <c r="M52" s="3"/>
    </row>
    <row r="53" spans="1:13" x14ac:dyDescent="0.2">
      <c r="A53" s="92" t="s">
        <v>55</v>
      </c>
      <c r="B53" s="45">
        <v>45200</v>
      </c>
      <c r="C53" s="45">
        <v>45352</v>
      </c>
      <c r="D53" s="45">
        <v>45413</v>
      </c>
      <c r="E53" s="45">
        <v>45474</v>
      </c>
      <c r="F53" s="45">
        <v>45566</v>
      </c>
      <c r="G53" s="45">
        <v>45717</v>
      </c>
      <c r="H53" s="45"/>
      <c r="I53" s="45"/>
      <c r="J53" s="96"/>
      <c r="M53" s="3"/>
    </row>
    <row r="54" spans="1:13" x14ac:dyDescent="0.2">
      <c r="A54" s="97" t="s">
        <v>56</v>
      </c>
      <c r="B54" s="49">
        <v>569.00726000000009</v>
      </c>
      <c r="C54" s="50">
        <v>574.29830000000004</v>
      </c>
      <c r="D54" s="50">
        <v>541.67021999999997</v>
      </c>
      <c r="E54" s="50">
        <v>514.11271999999997</v>
      </c>
      <c r="F54" s="50">
        <v>501.76696000000004</v>
      </c>
      <c r="G54" s="50">
        <v>496.03499999999997</v>
      </c>
      <c r="H54" s="50"/>
      <c r="I54" s="51"/>
      <c r="J54" s="100"/>
      <c r="M54" s="3"/>
    </row>
    <row r="55" spans="1:13" x14ac:dyDescent="0.2">
      <c r="A55" s="92" t="s">
        <v>57</v>
      </c>
      <c r="B55" s="45">
        <v>45200</v>
      </c>
      <c r="C55" s="45">
        <v>45261</v>
      </c>
      <c r="D55" s="45">
        <v>45352</v>
      </c>
      <c r="E55" s="45">
        <v>45413</v>
      </c>
      <c r="F55" s="45">
        <v>45505</v>
      </c>
      <c r="G55" s="45">
        <v>45627</v>
      </c>
      <c r="H55" s="45"/>
      <c r="I55" s="45"/>
      <c r="J55" s="101"/>
      <c r="M55" s="3"/>
    </row>
    <row r="56" spans="1:13" x14ac:dyDescent="0.2">
      <c r="A56" s="102" t="s">
        <v>58</v>
      </c>
      <c r="B56" s="49">
        <v>728</v>
      </c>
      <c r="C56" s="49">
        <v>715.30000000000007</v>
      </c>
      <c r="D56" s="49">
        <v>706.80000000000007</v>
      </c>
      <c r="E56" s="49">
        <v>687.5</v>
      </c>
      <c r="F56" s="49">
        <v>628.9</v>
      </c>
      <c r="G56" s="49">
        <v>611.5</v>
      </c>
      <c r="H56" s="52"/>
      <c r="I56" s="52"/>
      <c r="J56" s="103"/>
      <c r="M56" s="3"/>
    </row>
    <row r="57" spans="1:13" ht="12" customHeight="1" x14ac:dyDescent="0.2">
      <c r="A57" s="104" t="s">
        <v>7</v>
      </c>
      <c r="B57" s="45">
        <v>45200</v>
      </c>
      <c r="C57" s="45">
        <v>45261</v>
      </c>
      <c r="D57" s="45">
        <v>45323</v>
      </c>
      <c r="E57" s="46">
        <v>45383</v>
      </c>
      <c r="F57" s="46">
        <v>45444</v>
      </c>
      <c r="G57" s="46">
        <v>45505</v>
      </c>
      <c r="H57" s="46"/>
      <c r="I57" s="46"/>
      <c r="J57" s="105"/>
      <c r="M57" s="3"/>
    </row>
    <row r="58" spans="1:13" x14ac:dyDescent="0.2">
      <c r="A58" s="106" t="s">
        <v>8</v>
      </c>
      <c r="B58" s="50">
        <v>3971.5868999999998</v>
      </c>
      <c r="C58" s="50">
        <v>4060.3220500000002</v>
      </c>
      <c r="D58" s="50">
        <v>4151.8129500000005</v>
      </c>
      <c r="E58" s="50">
        <v>4241.0992500000002</v>
      </c>
      <c r="F58" s="50">
        <v>4117.0905000000002</v>
      </c>
      <c r="G58" s="50">
        <v>4086.7772500000001</v>
      </c>
      <c r="H58" s="53"/>
      <c r="I58" s="54"/>
      <c r="J58" s="107"/>
      <c r="M58" s="3"/>
    </row>
    <row r="59" spans="1:13" x14ac:dyDescent="0.2">
      <c r="A59" s="108"/>
      <c r="B59" s="46">
        <v>45139</v>
      </c>
      <c r="C59" s="46">
        <v>45170</v>
      </c>
      <c r="D59" s="46">
        <v>45200</v>
      </c>
      <c r="E59" s="46">
        <v>45231</v>
      </c>
      <c r="F59" s="46">
        <v>45292</v>
      </c>
      <c r="G59" s="46">
        <v>45352</v>
      </c>
      <c r="H59" s="46"/>
      <c r="I59" s="46"/>
      <c r="J59" s="109"/>
      <c r="M59" s="3"/>
    </row>
    <row r="60" spans="1:13" x14ac:dyDescent="0.2">
      <c r="A60" s="106" t="s">
        <v>9</v>
      </c>
      <c r="B60" s="50">
        <v>5487.9107800000002</v>
      </c>
      <c r="C60" s="50">
        <v>5552.2851000000001</v>
      </c>
      <c r="D60" s="50">
        <v>5614.0138999999999</v>
      </c>
      <c r="E60" s="50">
        <v>5652.0432499999997</v>
      </c>
      <c r="F60" s="50">
        <v>5631.0995499999999</v>
      </c>
      <c r="G60" s="50">
        <v>5662.5151000000005</v>
      </c>
      <c r="H60" s="53"/>
      <c r="I60" s="50"/>
      <c r="J60" s="110"/>
      <c r="M60" s="3"/>
    </row>
    <row r="61" spans="1:13" x14ac:dyDescent="0.2">
      <c r="A61" s="108"/>
      <c r="B61" s="46">
        <v>45139</v>
      </c>
      <c r="C61" s="46">
        <v>45200</v>
      </c>
      <c r="D61" s="46">
        <v>45261</v>
      </c>
      <c r="E61" s="46">
        <v>45323</v>
      </c>
      <c r="F61" s="46">
        <v>45413</v>
      </c>
      <c r="G61" s="46">
        <v>45444</v>
      </c>
      <c r="H61" s="46"/>
      <c r="I61" s="45"/>
      <c r="J61" s="96"/>
    </row>
    <row r="62" spans="1:13" ht="13.5" thickBot="1" x14ac:dyDescent="0.25">
      <c r="A62" s="111" t="s">
        <v>10</v>
      </c>
      <c r="B62" s="112">
        <v>1830.9203</v>
      </c>
      <c r="C62" s="112">
        <v>1644.6316000000002</v>
      </c>
      <c r="D62" s="112">
        <v>1742.18515</v>
      </c>
      <c r="E62" s="112">
        <v>1862.3358500000002</v>
      </c>
      <c r="F62" s="112">
        <v>1962.6451500000001</v>
      </c>
      <c r="G62" s="112">
        <v>2113.1091000000001</v>
      </c>
      <c r="H62" s="112"/>
      <c r="I62" s="113"/>
      <c r="J62" s="114"/>
    </row>
    <row r="63" spans="1:13" x14ac:dyDescent="0.2">
      <c r="A63" s="55" t="s">
        <v>59</v>
      </c>
      <c r="C63" s="2"/>
      <c r="D63" s="2"/>
      <c r="E63" s="2"/>
      <c r="F63" s="2"/>
      <c r="G63" s="2"/>
      <c r="H63" s="2"/>
    </row>
    <row r="64" spans="1:13" x14ac:dyDescent="0.2">
      <c r="A64" s="55" t="s">
        <v>63</v>
      </c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reportings xmlns="http://reportinglists.napkyn.com">
  <reporting xmlns="http://reportinglists.napkyn.com">[]</reporting>
</reportings>
</file>

<file path=customXml/item5.xml><?xml version="1.0" encoding="utf-8"?>
<groups xmlns="http://grouplists.napkyn.com">
  <group xmlns="http://grouplists.napkyn.com">[]</group>
</groups>
</file>

<file path=customXml/itemProps1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E3D94E-9A7F-4E35-9022-34A25B2F16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5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Manager/>
  <Company>Oficina de Estudios y Políticas Agrarias - Chile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cagonzalez@odepa.gob.cl</dc:creator>
  <cp:keywords>commodities, azúcar, arroz, harina, trigo, maíz, aceite</cp:keywords>
  <dc:description/>
  <cp:lastModifiedBy>Javier Contreras Cerpa</cp:lastModifiedBy>
  <cp:revision/>
  <dcterms:created xsi:type="dcterms:W3CDTF">2010-11-09T14:07:20Z</dcterms:created>
  <dcterms:modified xsi:type="dcterms:W3CDTF">2023-09-04T18:16:37Z</dcterms:modified>
  <cp:category>Precios internacionales de productos básicos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