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6" documentId="8_{2ECA8A5B-7DEE-4F24-AD8C-799B05441FF7}" xr6:coauthVersionLast="47" xr6:coauthVersionMax="47" xr10:uidLastSave="{C6A201DC-BFE7-4AE5-A8D7-E771A2700D13}"/>
  <bookViews>
    <workbookView xWindow="-120" yWindow="300" windowWidth="20730" windowHeight="10740" tabRatio="546" xr2:uid="{00000000-000D-0000-FFFF-FFFF00000000}"/>
  </bookViews>
  <sheets>
    <sheet name="Precios" sheetId="10" r:id="rId1"/>
  </sheet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H6" i="10"/>
  <c r="I6" i="10" s="1"/>
  <c r="J6" i="10" s="1"/>
  <c r="G6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<sst xmlns="http://schemas.openxmlformats.org/spreadsheetml/2006/main" count="69" uniqueCount="64">
  <si>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</si>
  <si>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</si>
  <si>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</si>
  <si>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</si>
  <si>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</si>
  <si>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</si>
  <si>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</si>
  <si>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</si>
  <si>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</si>
  <si>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</si>
  <si>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</si>
  <si>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</si>
  <si>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</si>
  <si>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</si>
  <si>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</si>
  <si>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</si>
  <si>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</si>
  <si>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</si>
  <si>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</si>
  <si>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</si>
  <si>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</si>
  <si>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</si>
  <si>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</si>
  <si>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</si>
  <si>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</si>
  <si>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</si>
  <si>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</si>
  <si>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</si>
  <si>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</si>
  <si>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</si>
  <si>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</si>
  <si>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</si>
  <si>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</si>
  <si>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</si>
  <si>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</si>
  <si>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</si>
  <si>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</si>
  <si>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</si>
  <si>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</si>
  <si>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</si>
  <si>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</si>
  <si>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</si>
  <si>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</si>
  <si>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</si>
  <si>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</si>
  <si>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</si>
  <si>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</si>
  <si>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</si>
  <si>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</si>
  <si>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</si>
  <si>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</si>
  <si>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</si>
  <si>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</si>
  <si>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</si>
  <si>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</si>
  <si>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</si>
  <si>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</si>
  <si>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</si>
  <si>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</si>
  <si>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</si>
  <si>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</si>
  <si>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</si>
  <si>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Febrero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</si>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</sst>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_)"/>
    <numFmt numFmtId="165" formatCode="0.00\ "/>
    <numFmt numFmtId="166" formatCode="[$-340A]dddd\ d&quot; de &quot;mmmm&quot; de &quot;yyyy;@"/>
  </numFmts>
  <fonts count="46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5" fillId="0" borderId="0" applyNumberFormat="0" applyFill="0" applyBorder="0" applyAlignment="0" applyProtection="0"/>
  </cellStyleXfs>
  <cellXfs count="168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3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4" xfId="210" applyFont="1" applyFill="1" applyBorder="1" applyAlignment="1">
      <alignment horizontal="center" vertical="center"/>
    </xf>
    <xf numFmtId="0" fontId="34" fillId="0" borderId="46" xfId="210" applyFont="1" applyBorder="1" applyAlignment="1">
      <alignment horizontal="right" vertical="center"/>
    </xf>
    <xf numFmtId="4" fontId="34" fillId="27" borderId="46" xfId="210" applyNumberFormat="1" applyFont="1" applyFill="1" applyBorder="1" applyAlignment="1">
      <alignment vertical="center"/>
    </xf>
    <xf numFmtId="4" fontId="34" fillId="0" borderId="46" xfId="210" applyNumberFormat="1" applyFont="1" applyBorder="1" applyAlignment="1">
      <alignment vertical="center"/>
    </xf>
    <xf numFmtId="4" fontId="35" fillId="0" borderId="46" xfId="210" applyNumberFormat="1" applyFont="1" applyBorder="1" applyAlignment="1">
      <alignment vertical="center"/>
    </xf>
    <xf numFmtId="4" fontId="35" fillId="27" borderId="46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6" xfId="210" applyNumberFormat="1" applyFill="1" applyBorder="1" applyAlignment="1">
      <alignment vertical="center"/>
    </xf>
    <xf numFmtId="0" fontId="39" fillId="0" borderId="0" xfId="210" applyFont="1"/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6" xfId="210" applyNumberFormat="1" applyBorder="1"/>
    <xf numFmtId="2" fontId="35" fillId="0" borderId="18" xfId="210" applyNumberFormat="1" applyFont="1" applyBorder="1"/>
    <xf numFmtId="2" fontId="40" fillId="0" borderId="20" xfId="210" applyNumberFormat="1" applyFont="1" applyBorder="1"/>
    <xf numFmtId="2" fontId="40" fillId="0" borderId="46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6" xfId="210" applyNumberFormat="1" applyFont="1" applyBorder="1"/>
    <xf numFmtId="2" fontId="35" fillId="0" borderId="20" xfId="210" applyNumberFormat="1" applyFont="1" applyBorder="1"/>
    <xf numFmtId="2" fontId="41" fillId="0" borderId="18" xfId="210" applyNumberFormat="1" applyFont="1" applyBorder="1"/>
    <xf numFmtId="2" fontId="38" fillId="0" borderId="0" xfId="210" applyNumberFormat="1" applyFont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2" fillId="0" borderId="0" xfId="210" applyFont="1"/>
    <xf numFmtId="4" fontId="34" fillId="0" borderId="16" xfId="210" applyNumberFormat="1" applyFont="1" applyBorder="1" applyAlignment="1">
      <alignment horizontal="right"/>
    </xf>
    <xf numFmtId="0" fontId="34" fillId="0" borderId="0" xfId="210" applyFont="1"/>
    <xf numFmtId="17" fontId="43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44" fillId="0" borderId="0" xfId="210" applyFont="1" applyAlignment="1">
      <alignment horizontal="left"/>
    </xf>
    <xf numFmtId="0" fontId="34" fillId="0" borderId="49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1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7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8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4" fontId="36" fillId="27" borderId="25" xfId="210" applyNumberFormat="1" applyFill="1" applyBorder="1" applyAlignment="1">
      <alignment vertical="center"/>
    </xf>
    <xf numFmtId="0" fontId="33" fillId="27" borderId="53" xfId="210" applyFont="1" applyFill="1" applyBorder="1" applyAlignment="1">
      <alignment horizontal="center"/>
    </xf>
    <xf numFmtId="0" fontId="33" fillId="27" borderId="54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3" fillId="27" borderId="41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3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5" xfId="210" applyNumberFormat="1" applyBorder="1"/>
    <xf numFmtId="2" fontId="36" fillId="26" borderId="56" xfId="210" applyNumberFormat="1" applyFill="1" applyBorder="1"/>
    <xf numFmtId="2" fontId="34" fillId="26" borderId="56" xfId="210" applyNumberFormat="1" applyFont="1" applyFill="1" applyBorder="1"/>
    <xf numFmtId="2" fontId="34" fillId="26" borderId="57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40" fillId="0" borderId="0" xfId="210" applyNumberFormat="1" applyFont="1"/>
    <xf numFmtId="2" fontId="35" fillId="0" borderId="26" xfId="210" applyNumberFormat="1" applyFont="1" applyBorder="1"/>
    <xf numFmtId="0" fontId="34" fillId="0" borderId="23" xfId="210" applyFont="1" applyBorder="1"/>
    <xf numFmtId="2" fontId="36" fillId="0" borderId="45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0" fontId="44" fillId="0" borderId="0" xfId="210" applyFont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0" fontId="37" fillId="0" borderId="0" xfId="210" applyFont="1" applyAlignment="1">
      <alignment horizontal="center"/>
    </xf>
    <xf numFmtId="4" fontId="35" fillId="0" borderId="39" xfId="210" applyNumberFormat="1" applyFont="1" applyBorder="1" applyAlignment="1">
      <alignment vertical="center"/>
    </xf>
    <xf numFmtId="4" fontId="35" fillId="0" borderId="20" xfId="210" applyNumberFormat="1" applyFont="1" applyBorder="1" applyAlignment="1">
      <alignment vertical="center"/>
    </xf>
    <xf numFmtId="4" fontId="36" fillId="26" borderId="56" xfId="210" applyNumberFormat="1" applyFill="1" applyBorder="1"/>
    <xf numFmtId="0" fontId="33" fillId="27" borderId="58" xfId="210" applyFont="1" applyFill="1" applyBorder="1" applyAlignment="1">
      <alignment horizontal="center" vertical="center"/>
    </xf>
    <xf numFmtId="0" fontId="33" fillId="27" borderId="59" xfId="210" applyFont="1" applyFill="1" applyBorder="1" applyAlignment="1">
      <alignment horizontal="center"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6" xfId="210" applyNumberFormat="1" applyFont="1" applyFill="1" applyBorder="1" applyAlignment="1">
      <alignment horizontal="right" vertical="center"/>
    </xf>
    <xf numFmtId="39" fontId="29" fillId="3" borderId="42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3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3" xfId="210" applyFont="1" applyBorder="1" applyAlignment="1">
      <alignment horizontal="center"/>
    </xf>
    <xf numFmtId="0" fontId="33" fillId="27" borderId="47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8" xfId="210" applyFill="1" applyBorder="1" applyAlignment="1">
      <alignment horizontal="left" vertical="center"/>
    </xf>
    <xf numFmtId="0" fontId="33" fillId="27" borderId="50" xfId="210" applyFont="1" applyFill="1" applyBorder="1" applyAlignment="1">
      <alignment horizontal="center" vertical="center"/>
    </xf>
    <xf numFmtId="0" fontId="33" fillId="27" borderId="52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41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D9F2FDB4-10A6-4726-8C34-4AAA701C472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U64"/>
  <sheetViews>
    <sheetView tabSelected="1" zoomScale="80" zoomScaleNormal="80" workbookViewId="0">
      <selection activeCell="B35" sqref="B35:J62"/>
    </sheetView>
  </sheetViews>
  <sheetFormatPr baseColWidth="10" defaultColWidth="5.81640625" defaultRowHeight="12.75" x14ac:dyDescent="0.2"/>
  <cols>
    <col min="1" max="1" width="31.54296875" style="18" customWidth="1"/>
    <col min="2" max="3" width="7.26953125" style="18" customWidth="1"/>
    <col min="4" max="4" width="6.54296875" style="18" customWidth="1"/>
    <col min="5" max="5" width="7.81640625" style="18" customWidth="1"/>
    <col min="6" max="6" width="6.26953125" style="18" customWidth="1"/>
    <col min="7" max="10" width="7.26953125" style="18" customWidth="1"/>
    <col min="11" max="11" width="8.453125" style="1" customWidth="1"/>
    <col min="12" max="12" width="8.26953125" style="2" customWidth="1"/>
    <col min="13" max="13" width="8.36328125" style="2" customWidth="1"/>
    <col min="14" max="16" width="6.7265625" style="2" bestFit="1" customWidth="1"/>
    <col min="17" max="18" width="5.81640625" style="2"/>
    <col min="19" max="16384" width="5.81640625" style="18"/>
  </cols>
  <sheetData>
    <row r="1" spans="1:10" ht="78" customHeight="1" x14ac:dyDescent="0.2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5" customHeight="1" x14ac:dyDescent="0.2">
      <c r="A2" s="154"/>
      <c r="B2" s="154"/>
      <c r="C2" s="154"/>
      <c r="D2" s="3"/>
      <c r="E2" s="3"/>
      <c r="F2" s="3"/>
      <c r="G2" s="3"/>
      <c r="H2" s="149">
        <f ca="1">TODAY()-1</f>
        <v>44998</v>
      </c>
      <c r="I2" s="149"/>
      <c r="J2" s="150"/>
    </row>
    <row r="3" spans="1:10" ht="15" customHeight="1" thickBot="1" x14ac:dyDescent="0.3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 x14ac:dyDescent="0.2">
      <c r="A4" s="158" t="s">
        <v>12</v>
      </c>
      <c r="B4" s="161" t="s">
        <v>13</v>
      </c>
      <c r="C4" s="162"/>
      <c r="D4" s="70"/>
      <c r="E4" s="60" t="s">
        <v>13</v>
      </c>
      <c r="F4" s="163" t="s">
        <v>63</v>
      </c>
      <c r="G4" s="164"/>
      <c r="H4" s="164"/>
      <c r="I4" s="164"/>
      <c r="J4" s="165"/>
    </row>
    <row r="5" spans="1:10" ht="15" customHeight="1" x14ac:dyDescent="0.2">
      <c r="A5" s="159"/>
      <c r="B5" s="166" t="s">
        <v>62</v>
      </c>
      <c r="C5" s="167"/>
      <c r="D5" s="71" t="s">
        <v>14</v>
      </c>
      <c r="E5" s="61" t="s">
        <v>15</v>
      </c>
      <c r="F5" s="147" t="s">
        <v>0</v>
      </c>
      <c r="G5" s="4" t="s">
        <v>1</v>
      </c>
      <c r="H5" s="4" t="s">
        <v>2</v>
      </c>
      <c r="I5" s="4" t="s">
        <v>3</v>
      </c>
      <c r="J5" s="69" t="s">
        <v>4</v>
      </c>
    </row>
    <row r="6" spans="1:10" ht="15" customHeight="1" x14ac:dyDescent="0.2">
      <c r="A6" s="160"/>
      <c r="B6" s="72">
        <v>2022</v>
      </c>
      <c r="C6" s="5">
        <v>2023</v>
      </c>
      <c r="D6" s="73"/>
      <c r="E6" s="62" t="s">
        <v>5</v>
      </c>
      <c r="F6" s="148">
        <v>13</v>
      </c>
      <c r="G6" s="6">
        <f>F6+1</f>
        <v>14</v>
      </c>
      <c r="H6" s="6">
        <f t="shared" ref="H6:J6" si="0">G6+1</f>
        <v>15</v>
      </c>
      <c r="I6" s="6">
        <f t="shared" si="0"/>
        <v>16</v>
      </c>
      <c r="J6" s="54">
        <f t="shared" si="0"/>
        <v>17</v>
      </c>
    </row>
    <row r="7" spans="1:10" ht="15" customHeight="1" x14ac:dyDescent="0.2">
      <c r="A7" s="45"/>
      <c r="B7" s="74"/>
      <c r="C7" s="7"/>
      <c r="D7" s="55"/>
      <c r="E7" s="63"/>
      <c r="F7" s="74"/>
      <c r="G7" s="7"/>
      <c r="H7" s="7"/>
      <c r="I7" s="7"/>
      <c r="J7" s="133"/>
    </row>
    <row r="8" spans="1:10" ht="15" customHeight="1" x14ac:dyDescent="0.2">
      <c r="A8" s="46" t="s">
        <v>16</v>
      </c>
      <c r="B8" s="75">
        <v>317.11</v>
      </c>
      <c r="C8" s="8">
        <v>364.27777777777777</v>
      </c>
      <c r="D8" s="56">
        <v>14.874263750048172</v>
      </c>
      <c r="E8" s="64">
        <v>351.2</v>
      </c>
      <c r="F8" s="8">
        <v>351</v>
      </c>
      <c r="G8" s="8"/>
      <c r="H8" s="8"/>
      <c r="I8" s="8"/>
      <c r="J8" s="80"/>
    </row>
    <row r="9" spans="1:10" ht="15" customHeight="1" x14ac:dyDescent="0.2">
      <c r="A9" s="47" t="s">
        <v>17</v>
      </c>
      <c r="B9" s="76">
        <v>350.89</v>
      </c>
      <c r="C9" s="9">
        <v>322.6507905263158</v>
      </c>
      <c r="D9" s="57">
        <v>-8.0478809523452384</v>
      </c>
      <c r="E9" s="65">
        <v>290.79201599999999</v>
      </c>
      <c r="F9" s="9">
        <v>289.26713999999998</v>
      </c>
      <c r="G9" s="9"/>
      <c r="H9" s="9"/>
      <c r="I9" s="9"/>
      <c r="J9" s="79"/>
    </row>
    <row r="10" spans="1:10" ht="15" customHeight="1" x14ac:dyDescent="0.2">
      <c r="A10" s="46" t="s">
        <v>18</v>
      </c>
      <c r="B10" s="75">
        <v>400.97</v>
      </c>
      <c r="C10" s="8">
        <v>394.35014526315791</v>
      </c>
      <c r="D10" s="56">
        <v>-1.6509601059535868</v>
      </c>
      <c r="E10" s="64">
        <v>359.24608799999999</v>
      </c>
      <c r="F10" s="8">
        <v>363.21443999999997</v>
      </c>
      <c r="G10" s="8"/>
      <c r="H10" s="8"/>
      <c r="I10" s="8"/>
      <c r="J10" s="80"/>
    </row>
    <row r="11" spans="1:10" ht="15" customHeight="1" x14ac:dyDescent="0.2">
      <c r="A11" s="48" t="s">
        <v>19</v>
      </c>
      <c r="B11" s="141"/>
      <c r="C11" s="10"/>
      <c r="D11" s="58"/>
      <c r="E11" s="66"/>
      <c r="F11" s="141"/>
      <c r="G11" s="10"/>
      <c r="H11" s="10"/>
      <c r="I11" s="10"/>
      <c r="J11" s="134"/>
    </row>
    <row r="12" spans="1:10" ht="15" customHeight="1" x14ac:dyDescent="0.2">
      <c r="A12" s="49" t="s">
        <v>20</v>
      </c>
      <c r="B12" s="139" t="s">
        <v>10</v>
      </c>
      <c r="C12" s="11">
        <v>396.18734526315785</v>
      </c>
      <c r="D12" s="59"/>
      <c r="E12" s="67">
        <v>361.08328799999998</v>
      </c>
      <c r="F12" s="11">
        <v>365.05163999999996</v>
      </c>
      <c r="G12" s="11"/>
      <c r="H12" s="11"/>
      <c r="I12" s="11"/>
      <c r="J12" s="135"/>
    </row>
    <row r="13" spans="1:10" ht="15" customHeight="1" x14ac:dyDescent="0.2">
      <c r="A13" s="48" t="s">
        <v>21</v>
      </c>
      <c r="B13" s="77">
        <v>391.0673589473684</v>
      </c>
      <c r="C13" s="10">
        <v>394.35014526315791</v>
      </c>
      <c r="D13" s="58">
        <v>0.8394426792933416</v>
      </c>
      <c r="E13" s="66">
        <v>359.24608799999999</v>
      </c>
      <c r="F13" s="144">
        <v>363.21443999999997</v>
      </c>
      <c r="G13" s="145"/>
      <c r="H13" s="145"/>
      <c r="I13" s="145"/>
      <c r="J13" s="58"/>
    </row>
    <row r="14" spans="1:10" ht="15" customHeight="1" x14ac:dyDescent="0.2">
      <c r="A14" s="49" t="s">
        <v>22</v>
      </c>
      <c r="B14" s="78">
        <v>381.88135894736843</v>
      </c>
      <c r="C14" s="11">
        <v>392.60964000000001</v>
      </c>
      <c r="D14" s="59">
        <v>2.8093230531606395</v>
      </c>
      <c r="E14" s="67">
        <v>361.08328799999998</v>
      </c>
      <c r="F14" s="11">
        <v>365.05163999999996</v>
      </c>
      <c r="G14" s="11"/>
      <c r="H14" s="11"/>
      <c r="I14" s="11"/>
      <c r="J14" s="135"/>
    </row>
    <row r="15" spans="1:10" ht="15" customHeight="1" x14ac:dyDescent="0.2">
      <c r="A15" s="47" t="s">
        <v>23</v>
      </c>
      <c r="B15" s="76">
        <v>287.20999999999998</v>
      </c>
      <c r="C15" s="9">
        <v>312.27777777777777</v>
      </c>
      <c r="D15" s="57">
        <v>8.7280309800417086</v>
      </c>
      <c r="E15" s="65">
        <v>299.60000000000002</v>
      </c>
      <c r="F15" s="9">
        <v>294</v>
      </c>
      <c r="G15" s="9"/>
      <c r="H15" s="9"/>
      <c r="I15" s="9"/>
      <c r="J15" s="79"/>
    </row>
    <row r="16" spans="1:10" ht="15" customHeight="1" x14ac:dyDescent="0.2">
      <c r="A16" s="46" t="s">
        <v>24</v>
      </c>
      <c r="B16" s="75">
        <v>301.18</v>
      </c>
      <c r="C16" s="8">
        <v>298.41465157894726</v>
      </c>
      <c r="D16" s="56">
        <v>-0.91817133310736665</v>
      </c>
      <c r="E16" s="64">
        <v>284.92590000000001</v>
      </c>
      <c r="F16" s="8">
        <v>282.07171999999997</v>
      </c>
      <c r="G16" s="8"/>
      <c r="H16" s="8"/>
      <c r="I16" s="8"/>
      <c r="J16" s="80"/>
    </row>
    <row r="17" spans="1:12" ht="15" customHeight="1" x14ac:dyDescent="0.2">
      <c r="A17" s="47" t="s">
        <v>25</v>
      </c>
      <c r="B17" s="76">
        <v>493.24</v>
      </c>
      <c r="C17" s="9">
        <v>258.22300962914989</v>
      </c>
      <c r="D17" s="57">
        <v>-47.647593538814803</v>
      </c>
      <c r="E17" s="65">
        <v>233.13732340080978</v>
      </c>
      <c r="F17" s="142">
        <v>238.20103299595146</v>
      </c>
      <c r="G17" s="9"/>
      <c r="H17" s="9"/>
      <c r="I17" s="9"/>
      <c r="J17" s="79"/>
    </row>
    <row r="18" spans="1:12" ht="15" customHeight="1" x14ac:dyDescent="0.2">
      <c r="A18" s="46" t="s">
        <v>26</v>
      </c>
      <c r="B18" s="75">
        <v>333.44944355279642</v>
      </c>
      <c r="C18" s="8">
        <v>385.98834281479719</v>
      </c>
      <c r="D18" s="56">
        <v>15.75618141755335</v>
      </c>
      <c r="E18" s="64">
        <v>356.9279708203988</v>
      </c>
      <c r="F18" s="8">
        <v>360.45536274944538</v>
      </c>
      <c r="G18" s="8"/>
      <c r="H18" s="8"/>
      <c r="I18" s="8"/>
      <c r="J18" s="80"/>
    </row>
    <row r="19" spans="1:12" ht="15" customHeight="1" x14ac:dyDescent="0.2">
      <c r="A19" s="47" t="s">
        <v>27</v>
      </c>
      <c r="B19" s="76">
        <v>431.8</v>
      </c>
      <c r="C19" s="9">
        <v>494.45</v>
      </c>
      <c r="D19" s="57">
        <v>14.509031959240389</v>
      </c>
      <c r="E19" s="65">
        <v>470</v>
      </c>
      <c r="F19" s="76">
        <v>470</v>
      </c>
      <c r="G19" s="9"/>
      <c r="H19" s="9"/>
      <c r="I19" s="9"/>
      <c r="J19" s="79"/>
    </row>
    <row r="20" spans="1:12" ht="15" customHeight="1" x14ac:dyDescent="0.2">
      <c r="A20" s="46" t="s">
        <v>28</v>
      </c>
      <c r="B20" s="75">
        <v>398.375</v>
      </c>
      <c r="C20" s="8">
        <v>454.4</v>
      </c>
      <c r="D20" s="56">
        <v>14.063382491371186</v>
      </c>
      <c r="E20" s="64">
        <v>442.5</v>
      </c>
      <c r="F20" s="75">
        <v>442.5</v>
      </c>
      <c r="G20" s="8"/>
      <c r="H20" s="8"/>
      <c r="I20" s="8"/>
      <c r="J20" s="80"/>
    </row>
    <row r="21" spans="1:12" ht="15" customHeight="1" x14ac:dyDescent="0.2">
      <c r="A21" s="47" t="s">
        <v>29</v>
      </c>
      <c r="B21" s="76">
        <v>1554.11</v>
      </c>
      <c r="C21" s="12">
        <v>1427.8566222009558</v>
      </c>
      <c r="D21" s="79">
        <v>-8.1238379393378892</v>
      </c>
      <c r="E21" s="65">
        <v>1371.7586288070941</v>
      </c>
      <c r="F21" s="76">
        <v>1314.1739555654092</v>
      </c>
      <c r="G21" s="9"/>
      <c r="H21" s="9"/>
      <c r="I21" s="9"/>
      <c r="J21" s="79"/>
    </row>
    <row r="22" spans="1:12" ht="15" customHeight="1" x14ac:dyDescent="0.2">
      <c r="A22" s="46" t="s">
        <v>30</v>
      </c>
      <c r="B22" s="75">
        <v>1477.37</v>
      </c>
      <c r="C22" s="13">
        <v>1341.3836071233509</v>
      </c>
      <c r="D22" s="80">
        <v>-9.2046266593100512</v>
      </c>
      <c r="E22" s="64">
        <v>1275.1521823503313</v>
      </c>
      <c r="F22" s="75">
        <v>1220.036683458979</v>
      </c>
      <c r="G22" s="8"/>
      <c r="H22" s="8"/>
      <c r="I22" s="8"/>
      <c r="J22" s="80"/>
    </row>
    <row r="23" spans="1:12" ht="15" customHeight="1" x14ac:dyDescent="0.2">
      <c r="A23" s="47" t="s">
        <v>31</v>
      </c>
      <c r="B23" s="76">
        <v>1526.47</v>
      </c>
      <c r="C23" s="12">
        <v>1173.4444444444443</v>
      </c>
      <c r="D23" s="79">
        <v>-23.126923919602461</v>
      </c>
      <c r="E23" s="65">
        <v>1093.5999999999999</v>
      </c>
      <c r="F23" s="76">
        <v>1055</v>
      </c>
      <c r="G23" s="9"/>
      <c r="H23" s="9"/>
      <c r="I23" s="9"/>
      <c r="J23" s="79"/>
    </row>
    <row r="24" spans="1:12" ht="15" customHeight="1" x14ac:dyDescent="0.2">
      <c r="A24" s="46" t="s">
        <v>32</v>
      </c>
      <c r="B24" s="75">
        <v>1443.68</v>
      </c>
      <c r="C24" s="13">
        <v>1115.5555555555557</v>
      </c>
      <c r="D24" s="80">
        <v>-22.728336227172534</v>
      </c>
      <c r="E24" s="68">
        <v>1068</v>
      </c>
      <c r="F24" s="88">
        <v>1055</v>
      </c>
      <c r="G24" s="14"/>
      <c r="H24" s="14"/>
      <c r="I24" s="14"/>
      <c r="J24" s="136"/>
    </row>
    <row r="25" spans="1:12" ht="15" customHeight="1" x14ac:dyDescent="0.2">
      <c r="A25" s="47" t="s">
        <v>33</v>
      </c>
      <c r="B25" s="76">
        <v>393.98</v>
      </c>
      <c r="C25" s="12">
        <v>445.95052462971137</v>
      </c>
      <c r="D25" s="79">
        <v>13.191158086631646</v>
      </c>
      <c r="E25" s="65">
        <v>452.56438449667365</v>
      </c>
      <c r="F25" s="76">
        <v>449.52200895787104</v>
      </c>
      <c r="G25" s="9"/>
      <c r="H25" s="9"/>
      <c r="I25" s="9"/>
      <c r="J25" s="79"/>
    </row>
    <row r="26" spans="1:12" ht="15" customHeight="1" x14ac:dyDescent="0.2">
      <c r="A26" s="46" t="s">
        <v>34</v>
      </c>
      <c r="B26" s="75">
        <v>401.31</v>
      </c>
      <c r="C26" s="13">
        <v>471.89309987629798</v>
      </c>
      <c r="D26" s="80">
        <v>17.588173700206312</v>
      </c>
      <c r="E26" s="64">
        <v>463.32292988026575</v>
      </c>
      <c r="F26" s="75">
        <v>458.56095077605283</v>
      </c>
      <c r="G26" s="8"/>
      <c r="H26" s="8"/>
      <c r="I26" s="8"/>
      <c r="J26" s="80"/>
    </row>
    <row r="27" spans="1:12" ht="15" customHeight="1" x14ac:dyDescent="0.2">
      <c r="A27" s="47" t="s">
        <v>35</v>
      </c>
      <c r="B27" s="76">
        <v>492.8</v>
      </c>
      <c r="C27" s="12">
        <v>566.83500000000004</v>
      </c>
      <c r="D27" s="79">
        <v>15.023336038961048</v>
      </c>
      <c r="E27" s="65">
        <v>587.34</v>
      </c>
      <c r="F27" s="76">
        <v>582.6</v>
      </c>
      <c r="G27" s="9"/>
      <c r="H27" s="9"/>
      <c r="I27" s="9"/>
      <c r="J27" s="79"/>
    </row>
    <row r="28" spans="1:12" ht="15" customHeight="1" x14ac:dyDescent="0.2">
      <c r="A28" s="50" t="s">
        <v>6</v>
      </c>
      <c r="B28" s="75"/>
      <c r="C28" s="13"/>
      <c r="D28" s="80"/>
      <c r="E28" s="64"/>
      <c r="F28" s="75"/>
      <c r="G28" s="13"/>
      <c r="H28" s="13"/>
      <c r="I28" s="13"/>
      <c r="J28" s="80"/>
      <c r="L28" s="15"/>
    </row>
    <row r="29" spans="1:12" ht="15" customHeight="1" x14ac:dyDescent="0.2">
      <c r="A29" s="51" t="s">
        <v>7</v>
      </c>
      <c r="B29" s="81">
        <v>3130.7640631578947</v>
      </c>
      <c r="C29" s="16">
        <v>3582.9889633492789</v>
      </c>
      <c r="D29" s="82">
        <v>14.444553823555779</v>
      </c>
      <c r="E29" s="65">
        <v>3637.7111116274914</v>
      </c>
      <c r="F29" s="81">
        <v>3599.0420776053184</v>
      </c>
      <c r="G29" s="16"/>
      <c r="H29" s="16"/>
      <c r="I29" s="16"/>
      <c r="J29" s="82"/>
    </row>
    <row r="30" spans="1:12" ht="15" customHeight="1" x14ac:dyDescent="0.2">
      <c r="A30" s="52" t="s">
        <v>8</v>
      </c>
      <c r="B30" s="83">
        <v>3637.6480157894739</v>
      </c>
      <c r="C30" s="17">
        <v>4125.6851735908476</v>
      </c>
      <c r="D30" s="84">
        <v>13.416283150074264</v>
      </c>
      <c r="E30" s="64">
        <v>4238.8227887361381</v>
      </c>
      <c r="F30" s="83">
        <v>4189.880225720618</v>
      </c>
      <c r="G30" s="17"/>
      <c r="H30" s="17"/>
      <c r="I30" s="17"/>
      <c r="J30" s="84"/>
    </row>
    <row r="31" spans="1:12" ht="15" customHeight="1" thickBot="1" x14ac:dyDescent="0.25">
      <c r="A31" s="53" t="s">
        <v>9</v>
      </c>
      <c r="B31" s="85">
        <v>2145.2498473684209</v>
      </c>
      <c r="C31" s="86">
        <v>1774.8641050881067</v>
      </c>
      <c r="D31" s="87">
        <v>-17.265389517900047</v>
      </c>
      <c r="E31" s="140">
        <v>1880.0117133835906</v>
      </c>
      <c r="F31" s="85">
        <v>1886.6035270509963</v>
      </c>
      <c r="G31" s="86"/>
      <c r="H31" s="86"/>
      <c r="I31" s="86"/>
      <c r="J31" s="87"/>
    </row>
    <row r="33" spans="1:21" ht="13.5" thickBo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</row>
    <row r="34" spans="1:21" x14ac:dyDescent="0.2">
      <c r="A34" s="89" t="s">
        <v>36</v>
      </c>
      <c r="B34" s="90"/>
      <c r="C34" s="91"/>
      <c r="D34" s="91"/>
      <c r="E34" s="91"/>
      <c r="F34" s="91" t="s">
        <v>37</v>
      </c>
      <c r="G34" s="91"/>
      <c r="H34" s="91"/>
      <c r="I34" s="91"/>
      <c r="J34" s="92"/>
    </row>
    <row r="35" spans="1:21" x14ac:dyDescent="0.2">
      <c r="A35" s="122" t="s">
        <v>38</v>
      </c>
      <c r="B35" s="123">
        <v>44986</v>
      </c>
      <c r="C35" s="123">
        <v>45017</v>
      </c>
      <c r="D35" s="123">
        <v>45047</v>
      </c>
      <c r="E35" s="123">
        <v>45078</v>
      </c>
      <c r="F35" s="123">
        <v>45170</v>
      </c>
      <c r="G35" s="123">
        <v>45261</v>
      </c>
      <c r="H35" s="123">
        <v>45352</v>
      </c>
      <c r="I35" s="123">
        <v>45536</v>
      </c>
      <c r="J35" s="124">
        <v>45839</v>
      </c>
      <c r="K35" s="138"/>
    </row>
    <row r="36" spans="1:21" x14ac:dyDescent="0.2">
      <c r="A36" s="125" t="s">
        <v>39</v>
      </c>
      <c r="B36" s="126">
        <v>247.01154</v>
      </c>
      <c r="C36" s="23"/>
      <c r="D36" s="23">
        <v>251.51267999999999</v>
      </c>
      <c r="E36" s="23"/>
      <c r="F36" s="23">
        <v>259.59636</v>
      </c>
      <c r="G36" s="23">
        <v>265.47539999999998</v>
      </c>
      <c r="H36" s="23">
        <v>269.70096000000001</v>
      </c>
      <c r="I36" s="23">
        <v>265.56725999999998</v>
      </c>
      <c r="J36" s="127">
        <v>254.54406</v>
      </c>
      <c r="K36" s="2"/>
    </row>
    <row r="37" spans="1:21" x14ac:dyDescent="0.2">
      <c r="A37" s="125" t="s">
        <v>40</v>
      </c>
      <c r="B37" s="126"/>
      <c r="C37" s="23">
        <v>293.7</v>
      </c>
      <c r="D37" s="23">
        <v>288.2</v>
      </c>
      <c r="E37" s="23">
        <v>284.89999999999998</v>
      </c>
      <c r="F37" s="23"/>
      <c r="G37" s="23"/>
      <c r="H37" s="23"/>
      <c r="I37" s="23"/>
      <c r="J37" s="127"/>
    </row>
    <row r="38" spans="1:21" x14ac:dyDescent="0.2">
      <c r="A38" s="125" t="s">
        <v>41</v>
      </c>
      <c r="B38" s="24">
        <v>298.91244</v>
      </c>
      <c r="C38" s="25"/>
      <c r="D38" s="23">
        <v>294.13571999999999</v>
      </c>
      <c r="E38" s="23"/>
      <c r="F38" s="23">
        <v>290.82875999999999</v>
      </c>
      <c r="G38" s="23">
        <v>293.03339999999997</v>
      </c>
      <c r="H38" s="23">
        <v>293.40084000000002</v>
      </c>
      <c r="I38" s="23">
        <v>279.89742000000001</v>
      </c>
      <c r="J38" s="127">
        <v>258.31031999999999</v>
      </c>
    </row>
    <row r="39" spans="1:21" x14ac:dyDescent="0.2">
      <c r="A39" s="128" t="s">
        <v>42</v>
      </c>
      <c r="B39" s="31"/>
      <c r="C39" s="31">
        <v>358.43772000000001</v>
      </c>
      <c r="D39" s="26">
        <v>358.43772000000001</v>
      </c>
      <c r="E39" s="26">
        <v>354.48773999999997</v>
      </c>
      <c r="F39" s="26"/>
      <c r="G39" s="23"/>
      <c r="H39" s="23"/>
      <c r="I39" s="23"/>
      <c r="J39" s="127"/>
      <c r="K39" s="38"/>
      <c r="L39" s="38"/>
      <c r="M39" s="38"/>
    </row>
    <row r="40" spans="1:21" x14ac:dyDescent="0.2">
      <c r="A40" s="128" t="s">
        <v>43</v>
      </c>
      <c r="B40" s="27"/>
      <c r="C40" s="129"/>
      <c r="D40" s="27"/>
      <c r="E40" s="27"/>
      <c r="F40" s="27"/>
      <c r="G40" s="28"/>
      <c r="H40" s="23"/>
      <c r="I40" s="23"/>
      <c r="J40" s="127"/>
      <c r="K40" s="18"/>
      <c r="L40" s="18"/>
      <c r="M40" s="18"/>
      <c r="N40" s="18"/>
    </row>
    <row r="41" spans="1:21" x14ac:dyDescent="0.2">
      <c r="A41" s="128" t="s">
        <v>44</v>
      </c>
      <c r="B41" s="29"/>
      <c r="C41" s="30">
        <v>360.27492000000001</v>
      </c>
      <c r="D41" s="26">
        <v>360.27492000000001</v>
      </c>
      <c r="E41" s="26">
        <v>356.32493999999997</v>
      </c>
      <c r="F41" s="26"/>
      <c r="G41" s="26"/>
      <c r="H41" s="26"/>
      <c r="I41" s="26"/>
      <c r="J41" s="130"/>
      <c r="K41" s="38"/>
      <c r="L41" s="38"/>
      <c r="M41" s="38"/>
      <c r="N41" s="18"/>
      <c r="U41" s="1"/>
    </row>
    <row r="42" spans="1:21" x14ac:dyDescent="0.2">
      <c r="A42" s="128" t="s">
        <v>45</v>
      </c>
      <c r="B42" s="31"/>
      <c r="C42" s="30">
        <v>358.43772000000001</v>
      </c>
      <c r="D42" s="26">
        <v>358.43772000000001</v>
      </c>
      <c r="E42" s="26">
        <v>354.48773999999997</v>
      </c>
      <c r="F42" s="26"/>
      <c r="G42" s="26"/>
      <c r="H42" s="26"/>
      <c r="I42" s="26"/>
      <c r="J42" s="130"/>
      <c r="K42" s="38"/>
      <c r="L42" s="38"/>
      <c r="M42" s="38"/>
      <c r="N42" s="18"/>
      <c r="U42" s="1"/>
    </row>
    <row r="43" spans="1:21" x14ac:dyDescent="0.2">
      <c r="A43" s="125" t="s">
        <v>46</v>
      </c>
      <c r="B43" s="32"/>
      <c r="C43" s="32">
        <v>360.2</v>
      </c>
      <c r="D43" s="32">
        <v>358.4</v>
      </c>
      <c r="E43" s="32">
        <v>354.4</v>
      </c>
      <c r="F43" s="32"/>
      <c r="G43" s="26"/>
      <c r="H43" s="26"/>
      <c r="I43" s="26"/>
      <c r="J43" s="130"/>
      <c r="K43" s="38"/>
      <c r="L43" s="38"/>
      <c r="M43" s="38"/>
      <c r="N43" s="18"/>
      <c r="U43" s="1"/>
    </row>
    <row r="44" spans="1:21" x14ac:dyDescent="0.2">
      <c r="A44" s="125" t="s">
        <v>47</v>
      </c>
      <c r="B44" s="126">
        <v>245.85315999999997</v>
      </c>
      <c r="C44" s="23"/>
      <c r="D44" s="23"/>
      <c r="E44" s="23"/>
      <c r="F44" s="23">
        <v>221.93709999999999</v>
      </c>
      <c r="G44" s="23">
        <v>219.37817999999999</v>
      </c>
      <c r="H44" s="23">
        <v>222.72445999999999</v>
      </c>
      <c r="I44" s="23">
        <v>215.44137999999998</v>
      </c>
      <c r="J44" s="127">
        <v>214.94927999999999</v>
      </c>
      <c r="K44" s="38"/>
      <c r="L44" s="38"/>
      <c r="M44" s="38"/>
      <c r="N44" s="38"/>
      <c r="O44" s="38"/>
      <c r="P44" s="33"/>
      <c r="U44" s="1"/>
    </row>
    <row r="45" spans="1:21" x14ac:dyDescent="0.2">
      <c r="A45" s="125" t="s">
        <v>48</v>
      </c>
      <c r="B45" s="23">
        <v>282.07171999999997</v>
      </c>
      <c r="C45" s="126">
        <v>278.13491999999997</v>
      </c>
      <c r="D45" s="23">
        <v>276.95387999999997</v>
      </c>
      <c r="E45" s="23">
        <v>274.78863999999999</v>
      </c>
      <c r="F45" s="23"/>
      <c r="G45" s="23"/>
      <c r="H45" s="23"/>
      <c r="I45" s="23"/>
      <c r="J45" s="127"/>
      <c r="K45" s="138"/>
      <c r="N45" s="18"/>
      <c r="U45" s="1"/>
    </row>
    <row r="46" spans="1:21" x14ac:dyDescent="0.2">
      <c r="A46" s="131" t="s">
        <v>49</v>
      </c>
      <c r="B46" s="132">
        <v>345.75</v>
      </c>
      <c r="C46" s="34"/>
      <c r="D46" s="34">
        <v>348</v>
      </c>
      <c r="E46" s="23"/>
      <c r="F46" s="23">
        <v>351.5</v>
      </c>
      <c r="G46" s="23">
        <v>361</v>
      </c>
      <c r="H46" s="23">
        <v>362.5</v>
      </c>
      <c r="I46" s="23">
        <v>374.75</v>
      </c>
      <c r="J46" s="127">
        <v>359.75</v>
      </c>
      <c r="O46" s="143"/>
      <c r="U46" s="2"/>
    </row>
    <row r="47" spans="1:21" x14ac:dyDescent="0.2">
      <c r="A47" s="95" t="s">
        <v>50</v>
      </c>
      <c r="B47" s="35">
        <v>44927</v>
      </c>
      <c r="C47" s="35">
        <v>44986</v>
      </c>
      <c r="D47" s="35">
        <v>45047</v>
      </c>
      <c r="E47" s="35">
        <v>45108</v>
      </c>
      <c r="F47" s="35">
        <v>45170</v>
      </c>
      <c r="G47" s="35">
        <v>45231</v>
      </c>
      <c r="H47" s="35">
        <v>45292</v>
      </c>
      <c r="I47" s="35"/>
      <c r="J47" s="96"/>
      <c r="U47" s="1"/>
    </row>
    <row r="48" spans="1:21" x14ac:dyDescent="0.2">
      <c r="A48" s="97" t="s">
        <v>51</v>
      </c>
      <c r="B48" s="98"/>
      <c r="C48" s="98">
        <v>360.45210000000003</v>
      </c>
      <c r="D48" s="98">
        <v>367.50682</v>
      </c>
      <c r="E48" s="98">
        <v>372.68763000000001</v>
      </c>
      <c r="F48" s="98">
        <v>340.61070000000001</v>
      </c>
      <c r="G48" s="98">
        <v>343.69713999999999</v>
      </c>
      <c r="H48" s="98">
        <v>348.43702999999999</v>
      </c>
      <c r="I48" s="98"/>
      <c r="J48" s="99"/>
      <c r="L48" s="33"/>
      <c r="M48" s="33"/>
      <c r="S48" s="36"/>
      <c r="U48" s="1"/>
    </row>
    <row r="49" spans="1:21" x14ac:dyDescent="0.2">
      <c r="A49" s="95" t="s">
        <v>52</v>
      </c>
      <c r="B49" s="22">
        <v>44927</v>
      </c>
      <c r="C49" s="22">
        <v>44986</v>
      </c>
      <c r="D49" s="22">
        <v>45047</v>
      </c>
      <c r="E49" s="22">
        <v>45108</v>
      </c>
      <c r="F49" s="22">
        <v>45231</v>
      </c>
      <c r="G49" s="22">
        <v>45292</v>
      </c>
      <c r="H49" s="39">
        <v>45352</v>
      </c>
      <c r="I49" s="22"/>
      <c r="J49" s="100"/>
      <c r="N49" s="33"/>
    </row>
    <row r="50" spans="1:21" x14ac:dyDescent="0.2">
      <c r="A50" s="101" t="s">
        <v>53</v>
      </c>
      <c r="B50" s="98"/>
      <c r="C50" s="137">
        <v>572.40412950488587</v>
      </c>
      <c r="D50" s="137">
        <v>556.45972478330134</v>
      </c>
      <c r="E50" s="137">
        <v>554.57538604347769</v>
      </c>
      <c r="F50" s="137">
        <v>539.86304895947001</v>
      </c>
      <c r="G50" s="137">
        <v>543.12440447070321</v>
      </c>
      <c r="H50" s="137">
        <v>546.02338714735504</v>
      </c>
      <c r="I50" s="98"/>
      <c r="J50" s="99"/>
      <c r="L50" s="33"/>
      <c r="U50" s="1"/>
    </row>
    <row r="51" spans="1:21" x14ac:dyDescent="0.2">
      <c r="A51" s="95" t="s">
        <v>54</v>
      </c>
      <c r="B51" s="22">
        <v>44927</v>
      </c>
      <c r="C51" s="22">
        <v>44986</v>
      </c>
      <c r="D51" s="22">
        <v>45047</v>
      </c>
      <c r="E51" s="22">
        <v>45108</v>
      </c>
      <c r="F51" s="22">
        <v>45139</v>
      </c>
      <c r="G51" s="22">
        <v>45170</v>
      </c>
      <c r="H51" s="22">
        <v>45200</v>
      </c>
      <c r="I51" s="22"/>
      <c r="J51" s="100"/>
      <c r="N51" s="33"/>
      <c r="U51" s="1"/>
    </row>
    <row r="52" spans="1:21" x14ac:dyDescent="0.2">
      <c r="A52" s="102" t="s">
        <v>55</v>
      </c>
      <c r="B52" s="103"/>
      <c r="C52" s="37">
        <v>1220.0256400000001</v>
      </c>
      <c r="D52" s="37">
        <v>1231.48956</v>
      </c>
      <c r="E52" s="37">
        <v>1234.576</v>
      </c>
      <c r="F52" s="37">
        <v>1226.8598999999999</v>
      </c>
      <c r="G52" s="37">
        <v>1218.48242</v>
      </c>
      <c r="H52" s="37">
        <v>1208.5617199999999</v>
      </c>
      <c r="I52" s="37"/>
      <c r="J52" s="104"/>
      <c r="L52" s="33"/>
      <c r="M52" s="33"/>
      <c r="U52" s="1"/>
    </row>
    <row r="53" spans="1:21" x14ac:dyDescent="0.2">
      <c r="A53" s="95" t="s">
        <v>56</v>
      </c>
      <c r="B53" s="22">
        <v>44986</v>
      </c>
      <c r="C53" s="22">
        <v>45047</v>
      </c>
      <c r="D53" s="22">
        <v>45108</v>
      </c>
      <c r="E53" s="22">
        <v>45200</v>
      </c>
      <c r="F53" s="22">
        <v>45352</v>
      </c>
      <c r="G53" s="22">
        <v>45413</v>
      </c>
      <c r="H53" s="22"/>
      <c r="I53" s="22"/>
      <c r="J53" s="100"/>
      <c r="K53" s="138"/>
      <c r="U53" s="1"/>
    </row>
    <row r="54" spans="1:21" x14ac:dyDescent="0.2">
      <c r="A54" s="101" t="s">
        <v>61</v>
      </c>
      <c r="B54" s="105"/>
      <c r="C54" s="105">
        <v>458.55680000000001</v>
      </c>
      <c r="D54" s="105">
        <v>447.31333999999998</v>
      </c>
      <c r="E54" s="105">
        <v>442.68368000000004</v>
      </c>
      <c r="F54" s="105">
        <v>443.12460000000004</v>
      </c>
      <c r="G54" s="105">
        <v>420.41721999999999</v>
      </c>
      <c r="H54" s="43">
        <v>403.66225999999995</v>
      </c>
      <c r="I54" s="43"/>
      <c r="J54" s="106"/>
      <c r="L54" s="33"/>
      <c r="M54" s="33"/>
      <c r="U54" s="1"/>
    </row>
    <row r="55" spans="1:21" x14ac:dyDescent="0.2">
      <c r="A55" s="95" t="s">
        <v>57</v>
      </c>
      <c r="B55" s="22">
        <v>44986</v>
      </c>
      <c r="C55" s="22">
        <v>45047</v>
      </c>
      <c r="D55" s="22">
        <v>45139</v>
      </c>
      <c r="E55" s="22">
        <v>45200</v>
      </c>
      <c r="F55" s="22">
        <v>45261</v>
      </c>
      <c r="G55" s="22">
        <v>45352</v>
      </c>
      <c r="H55" s="22">
        <v>45413</v>
      </c>
      <c r="I55" s="22"/>
      <c r="J55" s="107"/>
      <c r="U55" s="1"/>
    </row>
    <row r="56" spans="1:21" x14ac:dyDescent="0.2">
      <c r="A56" s="94" t="s">
        <v>58</v>
      </c>
      <c r="B56" s="108"/>
      <c r="C56" s="108">
        <v>582.6</v>
      </c>
      <c r="D56" s="108">
        <v>570.80000000000007</v>
      </c>
      <c r="E56" s="108">
        <v>557.80000000000007</v>
      </c>
      <c r="F56" s="108">
        <v>548.30000000000007</v>
      </c>
      <c r="G56" s="108">
        <v>541.1</v>
      </c>
      <c r="H56" s="109">
        <v>534</v>
      </c>
      <c r="I56" s="109"/>
      <c r="J56" s="110"/>
      <c r="U56" s="1"/>
    </row>
    <row r="57" spans="1:21" ht="12" customHeight="1" x14ac:dyDescent="0.2">
      <c r="A57" s="111" t="s">
        <v>6</v>
      </c>
      <c r="B57" s="22">
        <v>44958</v>
      </c>
      <c r="C57" s="22">
        <v>45017</v>
      </c>
      <c r="D57" s="22">
        <v>45078</v>
      </c>
      <c r="E57" s="39">
        <v>45139</v>
      </c>
      <c r="F57" s="39">
        <v>45200</v>
      </c>
      <c r="G57" s="39">
        <v>45261</v>
      </c>
      <c r="H57" s="39">
        <v>45323</v>
      </c>
      <c r="I57" s="39"/>
      <c r="J57" s="112"/>
      <c r="K57" s="138"/>
      <c r="U57" s="1"/>
    </row>
    <row r="58" spans="1:21" x14ac:dyDescent="0.2">
      <c r="A58" s="113" t="s">
        <v>7</v>
      </c>
      <c r="B58" s="40"/>
      <c r="C58" s="42">
        <v>3598.4583499999999</v>
      </c>
      <c r="D58" s="42">
        <v>3482.7168499999998</v>
      </c>
      <c r="E58" s="42">
        <v>3477.2053499999997</v>
      </c>
      <c r="F58" s="42">
        <v>3577.5146500000001</v>
      </c>
      <c r="G58" s="42">
        <v>3686.0912000000003</v>
      </c>
      <c r="H58" s="42">
        <v>3761.0476000000003</v>
      </c>
      <c r="I58" s="41"/>
      <c r="J58" s="114"/>
      <c r="L58" s="33"/>
      <c r="M58" s="33"/>
      <c r="U58" s="1"/>
    </row>
    <row r="59" spans="1:21" x14ac:dyDescent="0.2">
      <c r="A59" s="115"/>
      <c r="B59" s="39">
        <v>44927</v>
      </c>
      <c r="C59" s="39">
        <v>44986</v>
      </c>
      <c r="D59" s="39">
        <v>45017</v>
      </c>
      <c r="E59" s="39">
        <v>45047</v>
      </c>
      <c r="F59" s="39">
        <v>45139</v>
      </c>
      <c r="G59" s="39">
        <v>45170</v>
      </c>
      <c r="H59" s="39">
        <v>45200</v>
      </c>
      <c r="I59" s="39"/>
      <c r="J59" s="116"/>
      <c r="N59" s="33"/>
      <c r="U59" s="1"/>
    </row>
    <row r="60" spans="1:21" x14ac:dyDescent="0.2">
      <c r="A60" s="113" t="s">
        <v>8</v>
      </c>
      <c r="B60" s="40"/>
      <c r="C60" s="42">
        <v>4191.49575</v>
      </c>
      <c r="D60" s="42">
        <v>4321.5671499999999</v>
      </c>
      <c r="E60" s="42">
        <v>4443.92245</v>
      </c>
      <c r="F60" s="42">
        <v>4754.7710500000003</v>
      </c>
      <c r="G60" s="42">
        <v>4817.0509999999995</v>
      </c>
      <c r="H60" s="42">
        <v>4860.5918499999998</v>
      </c>
      <c r="I60" s="40"/>
      <c r="J60" s="117"/>
      <c r="L60" s="33"/>
      <c r="M60" s="33"/>
      <c r="U60" s="1"/>
    </row>
    <row r="61" spans="1:21" x14ac:dyDescent="0.2">
      <c r="A61" s="115"/>
      <c r="B61" s="39">
        <v>44958</v>
      </c>
      <c r="C61" s="39">
        <v>45017</v>
      </c>
      <c r="D61" s="39">
        <v>45047</v>
      </c>
      <c r="E61" s="39">
        <v>45078</v>
      </c>
      <c r="F61" s="39">
        <v>45108</v>
      </c>
      <c r="G61" s="39">
        <v>45139</v>
      </c>
      <c r="H61" s="39">
        <v>45200</v>
      </c>
      <c r="I61" s="22"/>
      <c r="J61" s="100"/>
      <c r="N61" s="33"/>
      <c r="O61" s="18"/>
      <c r="P61" s="18"/>
      <c r="Q61" s="18"/>
      <c r="R61" s="18"/>
    </row>
    <row r="62" spans="1:21" ht="13.5" thickBot="1" x14ac:dyDescent="0.25">
      <c r="A62" s="118" t="s">
        <v>9</v>
      </c>
      <c r="B62" s="119"/>
      <c r="C62" s="146">
        <v>1888.7910499999998</v>
      </c>
      <c r="D62" s="146">
        <v>2079.4889499999999</v>
      </c>
      <c r="E62" s="146">
        <v>2254.7546499999999</v>
      </c>
      <c r="F62" s="146">
        <v>2304.35815</v>
      </c>
      <c r="G62" s="146">
        <v>2305.46045</v>
      </c>
      <c r="H62" s="146">
        <v>2016.6578500000001</v>
      </c>
      <c r="I62" s="120"/>
      <c r="J62" s="121"/>
      <c r="L62" s="33"/>
      <c r="M62" s="33"/>
      <c r="O62" s="18"/>
      <c r="P62" s="18"/>
      <c r="Q62" s="18"/>
      <c r="R62" s="18"/>
    </row>
    <row r="63" spans="1:21" x14ac:dyDescent="0.2">
      <c r="A63" s="93" t="s">
        <v>59</v>
      </c>
      <c r="K63" s="44"/>
      <c r="N63" s="33"/>
      <c r="O63" s="18"/>
      <c r="P63" s="18"/>
      <c r="Q63" s="18"/>
      <c r="R63" s="18"/>
    </row>
    <row r="64" spans="1:21" x14ac:dyDescent="0.2">
      <c r="O64" s="18"/>
      <c r="P64" s="18"/>
      <c r="Q64" s="18"/>
      <c r="R64" s="18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groups xmlns="http://grouplists.napkyn.com">
  <group xmlns="http://grouplists.napkyn.com">[]</group>
</group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Javier Contreras Cerpa</cp:lastModifiedBy>
  <cp:lastPrinted>2023-02-06T17:46:15Z</cp:lastPrinted>
  <dcterms:created xsi:type="dcterms:W3CDTF">2010-11-09T14:07:20Z</dcterms:created>
  <dcterms:modified xsi:type="dcterms:W3CDTF">2023-03-14T16:17:36Z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