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Futuros/Febrero/"/>
    </mc:Choice>
  </mc:AlternateContent>
  <xr:revisionPtr revIDLastSave="0" documentId="8_{5EA67556-DE19-4E36-8976-74F2818813AA}" xr6:coauthVersionLast="47" xr6:coauthVersionMax="47" xr10:uidLastSave="{00000000-0000-0000-0000-000000000000}"/>
  <bookViews>
    <workbookView xWindow="-120" yWindow="300" windowWidth="20730" windowHeight="10740" tabRatio="546" xr2:uid="{00000000-000D-0000-FFFF-FFFF00000000}"/>
  </bookViews>
  <sheets>
    <sheet name="Precios" sheetId="10" r:id="rId1"/>
  </sheets>
  <externalReferences>
    <externalReference r:id="rId2"/>
  </externalReferences>
  <definedNames>
    <definedName name="_xlnm.Print_Area" localSheetId="0">Precios!$A$1:$K$54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0" l="1"/>
  <c r="F31" i="10"/>
  <c r="G30" i="10"/>
  <c r="F30" i="10"/>
  <c r="G29" i="10"/>
  <c r="F29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0" i="10"/>
  <c r="F10" i="10"/>
  <c r="G9" i="10"/>
  <c r="F9" i="10"/>
  <c r="G8" i="10"/>
  <c r="F8" i="10"/>
</calcChain>
</file>

<file path=xl/sharedStrings.xml><?xml version="1.0" encoding="utf-8"?>
<sst xmlns="http://schemas.openxmlformats.org/spreadsheetml/2006/main" count="70" uniqueCount="65">
  <si>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</si>
  <si>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</si>
  <si>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</si>
  <si>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</si>
  <si>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</si>
  <si>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</si>
  <si>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</si>
  <si>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</si>
  <si>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</si>
  <si>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</si>
  <si>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s/i</t>
  </si>
  <si>
    <t>USD/Tonelada</t>
  </si>
  <si>
    <t>Productos</t>
  </si>
  <si>
    <t>Promedio</t>
  </si>
  <si>
    <t>Enero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</si>
  <si>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</si>
  <si>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</si>
  <si>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</si>
  <si>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</si>
  <si>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</si>
  <si>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</si>
  <si>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</si>
  <si>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</si>
  <si>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</si>
  <si>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</si>
  <si>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</si>
  <si>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</si>
  <si>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</si>
  <si>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</si>
  <si>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</si>
  <si>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</si>
  <si>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</si>
  <si>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</si>
  <si>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</si>
  <si>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</si>
  <si>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</si>
  <si>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</si>
  <si>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</si>
  <si>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</si>
  <si>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</si>
  <si>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</si>
  <si>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</si>
  <si>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</si>
  <si>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</si>
  <si>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</si>
  <si>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</si>
  <si>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</si>
  <si>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</si>
  <si>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</si>
  <si>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</si>
  <si>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</si>
  <si>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</si>
  <si>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</si>
  <si>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</si>
  <si>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</si>
  <si>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</si>
  <si>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</si>
  <si>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</si>
  <si>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refinada</t>
  </si>
  <si>
    <t>Azúcar refinada Contrato 5, Fob, Londres, Reino Unido.</t>
  </si>
  <si>
    <t>Fuente: elaborado por Odepa con información de las Bolsas y Reuters.</t>
  </si>
  <si>
    <t>PRECIOS INTERNACIONALES DE PRODUCTOS BÁSICOS</t>
  </si>
  <si>
    <t>Azúcar Cruda Contrato 11, Fob, New York, EE.UU.</t>
  </si>
  <si>
    <t>-</t>
  </si>
  <si>
    <t>Febrero/Marzo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</si>
</sst>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.00\ "/>
    <numFmt numFmtId="166" formatCode="[$-340A]dddd\ d&quot; de &quot;mmmm&quot; de &quot;yyyy;@"/>
  </numFmts>
  <fonts count="46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</borders>
  <cellStyleXfs count="214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0" fillId="4" borderId="0" applyBorder="0" applyAlignment="0" applyProtection="0"/>
    <xf numFmtId="164" fontId="30" fillId="4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0" fillId="6" borderId="0" applyBorder="0" applyAlignment="0" applyProtection="0"/>
    <xf numFmtId="164" fontId="30" fillId="6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0" fillId="8" borderId="0" applyBorder="0" applyAlignment="0" applyProtection="0"/>
    <xf numFmtId="164" fontId="30" fillId="8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30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0" fillId="10" borderId="0" applyBorder="0" applyAlignment="0" applyProtection="0"/>
    <xf numFmtId="164" fontId="30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0" fillId="5" borderId="0" applyBorder="0" applyAlignment="0" applyProtection="0"/>
    <xf numFmtId="164" fontId="30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30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0" fillId="13" borderId="0" applyBorder="0" applyAlignment="0" applyProtection="0"/>
    <xf numFmtId="164" fontId="30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0" fillId="14" borderId="0" applyBorder="0" applyAlignment="0" applyProtection="0"/>
    <xf numFmtId="164" fontId="30" fillId="14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30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0" fillId="15" borderId="0" applyBorder="0" applyAlignment="0" applyProtection="0"/>
    <xf numFmtId="164" fontId="30" fillId="1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1" fillId="20" borderId="2" applyAlignment="0" applyProtection="0"/>
    <xf numFmtId="164" fontId="8" fillId="20" borderId="2" applyAlignment="0" applyProtection="0"/>
    <xf numFmtId="164" fontId="31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2" fillId="0" borderId="11" applyFill="0" applyAlignment="0" applyProtection="0"/>
    <xf numFmtId="164" fontId="20" fillId="0" borderId="12" applyFill="0" applyAlignment="0" applyProtection="0"/>
    <xf numFmtId="164" fontId="32" fillId="0" borderId="12" applyFill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34" fillId="0" borderId="0"/>
    <xf numFmtId="0" fontId="1" fillId="0" borderId="0"/>
    <xf numFmtId="0" fontId="45" fillId="0" borderId="0" applyNumberFormat="0" applyFill="0" applyBorder="0" applyAlignment="0" applyProtection="0"/>
  </cellStyleXfs>
  <cellXfs count="169">
    <xf numFmtId="164" fontId="0" fillId="0" borderId="0" xfId="0"/>
    <xf numFmtId="0" fontId="37" fillId="0" borderId="0" xfId="210" applyFont="1"/>
    <xf numFmtId="0" fontId="38" fillId="0" borderId="0" xfId="210" applyFont="1"/>
    <xf numFmtId="0" fontId="36" fillId="3" borderId="0" xfId="210" applyFill="1"/>
    <xf numFmtId="0" fontId="33" fillId="27" borderId="43" xfId="210" applyFont="1" applyFill="1" applyBorder="1" applyAlignment="1">
      <alignment horizontal="center" vertical="center"/>
    </xf>
    <xf numFmtId="0" fontId="33" fillId="27" borderId="16" xfId="210" applyFont="1" applyFill="1" applyBorder="1" applyAlignment="1">
      <alignment horizontal="center" vertical="center"/>
    </xf>
    <xf numFmtId="0" fontId="33" fillId="27" borderId="44" xfId="210" applyFont="1" applyFill="1" applyBorder="1" applyAlignment="1">
      <alignment horizontal="center" vertical="center"/>
    </xf>
    <xf numFmtId="0" fontId="34" fillId="0" borderId="46" xfId="210" applyFont="1" applyBorder="1" applyAlignment="1">
      <alignment horizontal="right" vertical="center"/>
    </xf>
    <xf numFmtId="4" fontId="34" fillId="27" borderId="46" xfId="210" applyNumberFormat="1" applyFont="1" applyFill="1" applyBorder="1" applyAlignment="1">
      <alignment vertical="center"/>
    </xf>
    <xf numFmtId="4" fontId="34" fillId="0" borderId="46" xfId="210" applyNumberFormat="1" applyFont="1" applyBorder="1" applyAlignment="1">
      <alignment vertical="center"/>
    </xf>
    <xf numFmtId="4" fontId="35" fillId="0" borderId="46" xfId="210" applyNumberFormat="1" applyFont="1" applyBorder="1" applyAlignment="1">
      <alignment vertical="center"/>
    </xf>
    <xf numFmtId="4" fontId="35" fillId="27" borderId="46" xfId="210" applyNumberFormat="1" applyFont="1" applyFill="1" applyBorder="1" applyAlignment="1">
      <alignment vertical="center"/>
    </xf>
    <xf numFmtId="4" fontId="34" fillId="0" borderId="18" xfId="210" applyNumberFormat="1" applyFont="1" applyBorder="1" applyAlignment="1">
      <alignment vertical="center"/>
    </xf>
    <xf numFmtId="4" fontId="34" fillId="27" borderId="18" xfId="210" applyNumberFormat="1" applyFont="1" applyFill="1" applyBorder="1" applyAlignment="1">
      <alignment vertical="center"/>
    </xf>
    <xf numFmtId="4" fontId="36" fillId="27" borderId="46" xfId="210" applyNumberFormat="1" applyFill="1" applyBorder="1" applyAlignment="1">
      <alignment vertical="center"/>
    </xf>
    <xf numFmtId="0" fontId="39" fillId="0" borderId="0" xfId="210" applyFont="1"/>
    <xf numFmtId="4" fontId="36" fillId="0" borderId="18" xfId="210" applyNumberFormat="1" applyBorder="1"/>
    <xf numFmtId="4" fontId="36" fillId="27" borderId="18" xfId="210" applyNumberFormat="1" applyFill="1" applyBorder="1"/>
    <xf numFmtId="0" fontId="36" fillId="0" borderId="0" xfId="210"/>
    <xf numFmtId="0" fontId="34" fillId="0" borderId="15" xfId="210" applyFont="1" applyBorder="1"/>
    <xf numFmtId="0" fontId="33" fillId="0" borderId="0" xfId="210" applyFont="1" applyAlignment="1">
      <alignment horizontal="right" vertical="center"/>
    </xf>
    <xf numFmtId="3" fontId="33" fillId="0" borderId="0" xfId="210" applyNumberFormat="1" applyFont="1" applyAlignment="1">
      <alignment horizontal="right" vertical="center"/>
    </xf>
    <xf numFmtId="17" fontId="33" fillId="27" borderId="16" xfId="210" applyNumberFormat="1" applyFont="1" applyFill="1" applyBorder="1" applyAlignment="1">
      <alignment horizontal="center" vertical="center"/>
    </xf>
    <xf numFmtId="2" fontId="36" fillId="0" borderId="18" xfId="210" applyNumberFormat="1" applyBorder="1"/>
    <xf numFmtId="2" fontId="36" fillId="0" borderId="20" xfId="210" applyNumberFormat="1" applyBorder="1"/>
    <xf numFmtId="2" fontId="36" fillId="0" borderId="46" xfId="210" applyNumberFormat="1" applyBorder="1"/>
    <xf numFmtId="2" fontId="35" fillId="0" borderId="18" xfId="210" applyNumberFormat="1" applyFont="1" applyBorder="1"/>
    <xf numFmtId="2" fontId="40" fillId="0" borderId="20" xfId="210" applyNumberFormat="1" applyFont="1" applyBorder="1"/>
    <xf numFmtId="2" fontId="40" fillId="0" borderId="46" xfId="210" applyNumberFormat="1" applyFont="1" applyBorder="1"/>
    <xf numFmtId="2" fontId="35" fillId="0" borderId="20" xfId="210" applyNumberFormat="1" applyFont="1" applyBorder="1" applyAlignment="1">
      <alignment horizontal="right"/>
    </xf>
    <xf numFmtId="2" fontId="35" fillId="0" borderId="46" xfId="210" applyNumberFormat="1" applyFont="1" applyBorder="1"/>
    <xf numFmtId="2" fontId="35" fillId="0" borderId="20" xfId="210" applyNumberFormat="1" applyFont="1" applyBorder="1"/>
    <xf numFmtId="2" fontId="41" fillId="0" borderId="18" xfId="210" applyNumberFormat="1" applyFont="1" applyBorder="1"/>
    <xf numFmtId="2" fontId="38" fillId="0" borderId="0" xfId="210" applyNumberFormat="1" applyFont="1"/>
    <xf numFmtId="2" fontId="36" fillId="0" borderId="19" xfId="210" applyNumberFormat="1" applyBorder="1"/>
    <xf numFmtId="17" fontId="33" fillId="27" borderId="16" xfId="210" applyNumberFormat="1" applyFont="1" applyFill="1" applyBorder="1" applyAlignment="1">
      <alignment horizontal="center"/>
    </xf>
    <xf numFmtId="0" fontId="42" fillId="0" borderId="0" xfId="210" applyFont="1"/>
    <xf numFmtId="4" fontId="34" fillId="0" borderId="16" xfId="210" applyNumberFormat="1" applyFont="1" applyBorder="1" applyAlignment="1">
      <alignment horizontal="right"/>
    </xf>
    <xf numFmtId="0" fontId="34" fillId="0" borderId="0" xfId="210" applyFont="1"/>
    <xf numFmtId="17" fontId="43" fillId="27" borderId="16" xfId="210" applyNumberFormat="1" applyFont="1" applyFill="1" applyBorder="1" applyAlignment="1">
      <alignment horizontal="center" vertical="center"/>
    </xf>
    <xf numFmtId="4" fontId="36" fillId="26" borderId="16" xfId="210" applyNumberFormat="1" applyFill="1" applyBorder="1"/>
    <xf numFmtId="4" fontId="36" fillId="0" borderId="16" xfId="210" applyNumberFormat="1" applyBorder="1"/>
    <xf numFmtId="4" fontId="35" fillId="26" borderId="16" xfId="210" applyNumberFormat="1" applyFont="1" applyFill="1" applyBorder="1"/>
    <xf numFmtId="2" fontId="34" fillId="26" borderId="16" xfId="210" applyNumberFormat="1" applyFont="1" applyFill="1" applyBorder="1"/>
    <xf numFmtId="0" fontId="44" fillId="0" borderId="0" xfId="210" applyFont="1" applyAlignment="1">
      <alignment horizontal="left"/>
    </xf>
    <xf numFmtId="0" fontId="34" fillId="0" borderId="49" xfId="210" applyFont="1" applyBorder="1"/>
    <xf numFmtId="0" fontId="34" fillId="27" borderId="35" xfId="210" applyFont="1" applyFill="1" applyBorder="1"/>
    <xf numFmtId="0" fontId="34" fillId="0" borderId="35" xfId="210" applyFont="1" applyBorder="1"/>
    <xf numFmtId="0" fontId="35" fillId="0" borderId="35" xfId="210" applyFont="1" applyBorder="1"/>
    <xf numFmtId="0" fontId="35" fillId="27" borderId="35" xfId="210" applyFont="1" applyFill="1" applyBorder="1"/>
    <xf numFmtId="0" fontId="33" fillId="27" borderId="35" xfId="210" applyFont="1" applyFill="1" applyBorder="1"/>
    <xf numFmtId="0" fontId="36" fillId="0" borderId="35" xfId="210" applyBorder="1"/>
    <xf numFmtId="0" fontId="36" fillId="27" borderId="35" xfId="210" applyFill="1" applyBorder="1"/>
    <xf numFmtId="0" fontId="36" fillId="0" borderId="36" xfId="210" applyBorder="1"/>
    <xf numFmtId="0" fontId="33" fillId="27" borderId="51" xfId="210" applyFont="1" applyFill="1" applyBorder="1" applyAlignment="1">
      <alignment horizontal="center" vertical="center"/>
    </xf>
    <xf numFmtId="0" fontId="34" fillId="0" borderId="38" xfId="210" applyFont="1" applyBorder="1" applyAlignment="1">
      <alignment horizontal="right" vertical="center"/>
    </xf>
    <xf numFmtId="4" fontId="34" fillId="27" borderId="38" xfId="210" applyNumberFormat="1" applyFont="1" applyFill="1" applyBorder="1" applyAlignment="1">
      <alignment vertical="center"/>
    </xf>
    <xf numFmtId="4" fontId="34" fillId="0" borderId="38" xfId="210" applyNumberFormat="1" applyFont="1" applyBorder="1" applyAlignment="1">
      <alignment vertical="center"/>
    </xf>
    <xf numFmtId="4" fontId="35" fillId="0" borderId="38" xfId="210" applyNumberFormat="1" applyFont="1" applyBorder="1" applyAlignment="1">
      <alignment vertical="center"/>
    </xf>
    <xf numFmtId="4" fontId="35" fillId="27" borderId="38" xfId="210" applyNumberFormat="1" applyFont="1" applyFill="1" applyBorder="1" applyAlignment="1">
      <alignment vertical="center"/>
    </xf>
    <xf numFmtId="0" fontId="33" fillId="28" borderId="47" xfId="210" applyFont="1" applyFill="1" applyBorder="1" applyAlignment="1">
      <alignment horizontal="center" vertical="center"/>
    </xf>
    <xf numFmtId="0" fontId="33" fillId="28" borderId="35" xfId="210" applyFont="1" applyFill="1" applyBorder="1" applyAlignment="1">
      <alignment horizontal="center" vertical="center"/>
    </xf>
    <xf numFmtId="0" fontId="33" fillId="28" borderId="48" xfId="210" applyFont="1" applyFill="1" applyBorder="1" applyAlignment="1">
      <alignment horizontal="center" vertical="center"/>
    </xf>
    <xf numFmtId="0" fontId="34" fillId="0" borderId="35" xfId="210" applyFont="1" applyBorder="1" applyAlignment="1">
      <alignment horizontal="right" vertical="center"/>
    </xf>
    <xf numFmtId="4" fontId="34" fillId="27" borderId="35" xfId="210" applyNumberFormat="1" applyFont="1" applyFill="1" applyBorder="1" applyAlignment="1">
      <alignment vertical="center"/>
    </xf>
    <xf numFmtId="4" fontId="34" fillId="0" borderId="35" xfId="210" applyNumberFormat="1" applyFont="1" applyBorder="1" applyAlignment="1">
      <alignment vertical="center"/>
    </xf>
    <xf numFmtId="4" fontId="35" fillId="0" borderId="35" xfId="210" applyNumberFormat="1" applyFont="1" applyBorder="1" applyAlignment="1">
      <alignment vertical="center"/>
    </xf>
    <xf numFmtId="4" fontId="35" fillId="27" borderId="35" xfId="210" applyNumberFormat="1" applyFont="1" applyFill="1" applyBorder="1" applyAlignment="1">
      <alignment vertical="center"/>
    </xf>
    <xf numFmtId="4" fontId="36" fillId="27" borderId="35" xfId="210" applyNumberFormat="1" applyFill="1" applyBorder="1" applyAlignment="1">
      <alignment vertical="center"/>
    </xf>
    <xf numFmtId="0" fontId="33" fillId="27" borderId="37" xfId="210" applyFont="1" applyFill="1" applyBorder="1" applyAlignment="1">
      <alignment horizontal="center" vertical="center"/>
    </xf>
    <xf numFmtId="0" fontId="33" fillId="27" borderId="30" xfId="210" applyFont="1" applyFill="1" applyBorder="1" applyAlignment="1">
      <alignment horizontal="center" vertical="center"/>
    </xf>
    <xf numFmtId="0" fontId="33" fillId="27" borderId="26" xfId="210" applyFont="1" applyFill="1" applyBorder="1" applyAlignment="1">
      <alignment horizontal="center" vertical="center"/>
    </xf>
    <xf numFmtId="0" fontId="33" fillId="27" borderId="33" xfId="210" applyFont="1" applyFill="1" applyBorder="1" applyAlignment="1">
      <alignment horizontal="center" vertical="center"/>
    </xf>
    <xf numFmtId="0" fontId="33" fillId="27" borderId="24" xfId="210" applyFont="1" applyFill="1" applyBorder="1" applyAlignment="1">
      <alignment horizontal="center" vertical="center"/>
    </xf>
    <xf numFmtId="0" fontId="34" fillId="0" borderId="25" xfId="210" applyFont="1" applyBorder="1" applyAlignment="1">
      <alignment horizontal="right" vertical="center"/>
    </xf>
    <xf numFmtId="4" fontId="34" fillId="27" borderId="25" xfId="210" applyNumberFormat="1" applyFont="1" applyFill="1" applyBorder="1" applyAlignment="1">
      <alignment vertical="center"/>
    </xf>
    <xf numFmtId="4" fontId="34" fillId="0" borderId="25" xfId="210" applyNumberFormat="1" applyFont="1" applyBorder="1" applyAlignment="1">
      <alignment vertical="center"/>
    </xf>
    <xf numFmtId="4" fontId="35" fillId="0" borderId="25" xfId="210" applyNumberFormat="1" applyFont="1" applyBorder="1" applyAlignment="1">
      <alignment vertical="center"/>
    </xf>
    <xf numFmtId="4" fontId="35" fillId="27" borderId="25" xfId="210" applyNumberFormat="1" applyFont="1" applyFill="1" applyBorder="1" applyAlignment="1">
      <alignment vertical="center"/>
    </xf>
    <xf numFmtId="4" fontId="34" fillId="0" borderId="26" xfId="210" applyNumberFormat="1" applyFont="1" applyBorder="1" applyAlignment="1">
      <alignment vertical="center"/>
    </xf>
    <xf numFmtId="4" fontId="34" fillId="27" borderId="26" xfId="210" applyNumberFormat="1" applyFont="1" applyFill="1" applyBorder="1" applyAlignment="1">
      <alignment vertical="center"/>
    </xf>
    <xf numFmtId="4" fontId="36" fillId="0" borderId="25" xfId="210" applyNumberFormat="1" applyBorder="1"/>
    <xf numFmtId="4" fontId="36" fillId="0" borderId="26" xfId="210" applyNumberFormat="1" applyBorder="1"/>
    <xf numFmtId="4" fontId="36" fillId="27" borderId="25" xfId="210" applyNumberFormat="1" applyFill="1" applyBorder="1"/>
    <xf numFmtId="4" fontId="36" fillId="27" borderId="26" xfId="210" applyNumberFormat="1" applyFill="1" applyBorder="1"/>
    <xf numFmtId="4" fontId="36" fillId="0" borderId="27" xfId="210" applyNumberFormat="1" applyBorder="1"/>
    <xf numFmtId="4" fontId="36" fillId="0" borderId="28" xfId="210" applyNumberFormat="1" applyBorder="1"/>
    <xf numFmtId="4" fontId="36" fillId="0" borderId="29" xfId="210" applyNumberFormat="1" applyBorder="1"/>
    <xf numFmtId="4" fontId="36" fillId="27" borderId="25" xfId="210" applyNumberFormat="1" applyFill="1" applyBorder="1" applyAlignment="1">
      <alignment vertical="center"/>
    </xf>
    <xf numFmtId="0" fontId="33" fillId="27" borderId="53" xfId="210" applyFont="1" applyFill="1" applyBorder="1" applyAlignment="1">
      <alignment horizontal="center"/>
    </xf>
    <xf numFmtId="0" fontId="33" fillId="27" borderId="54" xfId="210" applyFont="1" applyFill="1" applyBorder="1" applyAlignment="1">
      <alignment vertical="center"/>
    </xf>
    <xf numFmtId="0" fontId="33" fillId="27" borderId="40" xfId="210" applyFont="1" applyFill="1" applyBorder="1" applyAlignment="1">
      <alignment vertical="center"/>
    </xf>
    <xf numFmtId="0" fontId="33" fillId="27" borderId="41" xfId="210" applyFont="1" applyFill="1" applyBorder="1" applyAlignment="1">
      <alignment vertical="center"/>
    </xf>
    <xf numFmtId="0" fontId="38" fillId="0" borderId="0" xfId="210" applyFont="1" applyAlignment="1">
      <alignment horizontal="left"/>
    </xf>
    <xf numFmtId="0" fontId="34" fillId="0" borderId="33" xfId="210" applyFont="1" applyBorder="1"/>
    <xf numFmtId="0" fontId="33" fillId="27" borderId="33" xfId="210" applyFont="1" applyFill="1" applyBorder="1" applyAlignment="1">
      <alignment horizontal="center"/>
    </xf>
    <xf numFmtId="0" fontId="33" fillId="27" borderId="32" xfId="210" applyFont="1" applyFill="1" applyBorder="1" applyAlignment="1">
      <alignment horizontal="center"/>
    </xf>
    <xf numFmtId="2" fontId="34" fillId="0" borderId="33" xfId="210" applyNumberFormat="1" applyFont="1" applyBorder="1"/>
    <xf numFmtId="2" fontId="34" fillId="0" borderId="16" xfId="210" applyNumberFormat="1" applyFont="1" applyBorder="1"/>
    <xf numFmtId="2" fontId="34" fillId="0" borderId="32" xfId="210" applyNumberFormat="1" applyFont="1" applyBorder="1"/>
    <xf numFmtId="17" fontId="33" fillId="27" borderId="32" xfId="210" applyNumberFormat="1" applyFont="1" applyFill="1" applyBorder="1" applyAlignment="1">
      <alignment horizontal="center" vertical="center"/>
    </xf>
    <xf numFmtId="0" fontId="34" fillId="0" borderId="31" xfId="210" applyFont="1" applyBorder="1"/>
    <xf numFmtId="0" fontId="34" fillId="0" borderId="33" xfId="210" applyFont="1" applyBorder="1" applyAlignment="1">
      <alignment horizontal="left"/>
    </xf>
    <xf numFmtId="2" fontId="34" fillId="0" borderId="13" xfId="211" applyNumberFormat="1" applyBorder="1" applyAlignment="1">
      <alignment horizontal="right"/>
    </xf>
    <xf numFmtId="4" fontId="34" fillId="0" borderId="32" xfId="210" applyNumberFormat="1" applyFont="1" applyBorder="1" applyAlignment="1">
      <alignment horizontal="right"/>
    </xf>
    <xf numFmtId="4" fontId="34" fillId="26" borderId="16" xfId="210" applyNumberFormat="1" applyFont="1" applyFill="1" applyBorder="1"/>
    <xf numFmtId="2" fontId="34" fillId="26" borderId="32" xfId="210" applyNumberFormat="1" applyFont="1" applyFill="1" applyBorder="1"/>
    <xf numFmtId="0" fontId="33" fillId="27" borderId="32" xfId="210" applyFont="1" applyFill="1" applyBorder="1" applyAlignment="1">
      <alignment horizontal="center" vertical="center"/>
    </xf>
    <xf numFmtId="4" fontId="34" fillId="0" borderId="16" xfId="210" applyNumberFormat="1" applyFont="1" applyBorder="1" applyAlignment="1">
      <alignment horizontal="right" vertical="center"/>
    </xf>
    <xf numFmtId="2" fontId="34" fillId="0" borderId="16" xfId="210" applyNumberFormat="1" applyFont="1" applyBorder="1" applyAlignment="1">
      <alignment horizontal="right" vertical="center"/>
    </xf>
    <xf numFmtId="2" fontId="34" fillId="0" borderId="32" xfId="210" applyNumberFormat="1" applyFont="1" applyBorder="1" applyAlignment="1">
      <alignment horizontal="right" vertical="center"/>
    </xf>
    <xf numFmtId="1" fontId="33" fillId="27" borderId="33" xfId="210" applyNumberFormat="1" applyFont="1" applyFill="1" applyBorder="1" applyAlignment="1">
      <alignment horizontal="center"/>
    </xf>
    <xf numFmtId="17" fontId="43" fillId="27" borderId="32" xfId="210" applyNumberFormat="1" applyFont="1" applyFill="1" applyBorder="1" applyAlignment="1">
      <alignment horizontal="center" vertical="center"/>
    </xf>
    <xf numFmtId="1" fontId="36" fillId="0" borderId="33" xfId="210" applyNumberFormat="1" applyBorder="1"/>
    <xf numFmtId="4" fontId="36" fillId="0" borderId="32" xfId="210" applyNumberFormat="1" applyBorder="1"/>
    <xf numFmtId="1" fontId="36" fillId="27" borderId="33" xfId="210" applyNumberFormat="1" applyFill="1" applyBorder="1"/>
    <xf numFmtId="4" fontId="36" fillId="27" borderId="32" xfId="210" applyNumberFormat="1" applyFill="1" applyBorder="1"/>
    <xf numFmtId="4" fontId="36" fillId="26" borderId="32" xfId="210" applyNumberFormat="1" applyFill="1" applyBorder="1"/>
    <xf numFmtId="1" fontId="36" fillId="0" borderId="55" xfId="210" applyNumberFormat="1" applyBorder="1"/>
    <xf numFmtId="2" fontId="36" fillId="26" borderId="56" xfId="210" applyNumberFormat="1" applyFill="1" applyBorder="1"/>
    <xf numFmtId="2" fontId="34" fillId="26" borderId="56" xfId="210" applyNumberFormat="1" applyFont="1" applyFill="1" applyBorder="1"/>
    <xf numFmtId="2" fontId="34" fillId="26" borderId="57" xfId="210" applyNumberFormat="1" applyFont="1" applyFill="1" applyBorder="1"/>
    <xf numFmtId="0" fontId="33" fillId="27" borderId="21" xfId="210" applyFont="1" applyFill="1" applyBorder="1" applyAlignment="1">
      <alignment horizontal="center"/>
    </xf>
    <xf numFmtId="17" fontId="33" fillId="27" borderId="17" xfId="210" applyNumberFormat="1" applyFont="1" applyFill="1" applyBorder="1" applyAlignment="1">
      <alignment horizontal="center" vertical="center"/>
    </xf>
    <xf numFmtId="17" fontId="33" fillId="27" borderId="22" xfId="210" applyNumberFormat="1" applyFont="1" applyFill="1" applyBorder="1" applyAlignment="1">
      <alignment horizontal="center" vertical="center"/>
    </xf>
    <xf numFmtId="0" fontId="34" fillId="0" borderId="25" xfId="210" applyFont="1" applyBorder="1"/>
    <xf numFmtId="2" fontId="36" fillId="0" borderId="0" xfId="210" applyNumberFormat="1"/>
    <xf numFmtId="2" fontId="36" fillId="0" borderId="26" xfId="210" applyNumberFormat="1" applyBorder="1"/>
    <xf numFmtId="0" fontId="35" fillId="0" borderId="25" xfId="210" applyFont="1" applyBorder="1"/>
    <xf numFmtId="2" fontId="40" fillId="0" borderId="0" xfId="210" applyNumberFormat="1" applyFont="1"/>
    <xf numFmtId="2" fontId="35" fillId="0" borderId="26" xfId="210" applyNumberFormat="1" applyFont="1" applyBorder="1"/>
    <xf numFmtId="2" fontId="35" fillId="0" borderId="0" xfId="210" applyNumberFormat="1" applyFont="1"/>
    <xf numFmtId="0" fontId="34" fillId="0" borderId="23" xfId="210" applyFont="1" applyBorder="1"/>
    <xf numFmtId="2" fontId="36" fillId="0" borderId="45" xfId="210" applyNumberFormat="1" applyBorder="1"/>
    <xf numFmtId="0" fontId="34" fillId="0" borderId="22" xfId="210" applyFont="1" applyBorder="1" applyAlignment="1">
      <alignment horizontal="right" vertical="center"/>
    </xf>
    <xf numFmtId="4" fontId="35" fillId="0" borderId="26" xfId="210" applyNumberFormat="1" applyFont="1" applyBorder="1" applyAlignment="1">
      <alignment vertical="center"/>
    </xf>
    <xf numFmtId="4" fontId="35" fillId="27" borderId="26" xfId="210" applyNumberFormat="1" applyFont="1" applyFill="1" applyBorder="1" applyAlignment="1">
      <alignment vertical="center"/>
    </xf>
    <xf numFmtId="4" fontId="36" fillId="27" borderId="26" xfId="210" applyNumberFormat="1" applyFill="1" applyBorder="1" applyAlignment="1">
      <alignment vertical="center"/>
    </xf>
    <xf numFmtId="2" fontId="35" fillId="0" borderId="16" xfId="210" applyNumberFormat="1" applyFont="1" applyBorder="1"/>
    <xf numFmtId="0" fontId="44" fillId="0" borderId="0" xfId="210" applyFont="1"/>
    <xf numFmtId="4" fontId="35" fillId="27" borderId="25" xfId="210" applyNumberFormat="1" applyFont="1" applyFill="1" applyBorder="1" applyAlignment="1">
      <alignment horizontal="center" vertical="center"/>
    </xf>
    <xf numFmtId="4" fontId="36" fillId="0" borderId="36" xfId="210" applyNumberFormat="1" applyBorder="1"/>
    <xf numFmtId="4" fontId="35" fillId="0" borderId="25" xfId="210" applyNumberFormat="1" applyFont="1" applyBorder="1" applyAlignment="1">
      <alignment horizontal="center" vertical="center"/>
    </xf>
    <xf numFmtId="4" fontId="34" fillId="0" borderId="25" xfId="210" applyNumberFormat="1" applyFont="1" applyBorder="1" applyAlignment="1">
      <alignment horizontal="right" vertical="center"/>
    </xf>
    <xf numFmtId="0" fontId="37" fillId="0" borderId="0" xfId="210" applyFont="1" applyAlignment="1">
      <alignment horizontal="center"/>
    </xf>
    <xf numFmtId="4" fontId="35" fillId="0" borderId="39" xfId="210" applyNumberFormat="1" applyFont="1" applyBorder="1" applyAlignment="1">
      <alignment vertical="center"/>
    </xf>
    <xf numFmtId="4" fontId="35" fillId="0" borderId="20" xfId="210" applyNumberFormat="1" applyFont="1" applyBorder="1" applyAlignment="1">
      <alignment vertical="center"/>
    </xf>
    <xf numFmtId="4" fontId="36" fillId="26" borderId="56" xfId="210" applyNumberFormat="1" applyFill="1" applyBorder="1"/>
    <xf numFmtId="0" fontId="33" fillId="27" borderId="58" xfId="210" applyFont="1" applyFill="1" applyBorder="1" applyAlignment="1">
      <alignment horizontal="center" vertical="center"/>
    </xf>
    <xf numFmtId="0" fontId="33" fillId="27" borderId="59" xfId="210" applyFont="1" applyFill="1" applyBorder="1" applyAlignment="1">
      <alignment horizontal="center" vertical="center"/>
    </xf>
    <xf numFmtId="166" fontId="33" fillId="3" borderId="0" xfId="210" applyNumberFormat="1" applyFont="1" applyFill="1" applyAlignment="1">
      <alignment horizontal="right" vertical="center"/>
    </xf>
    <xf numFmtId="166" fontId="33" fillId="3" borderId="46" xfId="210" applyNumberFormat="1" applyFont="1" applyFill="1" applyBorder="1" applyAlignment="1">
      <alignment horizontal="right" vertical="center"/>
    </xf>
    <xf numFmtId="39" fontId="29" fillId="3" borderId="42" xfId="210" applyNumberFormat="1" applyFont="1" applyFill="1" applyBorder="1" applyAlignment="1">
      <alignment horizontal="center" vertical="center"/>
    </xf>
    <xf numFmtId="39" fontId="29" fillId="3" borderId="14" xfId="210" applyNumberFormat="1" applyFont="1" applyFill="1" applyBorder="1" applyAlignment="1">
      <alignment horizontal="center" vertical="center"/>
    </xf>
    <xf numFmtId="39" fontId="29" fillId="3" borderId="43" xfId="210" applyNumberFormat="1" applyFont="1" applyFill="1" applyBorder="1" applyAlignment="1">
      <alignment horizontal="center" vertical="center"/>
    </xf>
    <xf numFmtId="0" fontId="36" fillId="3" borderId="15" xfId="210" applyFill="1" applyBorder="1" applyAlignment="1">
      <alignment horizontal="center"/>
    </xf>
    <xf numFmtId="0" fontId="29" fillId="0" borderId="42" xfId="210" applyFont="1" applyBorder="1" applyAlignment="1">
      <alignment horizontal="center"/>
    </xf>
    <xf numFmtId="0" fontId="29" fillId="0" borderId="14" xfId="210" applyFont="1" applyBorder="1" applyAlignment="1">
      <alignment horizontal="center"/>
    </xf>
    <xf numFmtId="0" fontId="29" fillId="0" borderId="43" xfId="210" applyFont="1" applyBorder="1" applyAlignment="1">
      <alignment horizontal="center"/>
    </xf>
    <xf numFmtId="0" fontId="33" fillId="27" borderId="47" xfId="210" applyFont="1" applyFill="1" applyBorder="1" applyAlignment="1">
      <alignment horizontal="left" vertical="center"/>
    </xf>
    <xf numFmtId="0" fontId="36" fillId="27" borderId="35" xfId="210" applyFill="1" applyBorder="1" applyAlignment="1">
      <alignment horizontal="left" vertical="center"/>
    </xf>
    <xf numFmtId="0" fontId="36" fillId="27" borderId="48" xfId="210" applyFill="1" applyBorder="1" applyAlignment="1">
      <alignment horizontal="left" vertical="center"/>
    </xf>
    <xf numFmtId="0" fontId="33" fillId="27" borderId="50" xfId="210" applyFont="1" applyFill="1" applyBorder="1" applyAlignment="1">
      <alignment horizontal="center" vertical="center"/>
    </xf>
    <xf numFmtId="0" fontId="33" fillId="27" borderId="52" xfId="210" applyFont="1" applyFill="1" applyBorder="1" applyAlignment="1">
      <alignment horizontal="center" vertical="center"/>
    </xf>
    <xf numFmtId="49" fontId="33" fillId="27" borderId="34" xfId="210" applyNumberFormat="1" applyFont="1" applyFill="1" applyBorder="1" applyAlignment="1">
      <alignment horizontal="center" vertical="center"/>
    </xf>
    <xf numFmtId="49" fontId="33" fillId="27" borderId="40" xfId="210" applyNumberFormat="1" applyFont="1" applyFill="1" applyBorder="1" applyAlignment="1">
      <alignment horizontal="center" vertical="center"/>
    </xf>
    <xf numFmtId="49" fontId="33" fillId="27" borderId="41" xfId="210" applyNumberFormat="1" applyFont="1" applyFill="1" applyBorder="1" applyAlignment="1">
      <alignment horizontal="center" vertical="center"/>
    </xf>
    <xf numFmtId="49" fontId="33" fillId="27" borderId="23" xfId="210" applyNumberFormat="1" applyFont="1" applyFill="1" applyBorder="1" applyAlignment="1">
      <alignment horizontal="center" vertical="center"/>
    </xf>
    <xf numFmtId="49" fontId="33" fillId="27" borderId="19" xfId="210" applyNumberFormat="1" applyFont="1" applyFill="1" applyBorder="1" applyAlignment="1">
      <alignment horizontal="center" vertical="center"/>
    </xf>
  </cellXfs>
  <cellStyles count="214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3" xr:uid="{4EEED9F1-2224-441B-B2BC-28E277F3E8BB}"/>
    <cellStyle name="Incorrecto 2" xfId="173" xr:uid="{00000000-0005-0000-0000-0000AD000000}"/>
    <cellStyle name="Incorrecto 3" xfId="174" xr:uid="{00000000-0005-0000-0000-0000AE000000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6" xr:uid="{C8DA10E5-CD09-49D2-8C6C-0F70E701558D}"/>
    <cellStyle name="Normal 10 2" xfId="207" xr:uid="{66B631F0-1DA9-42F3-B66F-C0F832786D8A}"/>
    <cellStyle name="Normal 10 2 2" xfId="209" xr:uid="{17F05B16-649F-4F92-8C3A-53E6D04F0029}"/>
    <cellStyle name="Normal 10 3" xfId="208" xr:uid="{951C6EC2-F777-4A05-AD86-3786144D3CD8}"/>
    <cellStyle name="Normal 2" xfId="178" xr:uid="{00000000-0005-0000-0000-0000B3000000}"/>
    <cellStyle name="Normal 2 2" xfId="211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0" xr:uid="{1F47C563-4A3D-4A2F-BCC5-A68D8848D30C}"/>
    <cellStyle name="Normal 9" xfId="212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depa-my.sharepoint.com/personal/jcontreras_odepa_gob_cl/Documents/Escritorio/material/Odepa/Unidad%20Econ&#243;mica/Otros/datos%20CAI/2023/Boletin%20Precios%20Futuros/Febrero/TodoMaestro.xlsx" TargetMode="External"/><Relationship Id="rId1" Type="http://schemas.openxmlformats.org/officeDocument/2006/relationships/externalLinkPath" Target="TodoMaes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1"/>
      <sheetName val="2"/>
      <sheetName val="Val1"/>
      <sheetName val="Val2"/>
      <sheetName val="Precios"/>
      <sheetName val="Argentina"/>
      <sheetName val="SRW"/>
      <sheetName val="HRW"/>
      <sheetName val="Maíz"/>
    </sheetNames>
    <sheetDataSet>
      <sheetData sheetId="0"/>
      <sheetData sheetId="1">
        <row r="6">
          <cell r="B6">
            <v>353</v>
          </cell>
          <cell r="C6">
            <v>351</v>
          </cell>
        </row>
        <row r="10">
          <cell r="B10">
            <v>301.66823999999997</v>
          </cell>
          <cell r="C10">
            <v>300.01475999999997</v>
          </cell>
        </row>
        <row r="11">
          <cell r="B11">
            <v>370.37952000000001</v>
          </cell>
          <cell r="C11">
            <v>367.71557999999999</v>
          </cell>
        </row>
        <row r="13">
          <cell r="B13">
            <v>372.21672000000001</v>
          </cell>
          <cell r="C13">
            <v>369.55277999999998</v>
          </cell>
        </row>
        <row r="14">
          <cell r="B14">
            <v>370.37952000000001</v>
          </cell>
          <cell r="C14">
            <v>367.71557999999999</v>
          </cell>
        </row>
        <row r="15">
          <cell r="B15">
            <v>374.05392000000001</v>
          </cell>
          <cell r="C15">
            <v>371.38997999999998</v>
          </cell>
        </row>
        <row r="20">
          <cell r="B20">
            <v>306</v>
          </cell>
          <cell r="C20">
            <v>300</v>
          </cell>
        </row>
        <row r="22">
          <cell r="B22">
            <v>286.50061999999997</v>
          </cell>
          <cell r="C22">
            <v>281.28435999999999</v>
          </cell>
        </row>
        <row r="24">
          <cell r="B24">
            <v>374.56493046563156</v>
          </cell>
          <cell r="C24">
            <v>374.78539246119703</v>
          </cell>
        </row>
        <row r="26">
          <cell r="B26">
            <v>474</v>
          </cell>
          <cell r="C26">
            <v>474</v>
          </cell>
        </row>
        <row r="30">
          <cell r="B30">
            <v>457</v>
          </cell>
          <cell r="C30">
            <v>457</v>
          </cell>
        </row>
      </sheetData>
      <sheetData sheetId="2">
        <row r="8">
          <cell r="B8">
            <v>260.59158562753043</v>
          </cell>
          <cell r="C8">
            <v>247.8461941295547</v>
          </cell>
        </row>
        <row r="14">
          <cell r="B14">
            <v>1406.3270697117505</v>
          </cell>
          <cell r="C14">
            <v>1399.9336718403536</v>
          </cell>
        </row>
        <row r="15">
          <cell r="B15">
            <v>1323.6538213747217</v>
          </cell>
          <cell r="C15">
            <v>1317.2604235033248</v>
          </cell>
        </row>
        <row r="17">
          <cell r="B17">
            <v>1137</v>
          </cell>
          <cell r="C17">
            <v>1131</v>
          </cell>
        </row>
        <row r="19">
          <cell r="B19">
            <v>1080</v>
          </cell>
          <cell r="C19">
            <v>1080</v>
          </cell>
        </row>
        <row r="24">
          <cell r="B24">
            <v>442.24676310421245</v>
          </cell>
          <cell r="C24">
            <v>456.35633082039874</v>
          </cell>
        </row>
        <row r="25">
          <cell r="B25">
            <v>571.29999999999995</v>
          </cell>
          <cell r="C25">
            <v>562.4</v>
          </cell>
        </row>
        <row r="26">
          <cell r="B26">
            <v>487.00054820399072</v>
          </cell>
          <cell r="C26">
            <v>486.78008620842525</v>
          </cell>
        </row>
        <row r="29">
          <cell r="B29">
            <v>3637.6229268292655</v>
          </cell>
          <cell r="C29">
            <v>3692.7384257206177</v>
          </cell>
        </row>
        <row r="30">
          <cell r="B30">
            <v>4170.700032106427</v>
          </cell>
          <cell r="C30">
            <v>4184.3686758314825</v>
          </cell>
        </row>
        <row r="31">
          <cell r="B31">
            <v>1867.9744884257191</v>
          </cell>
          <cell r="C31">
            <v>1877.8952782261626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>
    <pageSetUpPr fitToPage="1"/>
  </sheetPr>
  <dimension ref="A1:U64"/>
  <sheetViews>
    <sheetView tabSelected="1" topLeftCell="A34" zoomScale="80" zoomScaleNormal="80" workbookViewId="0">
      <selection activeCell="A3" sqref="A3:J3"/>
    </sheetView>
  </sheetViews>
  <sheetFormatPr baseColWidth="10" defaultColWidth="5.81640625" defaultRowHeight="12.75" x14ac:dyDescent="0.2"/>
  <cols>
    <col min="1" max="1" width="31.54296875" style="18" customWidth="1"/>
    <col min="2" max="3" width="7.26953125" style="18" customWidth="1"/>
    <col min="4" max="4" width="6.54296875" style="18" customWidth="1"/>
    <col min="5" max="5" width="7.81640625" style="18" customWidth="1"/>
    <col min="6" max="6" width="6.26953125" style="18" customWidth="1"/>
    <col min="7" max="10" width="7.26953125" style="18" customWidth="1"/>
    <col min="11" max="11" width="8.453125" style="1" customWidth="1"/>
    <col min="12" max="12" width="8.26953125" style="2" customWidth="1"/>
    <col min="13" max="13" width="8.36328125" style="2" customWidth="1"/>
    <col min="14" max="16" width="6.7265625" style="2" bestFit="1" customWidth="1"/>
    <col min="17" max="18" width="5.81640625" style="2"/>
    <col min="19" max="16384" width="5.81640625" style="18"/>
  </cols>
  <sheetData>
    <row r="1" spans="1:10" ht="78" customHeight="1" x14ac:dyDescent="0.2">
      <c r="A1" s="152" t="s">
        <v>61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15" customHeight="1" x14ac:dyDescent="0.2">
      <c r="A2" s="155"/>
      <c r="B2" s="155"/>
      <c r="C2" s="155"/>
      <c r="D2" s="3"/>
      <c r="E2" s="3"/>
      <c r="F2" s="3"/>
      <c r="G2" s="3"/>
      <c r="H2" s="150">
        <v>44985</v>
      </c>
      <c r="I2" s="150"/>
      <c r="J2" s="151"/>
    </row>
    <row r="3" spans="1:10" ht="15" customHeight="1" thickBot="1" x14ac:dyDescent="0.3">
      <c r="A3" s="156" t="s">
        <v>11</v>
      </c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5" customHeight="1" x14ac:dyDescent="0.2">
      <c r="A4" s="159" t="s">
        <v>12</v>
      </c>
      <c r="B4" s="162" t="s">
        <v>13</v>
      </c>
      <c r="C4" s="163"/>
      <c r="D4" s="70"/>
      <c r="E4" s="60" t="s">
        <v>13</v>
      </c>
      <c r="F4" s="164" t="s">
        <v>64</v>
      </c>
      <c r="G4" s="165"/>
      <c r="H4" s="165"/>
      <c r="I4" s="165"/>
      <c r="J4" s="166"/>
    </row>
    <row r="5" spans="1:10" ht="15" customHeight="1" x14ac:dyDescent="0.2">
      <c r="A5" s="160"/>
      <c r="B5" s="167" t="s">
        <v>14</v>
      </c>
      <c r="C5" s="168"/>
      <c r="D5" s="71" t="s">
        <v>15</v>
      </c>
      <c r="E5" s="61" t="s">
        <v>16</v>
      </c>
      <c r="F5" s="148" t="s">
        <v>0</v>
      </c>
      <c r="G5" s="4" t="s">
        <v>1</v>
      </c>
      <c r="H5" s="4" t="s">
        <v>2</v>
      </c>
      <c r="I5" s="4" t="s">
        <v>3</v>
      </c>
      <c r="J5" s="69" t="s">
        <v>4</v>
      </c>
    </row>
    <row r="6" spans="1:10" ht="15" customHeight="1" x14ac:dyDescent="0.2">
      <c r="A6" s="161"/>
      <c r="B6" s="72">
        <v>2022</v>
      </c>
      <c r="C6" s="5">
        <v>2023</v>
      </c>
      <c r="D6" s="73"/>
      <c r="E6" s="62" t="s">
        <v>5</v>
      </c>
      <c r="F6" s="149">
        <v>27</v>
      </c>
      <c r="G6" s="6">
        <v>28</v>
      </c>
      <c r="H6" s="6">
        <v>1</v>
      </c>
      <c r="I6" s="6">
        <v>2</v>
      </c>
      <c r="J6" s="54">
        <v>3</v>
      </c>
    </row>
    <row r="7" spans="1:10" ht="15" customHeight="1" x14ac:dyDescent="0.2">
      <c r="A7" s="45"/>
      <c r="B7" s="74"/>
      <c r="C7" s="7"/>
      <c r="D7" s="55"/>
      <c r="E7" s="63"/>
      <c r="F7" s="74"/>
      <c r="G7" s="7"/>
      <c r="H7" s="7"/>
      <c r="I7" s="7"/>
      <c r="J7" s="134"/>
    </row>
    <row r="8" spans="1:10" ht="15" customHeight="1" x14ac:dyDescent="0.2">
      <c r="A8" s="46" t="s">
        <v>17</v>
      </c>
      <c r="B8" s="75">
        <v>304.14</v>
      </c>
      <c r="C8" s="8">
        <v>374.90909090909093</v>
      </c>
      <c r="D8" s="56">
        <v>23.268590421875103</v>
      </c>
      <c r="E8" s="64">
        <v>362.8</v>
      </c>
      <c r="F8" s="8">
        <f>'[1]1'!B6</f>
        <v>353</v>
      </c>
      <c r="G8" s="8">
        <f>'[1]1'!C6</f>
        <v>351</v>
      </c>
      <c r="H8" s="8"/>
      <c r="I8" s="8"/>
      <c r="J8" s="80"/>
    </row>
    <row r="9" spans="1:10" ht="15" customHeight="1" x14ac:dyDescent="0.2">
      <c r="A9" s="47" t="s">
        <v>18</v>
      </c>
      <c r="B9" s="76">
        <v>333.97</v>
      </c>
      <c r="C9" s="9">
        <v>323.98562700000014</v>
      </c>
      <c r="D9" s="57">
        <v>-2.9896017606371572</v>
      </c>
      <c r="E9" s="65">
        <v>330.86134800000002</v>
      </c>
      <c r="F9" s="9">
        <f>'[1]1'!B10</f>
        <v>301.66823999999997</v>
      </c>
      <c r="G9" s="9">
        <f>'[1]1'!C10</f>
        <v>300.01475999999997</v>
      </c>
      <c r="H9" s="9"/>
      <c r="I9" s="9"/>
      <c r="J9" s="79"/>
    </row>
    <row r="10" spans="1:10" ht="15" customHeight="1" x14ac:dyDescent="0.2">
      <c r="A10" s="46" t="s">
        <v>19</v>
      </c>
      <c r="B10" s="75">
        <v>378.26</v>
      </c>
      <c r="C10" s="8">
        <v>381.37056900000005</v>
      </c>
      <c r="D10" s="56">
        <v>0.82233622376143956</v>
      </c>
      <c r="E10" s="64">
        <v>403.65121200000004</v>
      </c>
      <c r="F10" s="8">
        <f>'[1]1'!B11</f>
        <v>370.37952000000001</v>
      </c>
      <c r="G10" s="8">
        <f>'[1]1'!C11</f>
        <v>367.71557999999999</v>
      </c>
      <c r="H10" s="8"/>
      <c r="I10" s="8"/>
      <c r="J10" s="80"/>
    </row>
    <row r="11" spans="1:10" ht="15" customHeight="1" x14ac:dyDescent="0.2">
      <c r="A11" s="48" t="s">
        <v>20</v>
      </c>
      <c r="B11" s="142" t="s">
        <v>63</v>
      </c>
      <c r="C11" s="10"/>
      <c r="D11" s="58"/>
      <c r="E11" s="66"/>
      <c r="F11" s="142"/>
      <c r="G11" s="10"/>
      <c r="H11" s="10"/>
      <c r="I11" s="10"/>
      <c r="J11" s="135"/>
    </row>
    <row r="12" spans="1:10" ht="15" customHeight="1" x14ac:dyDescent="0.2">
      <c r="A12" s="49" t="s">
        <v>21</v>
      </c>
      <c r="B12" s="140" t="s">
        <v>10</v>
      </c>
      <c r="C12" s="11">
        <v>383.20776899999998</v>
      </c>
      <c r="D12" s="59">
        <v>0</v>
      </c>
      <c r="E12" s="67">
        <v>405.48841199999998</v>
      </c>
      <c r="F12" s="11">
        <f>'[1]1'!B13</f>
        <v>372.21672000000001</v>
      </c>
      <c r="G12" s="11">
        <f>'[1]1'!C13</f>
        <v>369.55277999999998</v>
      </c>
      <c r="H12" s="11"/>
      <c r="I12" s="11"/>
      <c r="J12" s="136"/>
    </row>
    <row r="13" spans="1:10" ht="15" customHeight="1" x14ac:dyDescent="0.2">
      <c r="A13" s="48" t="s">
        <v>22</v>
      </c>
      <c r="B13" s="77">
        <v>378.72427578947361</v>
      </c>
      <c r="C13" s="10">
        <v>381.37056900000005</v>
      </c>
      <c r="D13" s="58">
        <v>0.69873873413845899</v>
      </c>
      <c r="E13" s="66">
        <v>403.65121200000004</v>
      </c>
      <c r="F13" s="145">
        <f>'[1]1'!B14</f>
        <v>370.37952000000001</v>
      </c>
      <c r="G13" s="146">
        <f>'[1]1'!C14</f>
        <v>367.71557999999999</v>
      </c>
      <c r="H13" s="146"/>
      <c r="I13" s="146"/>
      <c r="J13" s="58"/>
    </row>
    <row r="14" spans="1:10" ht="15" customHeight="1" x14ac:dyDescent="0.2">
      <c r="A14" s="49" t="s">
        <v>23</v>
      </c>
      <c r="B14" s="78">
        <v>374.17962315789481</v>
      </c>
      <c r="C14" s="11">
        <v>376.68570900000009</v>
      </c>
      <c r="D14" s="59">
        <v>0.66975476135100109</v>
      </c>
      <c r="E14" s="67">
        <v>402.18145199999992</v>
      </c>
      <c r="F14" s="11">
        <f>'[1]1'!B15</f>
        <v>374.05392000000001</v>
      </c>
      <c r="G14" s="11">
        <f>'[1]1'!C15</f>
        <v>371.38997999999998</v>
      </c>
      <c r="H14" s="11"/>
      <c r="I14" s="11"/>
      <c r="J14" s="136"/>
    </row>
    <row r="15" spans="1:10" ht="15" customHeight="1" x14ac:dyDescent="0.2">
      <c r="A15" s="47" t="s">
        <v>24</v>
      </c>
      <c r="B15" s="76">
        <v>272.43</v>
      </c>
      <c r="C15" s="9">
        <v>310.81818181818181</v>
      </c>
      <c r="D15" s="57">
        <v>14.091025884881176</v>
      </c>
      <c r="E15" s="65">
        <v>313.39999999999998</v>
      </c>
      <c r="F15" s="9">
        <f>'[1]1'!B20</f>
        <v>306</v>
      </c>
      <c r="G15" s="9">
        <f>'[1]1'!C20</f>
        <v>300</v>
      </c>
      <c r="H15" s="9"/>
      <c r="I15" s="9"/>
      <c r="J15" s="79"/>
    </row>
    <row r="16" spans="1:10" ht="15" customHeight="1" x14ac:dyDescent="0.2">
      <c r="A16" s="46" t="s">
        <v>25</v>
      </c>
      <c r="B16" s="75">
        <v>283.91000000000003</v>
      </c>
      <c r="C16" s="8">
        <v>303.11391600000002</v>
      </c>
      <c r="D16" s="56">
        <v>6.7640858018386041</v>
      </c>
      <c r="E16" s="64">
        <v>301.34235599999994</v>
      </c>
      <c r="F16" s="8">
        <f>'[1]1'!B22</f>
        <v>286.50061999999997</v>
      </c>
      <c r="G16" s="8">
        <f>'[1]1'!C22</f>
        <v>281.28435999999999</v>
      </c>
      <c r="H16" s="8"/>
      <c r="I16" s="8"/>
      <c r="J16" s="80"/>
    </row>
    <row r="17" spans="1:12" ht="15" customHeight="1" x14ac:dyDescent="0.2">
      <c r="A17" s="47" t="s">
        <v>26</v>
      </c>
      <c r="B17" s="76">
        <v>452.21</v>
      </c>
      <c r="C17" s="9">
        <v>252.52237492914983</v>
      </c>
      <c r="D17" s="57">
        <v>-44.158162152727755</v>
      </c>
      <c r="E17" s="65">
        <v>251.15310651821864</v>
      </c>
      <c r="F17" s="143">
        <f>'[1]2'!B8</f>
        <v>260.59158562753043</v>
      </c>
      <c r="G17" s="9">
        <f>'[1]2'!C8</f>
        <v>247.8461941295547</v>
      </c>
      <c r="H17" s="9"/>
      <c r="I17" s="9"/>
      <c r="J17" s="79"/>
    </row>
    <row r="18" spans="1:12" ht="15" customHeight="1" x14ac:dyDescent="0.2">
      <c r="A18" s="46" t="s">
        <v>27</v>
      </c>
      <c r="B18" s="75">
        <v>321.25438952325345</v>
      </c>
      <c r="C18" s="8">
        <v>394.64901826164089</v>
      </c>
      <c r="D18" s="56">
        <v>22.846264870436855</v>
      </c>
      <c r="E18" s="64">
        <v>389.11542217294874</v>
      </c>
      <c r="F18" s="8">
        <f>'[1]1'!B24</f>
        <v>374.56493046563156</v>
      </c>
      <c r="G18" s="8">
        <f>'[1]1'!C24</f>
        <v>374.78539246119703</v>
      </c>
      <c r="H18" s="8"/>
      <c r="I18" s="8"/>
      <c r="J18" s="80"/>
    </row>
    <row r="19" spans="1:12" ht="15" customHeight="1" x14ac:dyDescent="0.2">
      <c r="A19" s="47" t="s">
        <v>28</v>
      </c>
      <c r="B19" s="76">
        <v>421.19</v>
      </c>
      <c r="C19" s="9">
        <v>503.54545454545456</v>
      </c>
      <c r="D19" s="57">
        <v>19.553041274829553</v>
      </c>
      <c r="E19" s="65">
        <v>493.6</v>
      </c>
      <c r="F19" s="76">
        <f>'[1]1'!B26</f>
        <v>474</v>
      </c>
      <c r="G19" s="9">
        <f>'[1]1'!C26</f>
        <v>474</v>
      </c>
      <c r="H19" s="9"/>
      <c r="I19" s="9"/>
      <c r="J19" s="79"/>
    </row>
    <row r="20" spans="1:12" ht="15" customHeight="1" x14ac:dyDescent="0.2">
      <c r="A20" s="46" t="s">
        <v>29</v>
      </c>
      <c r="B20" s="75">
        <v>399</v>
      </c>
      <c r="C20" s="8">
        <v>448.93181818181819</v>
      </c>
      <c r="D20" s="56">
        <v>12.514240145819102</v>
      </c>
      <c r="E20" s="64">
        <v>457.5</v>
      </c>
      <c r="F20" s="75">
        <f>'[1]1'!B30</f>
        <v>457</v>
      </c>
      <c r="G20" s="8">
        <f>'[1]1'!C30</f>
        <v>457</v>
      </c>
      <c r="H20" s="8"/>
      <c r="I20" s="8"/>
      <c r="J20" s="80"/>
    </row>
    <row r="21" spans="1:12" ht="15" customHeight="1" x14ac:dyDescent="0.2">
      <c r="A21" s="47" t="s">
        <v>30</v>
      </c>
      <c r="B21" s="76">
        <v>1418.03</v>
      </c>
      <c r="C21" s="12">
        <v>1464.3636900443457</v>
      </c>
      <c r="D21" s="79">
        <v>3.2674689565344721</v>
      </c>
      <c r="E21" s="65">
        <v>1440.1227465365844</v>
      </c>
      <c r="F21" s="76">
        <f>'[1]2'!B14</f>
        <v>1406.3270697117505</v>
      </c>
      <c r="G21" s="9">
        <f>'[1]2'!C14</f>
        <v>1399.9336718403536</v>
      </c>
      <c r="H21" s="9"/>
      <c r="I21" s="9"/>
      <c r="J21" s="79"/>
    </row>
    <row r="22" spans="1:12" ht="15" customHeight="1" x14ac:dyDescent="0.2">
      <c r="A22" s="46" t="s">
        <v>31</v>
      </c>
      <c r="B22" s="75">
        <v>1336.37</v>
      </c>
      <c r="C22" s="13">
        <v>1378.5157889711745</v>
      </c>
      <c r="D22" s="80">
        <v>3.1537515037882287</v>
      </c>
      <c r="E22" s="64">
        <v>1345.6559285321496</v>
      </c>
      <c r="F22" s="75">
        <f>'[1]2'!B15</f>
        <v>1323.6538213747217</v>
      </c>
      <c r="G22" s="8">
        <f>'[1]2'!C15</f>
        <v>1317.2604235033248</v>
      </c>
      <c r="H22" s="8"/>
      <c r="I22" s="8"/>
      <c r="J22" s="80"/>
    </row>
    <row r="23" spans="1:12" ht="15" customHeight="1" x14ac:dyDescent="0.2">
      <c r="A23" s="47" t="s">
        <v>32</v>
      </c>
      <c r="B23" s="76">
        <v>1372.43</v>
      </c>
      <c r="C23" s="12">
        <v>1184.590909090909</v>
      </c>
      <c r="D23" s="79">
        <v>-13.686606304809061</v>
      </c>
      <c r="E23" s="65">
        <v>1159.4000000000001</v>
      </c>
      <c r="F23" s="76">
        <f>'[1]2'!B17</f>
        <v>1137</v>
      </c>
      <c r="G23" s="9">
        <f>'[1]2'!C17</f>
        <v>1131</v>
      </c>
      <c r="H23" s="9"/>
      <c r="I23" s="9"/>
      <c r="J23" s="79"/>
    </row>
    <row r="24" spans="1:12" ht="15" customHeight="1" x14ac:dyDescent="0.2">
      <c r="A24" s="46" t="s">
        <v>33</v>
      </c>
      <c r="B24" s="75">
        <v>1358.57</v>
      </c>
      <c r="C24" s="13">
        <v>1203.6363636363637</v>
      </c>
      <c r="D24" s="80">
        <v>-11.404170294032411</v>
      </c>
      <c r="E24" s="68">
        <v>1099</v>
      </c>
      <c r="F24" s="88">
        <f>'[1]2'!B19</f>
        <v>1080</v>
      </c>
      <c r="G24" s="14">
        <f>'[1]2'!C19</f>
        <v>1080</v>
      </c>
      <c r="H24" s="14"/>
      <c r="I24" s="14"/>
      <c r="J24" s="137"/>
    </row>
    <row r="25" spans="1:12" ht="15" customHeight="1" x14ac:dyDescent="0.2">
      <c r="A25" s="47" t="s">
        <v>34</v>
      </c>
      <c r="B25" s="76">
        <v>402.47</v>
      </c>
      <c r="C25" s="12">
        <v>394.54298653996403</v>
      </c>
      <c r="D25" s="79">
        <v>-1.9695911397212171</v>
      </c>
      <c r="E25" s="65">
        <v>444.98049184922354</v>
      </c>
      <c r="F25" s="76">
        <f>'[1]2'!B24</f>
        <v>442.24676310421245</v>
      </c>
      <c r="G25" s="9">
        <f>'[1]2'!C24</f>
        <v>456.35633082039874</v>
      </c>
      <c r="H25" s="9"/>
      <c r="I25" s="9"/>
      <c r="J25" s="79"/>
    </row>
    <row r="26" spans="1:12" ht="15" customHeight="1" x14ac:dyDescent="0.2">
      <c r="A26" s="46" t="s">
        <v>35</v>
      </c>
      <c r="B26" s="75">
        <v>406.84</v>
      </c>
      <c r="C26" s="13">
        <v>439.79963495343679</v>
      </c>
      <c r="D26" s="80">
        <v>8.1013752220619324</v>
      </c>
      <c r="E26" s="64">
        <v>471.83276290909055</v>
      </c>
      <c r="F26" s="75">
        <f>'[1]2'!B26</f>
        <v>487.00054820399072</v>
      </c>
      <c r="G26" s="8">
        <f>'[1]2'!C26</f>
        <v>486.78008620842525</v>
      </c>
      <c r="H26" s="8"/>
      <c r="I26" s="8"/>
      <c r="J26" s="80"/>
    </row>
    <row r="27" spans="1:12" ht="15" customHeight="1" x14ac:dyDescent="0.2">
      <c r="A27" s="47" t="s">
        <v>36</v>
      </c>
      <c r="B27" s="76">
        <v>498.22</v>
      </c>
      <c r="C27" s="12">
        <v>549.14761904761906</v>
      </c>
      <c r="D27" s="79">
        <v>10.221913822732745</v>
      </c>
      <c r="E27" s="65">
        <v>566.06000000000006</v>
      </c>
      <c r="F27" s="76">
        <f>'[1]2'!B25</f>
        <v>571.29999999999995</v>
      </c>
      <c r="G27" s="9">
        <f>'[1]2'!C25</f>
        <v>562.4</v>
      </c>
      <c r="H27" s="9"/>
      <c r="I27" s="9"/>
      <c r="J27" s="79"/>
    </row>
    <row r="28" spans="1:12" ht="15" customHeight="1" x14ac:dyDescent="0.2">
      <c r="A28" s="50" t="s">
        <v>6</v>
      </c>
      <c r="B28" s="75">
        <v>0</v>
      </c>
      <c r="C28" s="13">
        <v>0</v>
      </c>
      <c r="D28" s="80">
        <v>0</v>
      </c>
      <c r="E28" s="64"/>
      <c r="F28" s="75"/>
      <c r="G28" s="13"/>
      <c r="H28" s="13"/>
      <c r="I28" s="13"/>
      <c r="J28" s="80"/>
      <c r="L28" s="15"/>
    </row>
    <row r="29" spans="1:12" ht="15" customHeight="1" x14ac:dyDescent="0.2">
      <c r="A29" s="51" t="s">
        <v>7</v>
      </c>
      <c r="B29" s="81">
        <v>3033.7906710526313</v>
      </c>
      <c r="C29" s="16">
        <v>3469.1072889689576</v>
      </c>
      <c r="D29" s="82">
        <v>14.348933895471603</v>
      </c>
      <c r="E29" s="65">
        <v>3586.1450508647422</v>
      </c>
      <c r="F29" s="81">
        <f>'[1]2'!B29</f>
        <v>3637.6229268292655</v>
      </c>
      <c r="G29" s="16">
        <f>'[1]2'!C29</f>
        <v>3692.7384257206177</v>
      </c>
      <c r="H29" s="16"/>
      <c r="I29" s="16"/>
      <c r="J29" s="82"/>
    </row>
    <row r="30" spans="1:12" ht="15" customHeight="1" x14ac:dyDescent="0.2">
      <c r="A30" s="52" t="s">
        <v>8</v>
      </c>
      <c r="B30" s="83">
        <v>3556.164839473684</v>
      </c>
      <c r="C30" s="17">
        <v>4002.2339981951213</v>
      </c>
      <c r="D30" s="84">
        <v>12.543545613241491</v>
      </c>
      <c r="E30" s="64">
        <v>4117.9434765676242</v>
      </c>
      <c r="F30" s="83">
        <f>'[1]2'!B30</f>
        <v>4170.700032106427</v>
      </c>
      <c r="G30" s="17">
        <f>'[1]2'!C30</f>
        <v>4184.3686758314825</v>
      </c>
      <c r="H30" s="17"/>
      <c r="I30" s="17"/>
      <c r="J30" s="84"/>
    </row>
    <row r="31" spans="1:12" ht="15" customHeight="1" thickBot="1" x14ac:dyDescent="0.25">
      <c r="A31" s="53" t="s">
        <v>9</v>
      </c>
      <c r="B31" s="85">
        <v>1823.726342105263</v>
      </c>
      <c r="C31" s="86">
        <v>1734.9311856518846</v>
      </c>
      <c r="D31" s="87">
        <v>-4.8688859947526737</v>
      </c>
      <c r="E31" s="141">
        <v>1803.6657243192888</v>
      </c>
      <c r="F31" s="85">
        <f>'[1]2'!B31</f>
        <v>1867.9744884257191</v>
      </c>
      <c r="G31" s="86">
        <f>'[1]2'!C31</f>
        <v>1877.8952782261626</v>
      </c>
      <c r="H31" s="86"/>
      <c r="I31" s="86"/>
      <c r="J31" s="87"/>
    </row>
    <row r="33" spans="1:21" ht="13.5" thickBot="1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1"/>
    </row>
    <row r="34" spans="1:21" x14ac:dyDescent="0.2">
      <c r="A34" s="89" t="s">
        <v>37</v>
      </c>
      <c r="B34" s="90"/>
      <c r="C34" s="91"/>
      <c r="D34" s="91"/>
      <c r="E34" s="91"/>
      <c r="F34" s="91" t="s">
        <v>38</v>
      </c>
      <c r="G34" s="91"/>
      <c r="H34" s="91"/>
      <c r="I34" s="91"/>
      <c r="J34" s="92"/>
    </row>
    <row r="35" spans="1:21" x14ac:dyDescent="0.2">
      <c r="A35" s="122" t="s">
        <v>39</v>
      </c>
      <c r="B35" s="123">
        <v>44896</v>
      </c>
      <c r="C35" s="123">
        <v>44927</v>
      </c>
      <c r="D35" s="123">
        <v>44958</v>
      </c>
      <c r="E35" s="123">
        <v>44986</v>
      </c>
      <c r="F35" s="123">
        <v>45170</v>
      </c>
      <c r="G35" s="123">
        <v>45261</v>
      </c>
      <c r="H35" s="123">
        <v>45352</v>
      </c>
      <c r="I35" s="123">
        <v>45536</v>
      </c>
      <c r="J35" s="124">
        <v>45839</v>
      </c>
      <c r="K35" s="139"/>
    </row>
    <row r="36" spans="1:21" x14ac:dyDescent="0.2">
      <c r="A36" s="125" t="s">
        <v>40</v>
      </c>
      <c r="B36" s="126"/>
      <c r="C36" s="23"/>
      <c r="D36" s="23"/>
      <c r="E36" s="23">
        <v>254.08475999999999</v>
      </c>
      <c r="F36" s="23">
        <v>266.21028000000001</v>
      </c>
      <c r="G36" s="23">
        <v>272.27303999999998</v>
      </c>
      <c r="H36" s="23">
        <v>276.49860000000001</v>
      </c>
      <c r="I36" s="23">
        <v>271.26258000000001</v>
      </c>
      <c r="J36" s="127">
        <v>258.1266</v>
      </c>
      <c r="K36" s="2"/>
    </row>
    <row r="37" spans="1:21" x14ac:dyDescent="0.2">
      <c r="A37" s="125" t="s">
        <v>41</v>
      </c>
      <c r="B37" s="126"/>
      <c r="C37" s="23"/>
      <c r="D37" s="23"/>
      <c r="E37" s="23"/>
      <c r="F37" s="23"/>
      <c r="G37" s="23"/>
      <c r="H37" s="23"/>
      <c r="I37" s="23"/>
      <c r="J37" s="127"/>
    </row>
    <row r="38" spans="1:21" x14ac:dyDescent="0.2">
      <c r="A38" s="125" t="s">
        <v>42</v>
      </c>
      <c r="B38" s="24"/>
      <c r="C38" s="25"/>
      <c r="D38" s="23"/>
      <c r="E38" s="23"/>
      <c r="F38" s="23"/>
      <c r="G38" s="23"/>
      <c r="H38" s="23"/>
      <c r="I38" s="23"/>
      <c r="J38" s="127"/>
    </row>
    <row r="39" spans="1:21" x14ac:dyDescent="0.2">
      <c r="A39" s="128" t="s">
        <v>43</v>
      </c>
      <c r="B39" s="24"/>
      <c r="C39" s="25"/>
      <c r="D39" s="26">
        <v>367.71557999999999</v>
      </c>
      <c r="E39" s="26">
        <v>365.87837999999999</v>
      </c>
      <c r="F39" s="26"/>
      <c r="G39" s="23"/>
      <c r="H39" s="23"/>
      <c r="I39" s="23"/>
      <c r="J39" s="127"/>
      <c r="K39" s="38"/>
      <c r="L39" s="38"/>
      <c r="M39" s="38"/>
    </row>
    <row r="40" spans="1:21" x14ac:dyDescent="0.2">
      <c r="A40" s="128" t="s">
        <v>44</v>
      </c>
      <c r="B40" s="27"/>
      <c r="C40" s="129"/>
      <c r="D40" s="27"/>
      <c r="E40" s="27"/>
      <c r="F40" s="27"/>
      <c r="G40" s="28"/>
      <c r="H40" s="23"/>
      <c r="I40" s="23"/>
      <c r="J40" s="127"/>
      <c r="K40" s="18"/>
      <c r="L40" s="18"/>
      <c r="M40" s="18"/>
      <c r="N40" s="18"/>
    </row>
    <row r="41" spans="1:21" x14ac:dyDescent="0.2">
      <c r="A41" s="128" t="s">
        <v>45</v>
      </c>
      <c r="B41" s="29"/>
      <c r="C41" s="30"/>
      <c r="D41" s="26">
        <v>369.55277999999998</v>
      </c>
      <c r="E41" s="26">
        <v>367.71557999999999</v>
      </c>
      <c r="F41" s="26"/>
      <c r="G41" s="26"/>
      <c r="H41" s="26"/>
      <c r="I41" s="26"/>
      <c r="J41" s="130"/>
      <c r="K41" s="38"/>
      <c r="L41" s="38"/>
      <c r="M41" s="38"/>
      <c r="N41" s="18"/>
      <c r="U41" s="1"/>
    </row>
    <row r="42" spans="1:21" x14ac:dyDescent="0.2">
      <c r="A42" s="128" t="s">
        <v>46</v>
      </c>
      <c r="B42" s="31"/>
      <c r="C42" s="30"/>
      <c r="D42" s="26">
        <v>367.71557999999999</v>
      </c>
      <c r="E42" s="26">
        <v>365.87837999999999</v>
      </c>
      <c r="F42" s="26"/>
      <c r="G42" s="26"/>
      <c r="H42" s="26"/>
      <c r="I42" s="26"/>
      <c r="J42" s="130"/>
      <c r="K42" s="38"/>
      <c r="L42" s="38"/>
      <c r="M42" s="38"/>
      <c r="N42" s="18"/>
      <c r="U42" s="1"/>
    </row>
    <row r="43" spans="1:21" x14ac:dyDescent="0.2">
      <c r="A43" s="125" t="s">
        <v>47</v>
      </c>
      <c r="B43" s="131"/>
      <c r="C43" s="32"/>
      <c r="D43" s="32">
        <v>371.3</v>
      </c>
      <c r="E43" s="32">
        <v>303.3</v>
      </c>
      <c r="F43" s="32"/>
      <c r="G43" s="26"/>
      <c r="H43" s="26"/>
      <c r="I43" s="26"/>
      <c r="J43" s="130"/>
      <c r="K43" s="38"/>
      <c r="L43" s="38"/>
      <c r="M43" s="38"/>
      <c r="N43" s="18"/>
      <c r="U43" s="1"/>
    </row>
    <row r="44" spans="1:21" x14ac:dyDescent="0.2">
      <c r="A44" s="125" t="s">
        <v>48</v>
      </c>
      <c r="B44" s="126"/>
      <c r="C44" s="23"/>
      <c r="D44" s="23"/>
      <c r="E44" s="23">
        <v>247.82155999999998</v>
      </c>
      <c r="F44" s="23">
        <v>229.31859999999998</v>
      </c>
      <c r="G44" s="23">
        <v>224.29917999999998</v>
      </c>
      <c r="H44" s="23">
        <v>227.44861999999998</v>
      </c>
      <c r="I44" s="23">
        <v>218.00029999999998</v>
      </c>
      <c r="J44" s="127">
        <v>217.21293999999997</v>
      </c>
      <c r="K44" s="38"/>
      <c r="L44" s="38"/>
      <c r="M44" s="38"/>
      <c r="N44" s="38"/>
      <c r="O44" s="38"/>
      <c r="P44" s="33"/>
      <c r="U44" s="1"/>
    </row>
    <row r="45" spans="1:21" x14ac:dyDescent="0.2">
      <c r="A45" s="125" t="s">
        <v>49</v>
      </c>
      <c r="B45" s="23"/>
      <c r="C45" s="126"/>
      <c r="D45" s="23"/>
      <c r="E45" s="23"/>
      <c r="F45" s="23"/>
      <c r="G45" s="23"/>
      <c r="H45" s="23"/>
      <c r="I45" s="23"/>
      <c r="J45" s="127"/>
      <c r="K45" s="139"/>
      <c r="N45" s="18"/>
      <c r="U45" s="1"/>
    </row>
    <row r="46" spans="1:21" x14ac:dyDescent="0.2">
      <c r="A46" s="132" t="s">
        <v>50</v>
      </c>
      <c r="B46" s="133"/>
      <c r="C46" s="34"/>
      <c r="D46" s="34"/>
      <c r="E46" s="23">
        <v>359.75</v>
      </c>
      <c r="F46" s="23">
        <v>343</v>
      </c>
      <c r="G46" s="23">
        <v>352</v>
      </c>
      <c r="H46" s="23">
        <v>356.25</v>
      </c>
      <c r="I46" s="23">
        <v>381</v>
      </c>
      <c r="J46" s="127">
        <v>370.25</v>
      </c>
      <c r="O46" s="144"/>
      <c r="U46" s="2"/>
    </row>
    <row r="47" spans="1:21" x14ac:dyDescent="0.2">
      <c r="A47" s="95" t="s">
        <v>51</v>
      </c>
      <c r="B47" s="35">
        <v>44927</v>
      </c>
      <c r="C47" s="35">
        <v>44986</v>
      </c>
      <c r="D47" s="35">
        <v>45047</v>
      </c>
      <c r="E47" s="35">
        <v>45108</v>
      </c>
      <c r="F47" s="35">
        <v>45170</v>
      </c>
      <c r="G47" s="35">
        <v>45231</v>
      </c>
      <c r="H47" s="35">
        <v>45292</v>
      </c>
      <c r="I47" s="35"/>
      <c r="J47" s="96"/>
      <c r="U47" s="1"/>
    </row>
    <row r="48" spans="1:21" x14ac:dyDescent="0.2">
      <c r="A48" s="97" t="s">
        <v>52</v>
      </c>
      <c r="B48" s="98"/>
      <c r="C48" s="98">
        <v>374.12061999999997</v>
      </c>
      <c r="D48" s="98">
        <v>382.49810000000002</v>
      </c>
      <c r="E48" s="98">
        <v>388.67097999999999</v>
      </c>
      <c r="F48" s="98">
        <v>361.66462999999999</v>
      </c>
      <c r="G48" s="98">
        <v>364.97152999999997</v>
      </c>
      <c r="H48" s="98">
        <v>370.70349000000004</v>
      </c>
      <c r="I48" s="98"/>
      <c r="J48" s="99"/>
      <c r="L48" s="33"/>
      <c r="M48" s="33"/>
      <c r="S48" s="36"/>
      <c r="U48" s="1"/>
    </row>
    <row r="49" spans="1:21" x14ac:dyDescent="0.2">
      <c r="A49" s="95" t="s">
        <v>53</v>
      </c>
      <c r="B49" s="22">
        <v>44927</v>
      </c>
      <c r="C49" s="22">
        <v>44986</v>
      </c>
      <c r="D49" s="22">
        <v>45047</v>
      </c>
      <c r="E49" s="22">
        <v>45108</v>
      </c>
      <c r="F49" s="22">
        <v>45231</v>
      </c>
      <c r="G49" s="22">
        <v>45292</v>
      </c>
      <c r="H49" s="39">
        <v>45352</v>
      </c>
      <c r="I49" s="22"/>
      <c r="J49" s="100"/>
      <c r="N49" s="33"/>
    </row>
    <row r="50" spans="1:21" x14ac:dyDescent="0.2">
      <c r="A50" s="101" t="s">
        <v>54</v>
      </c>
      <c r="B50" s="98"/>
      <c r="C50" s="138">
        <v>624.08687743611961</v>
      </c>
      <c r="D50" s="138">
        <v>602.72413021510044</v>
      </c>
      <c r="E50" s="138">
        <v>599.55655045474236</v>
      </c>
      <c r="F50" s="138">
        <v>580.99305976613266</v>
      </c>
      <c r="G50" s="138">
        <v>584.38163346325973</v>
      </c>
      <c r="H50" s="138">
        <v>586.51790818536176</v>
      </c>
      <c r="I50" s="98"/>
      <c r="J50" s="99"/>
      <c r="L50" s="33"/>
      <c r="U50" s="1"/>
    </row>
    <row r="51" spans="1:21" x14ac:dyDescent="0.2">
      <c r="A51" s="95" t="s">
        <v>55</v>
      </c>
      <c r="B51" s="22">
        <v>44927</v>
      </c>
      <c r="C51" s="22">
        <v>44986</v>
      </c>
      <c r="D51" s="22">
        <v>45047</v>
      </c>
      <c r="E51" s="22">
        <v>45108</v>
      </c>
      <c r="F51" s="22">
        <v>45139</v>
      </c>
      <c r="G51" s="22">
        <v>45170</v>
      </c>
      <c r="H51" s="22">
        <v>45200</v>
      </c>
      <c r="I51" s="22"/>
      <c r="J51" s="100"/>
      <c r="N51" s="33"/>
      <c r="U51" s="1"/>
    </row>
    <row r="52" spans="1:21" x14ac:dyDescent="0.2">
      <c r="A52" s="102" t="s">
        <v>56</v>
      </c>
      <c r="B52" s="103"/>
      <c r="C52" s="37">
        <v>1317.2484999999999</v>
      </c>
      <c r="D52" s="37">
        <v>1323.64184</v>
      </c>
      <c r="E52" s="37">
        <v>1317.2484999999999</v>
      </c>
      <c r="F52" s="37">
        <v>1304.0209</v>
      </c>
      <c r="G52" s="37">
        <v>1290.35238</v>
      </c>
      <c r="H52" s="37">
        <v>1275.1406400000001</v>
      </c>
      <c r="I52" s="37"/>
      <c r="J52" s="104"/>
      <c r="L52" s="33"/>
      <c r="M52" s="33"/>
      <c r="U52" s="1"/>
    </row>
    <row r="53" spans="1:21" x14ac:dyDescent="0.2">
      <c r="A53" s="95" t="s">
        <v>57</v>
      </c>
      <c r="B53" s="22">
        <v>44986</v>
      </c>
      <c r="C53" s="22">
        <v>45047</v>
      </c>
      <c r="D53" s="22">
        <v>45108</v>
      </c>
      <c r="E53" s="22">
        <v>45200</v>
      </c>
      <c r="F53" s="22">
        <v>45352</v>
      </c>
      <c r="G53" s="22">
        <v>45413</v>
      </c>
      <c r="H53" s="22"/>
      <c r="I53" s="22"/>
      <c r="J53" s="100"/>
      <c r="K53" s="139"/>
      <c r="U53" s="1"/>
    </row>
    <row r="54" spans="1:21" x14ac:dyDescent="0.2">
      <c r="A54" s="101" t="s">
        <v>62</v>
      </c>
      <c r="B54" s="105">
        <v>486.99613999999997</v>
      </c>
      <c r="C54" s="105">
        <v>44731.333999999995</v>
      </c>
      <c r="D54" s="105">
        <v>434.52665999999999</v>
      </c>
      <c r="E54" s="105">
        <v>430.77883999999995</v>
      </c>
      <c r="F54" s="105">
        <v>432.54252000000002</v>
      </c>
      <c r="G54" s="105">
        <v>409.61467999999996</v>
      </c>
      <c r="H54" s="43"/>
      <c r="I54" s="43"/>
      <c r="J54" s="106"/>
      <c r="L54" s="33"/>
      <c r="M54" s="33"/>
      <c r="U54" s="1"/>
    </row>
    <row r="55" spans="1:21" x14ac:dyDescent="0.2">
      <c r="A55" s="95" t="s">
        <v>58</v>
      </c>
      <c r="B55" s="22">
        <v>44986</v>
      </c>
      <c r="C55" s="22">
        <v>45047</v>
      </c>
      <c r="D55" s="22">
        <v>45139</v>
      </c>
      <c r="E55" s="22">
        <v>45200</v>
      </c>
      <c r="F55" s="22">
        <v>45261</v>
      </c>
      <c r="G55" s="22">
        <v>45352</v>
      </c>
      <c r="H55" s="22">
        <v>45413</v>
      </c>
      <c r="I55" s="22"/>
      <c r="J55" s="107"/>
      <c r="U55" s="1"/>
    </row>
    <row r="56" spans="1:21" x14ac:dyDescent="0.2">
      <c r="A56" s="94" t="s">
        <v>59</v>
      </c>
      <c r="B56" s="108"/>
      <c r="C56" s="108">
        <v>562</v>
      </c>
      <c r="D56" s="108">
        <v>547.4</v>
      </c>
      <c r="E56" s="108">
        <v>535.6</v>
      </c>
      <c r="F56" s="108">
        <v>526.79999999999995</v>
      </c>
      <c r="G56" s="108">
        <v>521.6</v>
      </c>
      <c r="H56" s="109">
        <v>513.6</v>
      </c>
      <c r="I56" s="109"/>
      <c r="J56" s="110"/>
      <c r="U56" s="1"/>
    </row>
    <row r="57" spans="1:21" ht="12" customHeight="1" x14ac:dyDescent="0.2">
      <c r="A57" s="111" t="s">
        <v>6</v>
      </c>
      <c r="B57" s="22">
        <v>44896</v>
      </c>
      <c r="C57" s="22">
        <v>44958</v>
      </c>
      <c r="D57" s="22">
        <v>45017</v>
      </c>
      <c r="E57" s="39">
        <v>45078</v>
      </c>
      <c r="F57" s="39">
        <v>45139</v>
      </c>
      <c r="G57" s="39">
        <v>45200</v>
      </c>
      <c r="H57" s="39">
        <v>45261</v>
      </c>
      <c r="I57" s="39"/>
      <c r="J57" s="112"/>
      <c r="K57" s="139"/>
      <c r="U57" s="1"/>
    </row>
    <row r="58" spans="1:21" x14ac:dyDescent="0.2">
      <c r="A58" s="113" t="s">
        <v>7</v>
      </c>
      <c r="B58" s="40"/>
      <c r="C58" s="42">
        <v>0</v>
      </c>
      <c r="D58" s="42">
        <v>3656.3290999999999</v>
      </c>
      <c r="E58" s="42">
        <v>3562.6335999999997</v>
      </c>
      <c r="F58" s="42">
        <v>3541.1387500000001</v>
      </c>
      <c r="G58" s="42">
        <v>3630.9761999999996</v>
      </c>
      <c r="H58" s="42">
        <v>3709.7906499999999</v>
      </c>
      <c r="I58" s="41"/>
      <c r="J58" s="114"/>
      <c r="L58" s="33"/>
      <c r="M58" s="33"/>
      <c r="U58" s="1"/>
    </row>
    <row r="59" spans="1:21" x14ac:dyDescent="0.2">
      <c r="A59" s="115"/>
      <c r="B59" s="39">
        <v>44927</v>
      </c>
      <c r="C59" s="39">
        <v>44986</v>
      </c>
      <c r="D59" s="39">
        <v>45017</v>
      </c>
      <c r="E59" s="39">
        <v>45047</v>
      </c>
      <c r="F59" s="39">
        <v>45139</v>
      </c>
      <c r="G59" s="39">
        <v>45170</v>
      </c>
      <c r="H59" s="39">
        <v>45200</v>
      </c>
      <c r="I59" s="39"/>
      <c r="J59" s="116"/>
      <c r="N59" s="33"/>
      <c r="U59" s="1"/>
    </row>
    <row r="60" spans="1:21" x14ac:dyDescent="0.2">
      <c r="A60" s="113" t="s">
        <v>8</v>
      </c>
      <c r="B60" s="40"/>
      <c r="C60" s="42">
        <v>4183.2285000000002</v>
      </c>
      <c r="D60" s="42">
        <v>4317.7091</v>
      </c>
      <c r="E60" s="42">
        <v>4420.223</v>
      </c>
      <c r="F60" s="42">
        <v>4709.5767500000002</v>
      </c>
      <c r="G60" s="42">
        <v>4764.1405999999997</v>
      </c>
      <c r="H60" s="42">
        <v>4803.27225</v>
      </c>
      <c r="I60" s="40"/>
      <c r="J60" s="117"/>
      <c r="L60" s="33"/>
      <c r="M60" s="33"/>
      <c r="U60" s="1"/>
    </row>
    <row r="61" spans="1:21" x14ac:dyDescent="0.2">
      <c r="A61" s="115"/>
      <c r="B61" s="39">
        <v>44958</v>
      </c>
      <c r="C61" s="39">
        <v>45017</v>
      </c>
      <c r="D61" s="39">
        <v>45047</v>
      </c>
      <c r="E61" s="39">
        <v>45078</v>
      </c>
      <c r="F61" s="39">
        <v>45108</v>
      </c>
      <c r="G61" s="39">
        <v>45139</v>
      </c>
      <c r="H61" s="39">
        <v>45200</v>
      </c>
      <c r="I61" s="22"/>
      <c r="J61" s="100"/>
      <c r="N61" s="33"/>
      <c r="O61" s="18"/>
      <c r="P61" s="18"/>
      <c r="Q61" s="18"/>
      <c r="R61" s="18"/>
    </row>
    <row r="62" spans="1:21" ht="13.5" thickBot="1" x14ac:dyDescent="0.25">
      <c r="A62" s="118" t="s">
        <v>9</v>
      </c>
      <c r="B62" s="119"/>
      <c r="C62" s="147">
        <v>1865.64275</v>
      </c>
      <c r="D62" s="147">
        <v>2056.3406500000001</v>
      </c>
      <c r="E62" s="147">
        <v>2218.9299000000001</v>
      </c>
      <c r="F62" s="147">
        <v>2268.5334000000003</v>
      </c>
      <c r="G62" s="147">
        <v>2286.1702</v>
      </c>
      <c r="H62" s="147">
        <v>2018.3112999999998</v>
      </c>
      <c r="I62" s="120"/>
      <c r="J62" s="121"/>
      <c r="L62" s="33"/>
      <c r="M62" s="33"/>
      <c r="O62" s="18"/>
      <c r="P62" s="18"/>
      <c r="Q62" s="18"/>
      <c r="R62" s="18"/>
    </row>
    <row r="63" spans="1:21" x14ac:dyDescent="0.2">
      <c r="A63" s="93" t="s">
        <v>60</v>
      </c>
      <c r="K63" s="44"/>
      <c r="N63" s="33"/>
      <c r="O63" s="18"/>
      <c r="P63" s="18"/>
      <c r="Q63" s="18"/>
      <c r="R63" s="18"/>
    </row>
    <row r="64" spans="1:21" x14ac:dyDescent="0.2">
      <c r="O64" s="18"/>
      <c r="P64" s="18"/>
      <c r="Q64" s="18"/>
      <c r="R64" s="18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groups xmlns="http://grouplists.napkyn.com">
  <group xmlns="http://grouplists.napkyn.com">[]</group>
</group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reportings xmlns="http://reportinglists.napkyn.com">
  <reporting xmlns="http://reportinglists.napkyn.com">[]</reporting>
</reportings>
</file>

<file path=customXml/itemProps1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E3D94E-9A7F-4E35-9022-34A25B2F16A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496871e6-bdc9-42b7-aa1f-35506ebfd5a4"/>
    <ds:schemaRef ds:uri="http://schemas.openxmlformats.org/package/2006/metadata/core-properties"/>
    <ds:schemaRef ds:uri="2a291665-8406-47bb-b05a-056747c33d89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cagonzalez@odepa.gob.cl</dc:creator>
  <cp:keywords>commodities, azúcar, arroz, harina, trigo, maíz, aceite</cp:keywords>
  <dc:description/>
  <cp:lastModifiedBy>Javier Contreras Cerpa</cp:lastModifiedBy>
  <cp:lastPrinted>2023-02-06T17:46:15Z</cp:lastPrinted>
  <dcterms:created xsi:type="dcterms:W3CDTF">2010-11-09T14:07:20Z</dcterms:created>
  <dcterms:modified xsi:type="dcterms:W3CDTF">2023-03-01T16:11:42Z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