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odepa-my.sharepoint.com/personal/jovalle_odepa_gob_cl/Documents/Internacional/Entregas/Resumen semanal/"/>
    </mc:Choice>
  </mc:AlternateContent>
  <xr:revisionPtr revIDLastSave="32" documentId="8_{29DB75DB-69B0-4588-9CE1-10EED3F47CB7}" xr6:coauthVersionLast="47" xr6:coauthVersionMax="47" xr10:uidLastSave="{C41538F5-B284-41C7-B215-F8BC9DD282E5}"/>
  <bookViews>
    <workbookView xWindow="-120" yWindow="-120" windowWidth="29040" windowHeight="15840" xr2:uid="{00000000-000D-0000-FFFF-FFFF00000000}"/>
  </bookViews>
  <sheets>
    <sheet name="Precios" sheetId="1" r:id="rId1"/>
  </sheets>
  <definedNames>
    <definedName name="_xlnm.Print_Area" localSheetId="0">Precios!$A$1:$J$55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<sst xmlns="http://schemas.openxmlformats.org/spreadsheetml/2006/main" count="70" uniqueCount="65">
  <si>
    <t>Promedio</t>
  </si>
  <si>
    <t>%</t>
  </si>
  <si>
    <t>Lunes</t>
  </si>
  <si>
    <t>Martes</t>
  </si>
  <si>
    <t>Miércoles</t>
  </si>
  <si>
    <t>Jueves</t>
  </si>
  <si>
    <t>Viernes</t>
  </si>
  <si>
    <t>semana</t>
  </si>
  <si>
    <t>anterior</t>
  </si>
  <si>
    <t>Productos</t>
  </si>
  <si>
    <t>Trigo pan fob puerto argentino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</si>
  <si>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</si>
  <si>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</si>
  <si>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</si>
  <si>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</si>
  <si>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</si>
  <si>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</si>
  <si>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</si>
  <si>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</si>
  <si>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</si>
  <si>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</si>
  <si>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</si>
  <si>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</si>
  <si>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</si>
  <si>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Trigo hard red winter Nº 2, fob golfo 11% prot.</t>
  </si>
  <si>
    <t>Trigo hard red winter Nº 2, fob golfo 13% prot.</t>
  </si>
  <si>
    <t>Trigo hard red winter Nº 2, fob golfo 12,5% prot.</t>
  </si>
  <si>
    <t>Arroz con cáscara Fob, Chicago, USA</t>
  </si>
  <si>
    <t>Maíz yellow Nº 2, fob golfo, USA</t>
  </si>
  <si>
    <t>Producto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</si>
  <si>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</si>
  <si>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</si>
  <si>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</si>
  <si>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</si>
  <si>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</si>
  <si>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</si>
  <si>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</si>
  <si>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</si>
  <si>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</si>
  <si>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</si>
  <si>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</si>
  <si>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</si>
  <si>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</si>
  <si>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</si>
  <si>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 , Fob, New York, EE.UU.</t>
  </si>
  <si>
    <t>Azúcar refinada</t>
  </si>
  <si>
    <t>Azúcar refinada Contrato 5, Fob, Londres, Reino Unido.</t>
  </si>
  <si>
    <t>Fuente: elaborado por Odepa con información de las Bolsas y Reuters.</t>
  </si>
  <si>
    <t>Arroz 5% grano partido, fob Saigón, Vietnam</t>
  </si>
  <si>
    <t>USD/Tonelada</t>
  </si>
  <si>
    <t>Contrato</t>
  </si>
  <si>
    <t>Ganadería (USA)</t>
  </si>
  <si>
    <t>Ganado vivo o en pie</t>
  </si>
  <si>
    <t xml:space="preserve">Ganado de engorde </t>
  </si>
  <si>
    <t>Carne magra de cerdo</t>
  </si>
  <si>
    <t>Hard Red Winter Nro. 2, Fob Golfo, 12,5 % proteína</t>
  </si>
  <si>
    <t>Hard Red Winter Nro. 2, Fob Golfo, 11,5 % proteína</t>
  </si>
  <si>
    <t>Hard Red Winter Nro. 2, Fob Golfo, 11 % proteína</t>
  </si>
  <si>
    <t>s/i</t>
  </si>
  <si>
    <t>Enero</t>
  </si>
  <si>
    <t>Maíz Yellow Nro. 2, Fob Golfo, EE.UU.</t>
  </si>
  <si>
    <t>Maíz Yellow Nro. 2, Chicago, EE.UU.</t>
  </si>
  <si>
    <t>Enero/Febrero 2023</t>
  </si>
  <si>
    <t>-</t>
  </si>
  <si>
    <t>PRECIOS FUTUROS DE PRODUCTOS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</si>
</sst>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340A]dddd\ d&quot; de &quot;mmmm&quot; de &quot;yyyy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Border="0" applyAlignment="0"/>
  </cellStyleXfs>
  <cellXfs count="106">
    <xf numFmtId="0" fontId="0" fillId="0" borderId="0" xfId="0"/>
    <xf numFmtId="0" fontId="0" fillId="2" borderId="0" xfId="0" applyFill="1"/>
    <xf numFmtId="0" fontId="2" fillId="0" borderId="3" xfId="0" applyFont="1" applyBorder="1"/>
    <xf numFmtId="0" fontId="2" fillId="0" borderId="4" xfId="0" applyFont="1" applyBorder="1" applyAlignment="1">
      <alignment horizontal="right" vertical="center"/>
    </xf>
    <xf numFmtId="0" fontId="2" fillId="0" borderId="5" xfId="0" applyFont="1" applyBorder="1"/>
    <xf numFmtId="0" fontId="2" fillId="0" borderId="6" xfId="0" applyFont="1" applyBorder="1"/>
    <xf numFmtId="2" fontId="2" fillId="0" borderId="6" xfId="0" applyNumberFormat="1" applyFont="1" applyBorder="1" applyAlignment="1">
      <alignment horizontal="right" vertical="center"/>
    </xf>
    <xf numFmtId="0" fontId="2" fillId="0" borderId="7" xfId="0" applyFont="1" applyBorder="1"/>
    <xf numFmtId="0" fontId="1" fillId="0" borderId="0" xfId="0" applyFont="1" applyAlignment="1">
      <alignment horizontal="right" vertical="center"/>
    </xf>
    <xf numFmtId="0" fontId="5" fillId="0" borderId="5" xfId="0" applyFont="1" applyBorder="1"/>
    <xf numFmtId="2" fontId="2" fillId="0" borderId="5" xfId="0" applyNumberFormat="1" applyFont="1" applyBorder="1"/>
    <xf numFmtId="4" fontId="2" fillId="0" borderId="8" xfId="0" applyNumberFormat="1" applyFont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17" fontId="1" fillId="3" borderId="8" xfId="0" applyNumberFormat="1" applyFont="1" applyFill="1" applyBorder="1" applyAlignment="1">
      <alignment horizontal="center" vertical="center"/>
    </xf>
    <xf numFmtId="17" fontId="1" fillId="3" borderId="8" xfId="0" applyNumberFormat="1" applyFont="1" applyFill="1" applyBorder="1" applyAlignment="1">
      <alignment horizontal="center"/>
    </xf>
    <xf numFmtId="2" fontId="2" fillId="4" borderId="5" xfId="0" applyNumberFormat="1" applyFont="1" applyFill="1" applyBorder="1"/>
    <xf numFmtId="0" fontId="1" fillId="3" borderId="8" xfId="0" applyFont="1" applyFill="1" applyBorder="1" applyAlignment="1">
      <alignment horizontal="center" vertical="center"/>
    </xf>
    <xf numFmtId="2" fontId="0" fillId="0" borderId="3" xfId="0" applyNumberFormat="1" applyBorder="1"/>
    <xf numFmtId="2" fontId="0" fillId="0" borderId="5" xfId="0" applyNumberFormat="1" applyBorder="1"/>
    <xf numFmtId="2" fontId="5" fillId="0" borderId="5" xfId="0" applyNumberFormat="1" applyFont="1" applyBorder="1"/>
    <xf numFmtId="2" fontId="0" fillId="0" borderId="6" xfId="0" applyNumberFormat="1" applyBorder="1"/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horizontal="center"/>
    </xf>
    <xf numFmtId="1" fontId="0" fillId="3" borderId="8" xfId="0" applyNumberFormat="1" applyFill="1" applyBorder="1"/>
    <xf numFmtId="17" fontId="3" fillId="3" borderId="8" xfId="0" applyNumberFormat="1" applyFont="1" applyFill="1" applyBorder="1" applyAlignment="1">
      <alignment horizontal="center" vertical="center"/>
    </xf>
    <xf numFmtId="4" fontId="0" fillId="0" borderId="8" xfId="0" applyNumberFormat="1" applyBorder="1"/>
    <xf numFmtId="4" fontId="0" fillId="3" borderId="8" xfId="0" applyNumberFormat="1" applyFill="1" applyBorder="1"/>
    <xf numFmtId="4" fontId="0" fillId="4" borderId="8" xfId="0" applyNumberFormat="1" applyFill="1" applyBorder="1"/>
    <xf numFmtId="0" fontId="4" fillId="0" borderId="1" xfId="0" applyFont="1" applyBorder="1" applyAlignment="1">
      <alignment horizontal="left"/>
    </xf>
    <xf numFmtId="0" fontId="0" fillId="0" borderId="13" xfId="0" applyBorder="1"/>
    <xf numFmtId="2" fontId="0" fillId="0" borderId="0" xfId="0" applyNumberFormat="1"/>
    <xf numFmtId="2" fontId="5" fillId="0" borderId="0" xfId="0" applyNumberFormat="1" applyFont="1"/>
    <xf numFmtId="4" fontId="2" fillId="3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2" fontId="2" fillId="4" borderId="8" xfId="0" applyNumberFormat="1" applyFont="1" applyFill="1" applyBorder="1"/>
    <xf numFmtId="0" fontId="6" fillId="0" borderId="0" xfId="0" applyFont="1" applyAlignment="1">
      <alignment horizontal="left"/>
    </xf>
    <xf numFmtId="2" fontId="7" fillId="0" borderId="0" xfId="0" applyNumberFormat="1" applyFont="1"/>
    <xf numFmtId="2" fontId="7" fillId="0" borderId="4" xfId="0" applyNumberFormat="1" applyFont="1" applyBorder="1"/>
    <xf numFmtId="2" fontId="0" fillId="0" borderId="4" xfId="0" applyNumberFormat="1" applyBorder="1"/>
    <xf numFmtId="2" fontId="5" fillId="0" borderId="4" xfId="0" applyNumberFormat="1" applyFont="1" applyBorder="1"/>
    <xf numFmtId="2" fontId="0" fillId="0" borderId="14" xfId="0" applyNumberFormat="1" applyBorder="1"/>
    <xf numFmtId="2" fontId="7" fillId="0" borderId="14" xfId="0" applyNumberFormat="1" applyFont="1" applyBorder="1"/>
    <xf numFmtId="2" fontId="5" fillId="0" borderId="14" xfId="0" applyNumberFormat="1" applyFont="1" applyBorder="1"/>
    <xf numFmtId="2" fontId="5" fillId="0" borderId="14" xfId="0" applyNumberFormat="1" applyFont="1" applyBorder="1" applyAlignment="1">
      <alignment horizontal="right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2" fontId="2" fillId="0" borderId="0" xfId="1" applyNumberFormat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2" fontId="0" fillId="4" borderId="8" xfId="0" applyNumberFormat="1" applyFill="1" applyBorder="1"/>
    <xf numFmtId="2" fontId="8" fillId="0" borderId="5" xfId="0" applyNumberFormat="1" applyFont="1" applyBorder="1"/>
    <xf numFmtId="0" fontId="2" fillId="3" borderId="5" xfId="0" applyFont="1" applyFill="1" applyBorder="1"/>
    <xf numFmtId="0" fontId="5" fillId="3" borderId="5" xfId="0" applyFont="1" applyFill="1" applyBorder="1"/>
    <xf numFmtId="4" fontId="0" fillId="3" borderId="4" xfId="0" applyNumberFormat="1" applyFill="1" applyBorder="1" applyAlignment="1">
      <alignment vertical="center"/>
    </xf>
    <xf numFmtId="0" fontId="1" fillId="3" borderId="5" xfId="0" applyFont="1" applyFill="1" applyBorder="1"/>
    <xf numFmtId="0" fontId="0" fillId="0" borderId="5" xfId="0" applyBorder="1"/>
    <xf numFmtId="4" fontId="0" fillId="0" borderId="5" xfId="0" applyNumberFormat="1" applyBorder="1"/>
    <xf numFmtId="4" fontId="0" fillId="0" borderId="5" xfId="0" applyNumberFormat="1" applyBorder="1" applyAlignment="1">
      <alignment vertical="center"/>
    </xf>
    <xf numFmtId="0" fontId="0" fillId="3" borderId="5" xfId="0" applyFill="1" applyBorder="1"/>
    <xf numFmtId="4" fontId="0" fillId="3" borderId="5" xfId="0" applyNumberFormat="1" applyFill="1" applyBorder="1"/>
    <xf numFmtId="4" fontId="0" fillId="3" borderId="5" xfId="0" applyNumberFormat="1" applyFill="1" applyBorder="1" applyAlignment="1">
      <alignment vertical="center"/>
    </xf>
    <xf numFmtId="0" fontId="0" fillId="0" borderId="6" xfId="0" applyBorder="1"/>
    <xf numFmtId="4" fontId="0" fillId="0" borderId="6" xfId="0" applyNumberFormat="1" applyBorder="1"/>
    <xf numFmtId="0" fontId="4" fillId="0" borderId="0" xfId="0" applyFont="1"/>
    <xf numFmtId="2" fontId="4" fillId="0" borderId="0" xfId="0" applyNumberFormat="1" applyFont="1"/>
    <xf numFmtId="0" fontId="1" fillId="3" borderId="3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39" fontId="10" fillId="2" borderId="15" xfId="0" applyNumberFormat="1" applyFont="1" applyFill="1" applyBorder="1" applyAlignment="1">
      <alignment horizontal="center" vertical="center"/>
    </xf>
    <xf numFmtId="39" fontId="10" fillId="2" borderId="1" xfId="0" applyNumberFormat="1" applyFont="1" applyFill="1" applyBorder="1" applyAlignment="1">
      <alignment horizontal="center" vertical="center"/>
    </xf>
    <xf numFmtId="39" fontId="10" fillId="2" borderId="2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/>
    <xf numFmtId="2" fontId="5" fillId="0" borderId="8" xfId="0" applyNumberFormat="1" applyFont="1" applyBorder="1"/>
    <xf numFmtId="4" fontId="5" fillId="4" borderId="8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/>
    <xf numFmtId="1" fontId="0" fillId="0" borderId="8" xfId="0" applyNumberFormat="1" applyFill="1" applyBorder="1"/>
    <xf numFmtId="166" fontId="1" fillId="0" borderId="16" xfId="0" applyNumberFormat="1" applyFont="1" applyBorder="1" applyAlignment="1">
      <alignment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0" fillId="4" borderId="4" xfId="0" applyFill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88BF9CA0-779F-40E7-8E66-8987B88AA16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1095375</xdr:colOff>
      <xdr:row>2</xdr:row>
      <xdr:rowOff>18184</xdr:rowOff>
    </xdr:to>
    <xdr:pic>
      <xdr:nvPicPr>
        <xdr:cNvPr id="7178" name="Imagen 2">
          <a:extLst>
            <a:ext uri="{FF2B5EF4-FFF2-40B4-BE49-F238E27FC236}">
              <a16:creationId xmlns:a16="http://schemas.microsoft.com/office/drawing/2014/main" id="{AC24A7C5-182D-8BDC-F550-C0AA5ADB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90" zoomScaleNormal="90" workbookViewId="0">
      <selection activeCell="N9" sqref="N9"/>
    </sheetView>
  </sheetViews>
  <sheetFormatPr baseColWidth="10" defaultColWidth="9.140625" defaultRowHeight="12.75" x14ac:dyDescent="0.2"/>
  <cols>
    <col min="1" max="1" width="49.5703125" customWidth="1"/>
    <col min="2" max="3" width="11.42578125" customWidth="1"/>
    <col min="4" max="4" width="10.28515625" customWidth="1"/>
    <col min="5" max="5" width="12.28515625" customWidth="1"/>
    <col min="6" max="6" width="8.7109375" customWidth="1"/>
    <col min="7" max="10" width="11.42578125" customWidth="1"/>
    <col min="11" max="11" width="10.5703125" style="76" bestFit="1" customWidth="1"/>
    <col min="12" max="12" width="9.140625" style="76"/>
  </cols>
  <sheetData>
    <row r="1" spans="1:10" ht="78" customHeight="1" x14ac:dyDescent="0.2">
      <c r="A1" s="88" t="s">
        <v>64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" customHeight="1" x14ac:dyDescent="0.2">
      <c r="A2" s="99">
        <f ca="1">TODAY()-3</f>
        <v>44960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6" customHeight="1" x14ac:dyDescent="0.2">
      <c r="A3" s="82"/>
      <c r="B3" s="82"/>
      <c r="C3" s="82"/>
      <c r="D3" s="1"/>
      <c r="E3" s="1"/>
      <c r="F3" s="1"/>
      <c r="G3" s="1"/>
      <c r="H3" s="1"/>
      <c r="I3" s="1"/>
      <c r="J3" s="102"/>
    </row>
    <row r="4" spans="1:10" ht="21.75" customHeight="1" x14ac:dyDescent="0.2">
      <c r="A4" s="103" t="s">
        <v>49</v>
      </c>
      <c r="B4" s="104"/>
      <c r="C4" s="104"/>
      <c r="D4" s="104"/>
      <c r="E4" s="104"/>
      <c r="F4" s="104"/>
      <c r="G4" s="104"/>
      <c r="H4" s="104"/>
      <c r="I4" s="104"/>
      <c r="J4" s="105"/>
    </row>
    <row r="5" spans="1:10" x14ac:dyDescent="0.2">
      <c r="A5" s="78" t="s">
        <v>9</v>
      </c>
      <c r="B5" s="83" t="s">
        <v>0</v>
      </c>
      <c r="C5" s="84"/>
      <c r="D5" s="12"/>
      <c r="E5" s="56" t="s">
        <v>0</v>
      </c>
      <c r="F5" s="85" t="s">
        <v>62</v>
      </c>
      <c r="G5" s="86"/>
      <c r="H5" s="86"/>
      <c r="I5" s="86"/>
      <c r="J5" s="87"/>
    </row>
    <row r="6" spans="1:10" x14ac:dyDescent="0.2">
      <c r="A6" s="79"/>
      <c r="B6" s="81" t="s">
        <v>59</v>
      </c>
      <c r="C6" s="81"/>
      <c r="D6" s="13" t="s">
        <v>1</v>
      </c>
      <c r="E6" s="57" t="s">
        <v>7</v>
      </c>
      <c r="F6" s="14" t="s">
        <v>2</v>
      </c>
      <c r="G6" s="15" t="s">
        <v>3</v>
      </c>
      <c r="H6" s="15" t="s">
        <v>4</v>
      </c>
      <c r="I6" s="15" t="s">
        <v>5</v>
      </c>
      <c r="J6" s="15" t="s">
        <v>6</v>
      </c>
    </row>
    <row r="7" spans="1:10" x14ac:dyDescent="0.2">
      <c r="A7" s="80"/>
      <c r="B7" s="22">
        <v>2022</v>
      </c>
      <c r="C7" s="22">
        <v>2023</v>
      </c>
      <c r="D7" s="16"/>
      <c r="E7" s="58" t="s">
        <v>8</v>
      </c>
      <c r="F7" s="17">
        <v>30</v>
      </c>
      <c r="G7" s="17">
        <v>31</v>
      </c>
      <c r="H7" s="17">
        <v>1</v>
      </c>
      <c r="I7" s="17">
        <v>2</v>
      </c>
      <c r="J7" s="17">
        <v>3</v>
      </c>
    </row>
    <row r="8" spans="1:10" x14ac:dyDescent="0.2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64" t="s">
        <v>10</v>
      </c>
      <c r="B9" s="40">
        <v>304.14</v>
      </c>
      <c r="C9" s="40">
        <v>374.90909090909093</v>
      </c>
      <c r="D9" s="40">
        <v>23.268590421875103</v>
      </c>
      <c r="E9" s="40">
        <v>376</v>
      </c>
      <c r="F9" s="40">
        <v>378</v>
      </c>
      <c r="G9" s="40">
        <v>376</v>
      </c>
      <c r="H9" s="40">
        <v>376</v>
      </c>
      <c r="I9" s="40">
        <v>376</v>
      </c>
      <c r="J9" s="40">
        <v>373</v>
      </c>
    </row>
    <row r="10" spans="1:10" x14ac:dyDescent="0.2">
      <c r="A10" s="4" t="s">
        <v>14</v>
      </c>
      <c r="B10" s="41">
        <v>333.97</v>
      </c>
      <c r="C10" s="41">
        <v>323.98562700000014</v>
      </c>
      <c r="D10" s="41">
        <v>-2.9896017606371572</v>
      </c>
      <c r="E10" s="41">
        <v>321.74883600000004</v>
      </c>
      <c r="F10" s="41">
        <v>327.9402</v>
      </c>
      <c r="G10" s="41">
        <v>331.15530000000001</v>
      </c>
      <c r="H10" s="41">
        <v>330.60413999999997</v>
      </c>
      <c r="I10" s="41">
        <v>331.06</v>
      </c>
      <c r="J10" s="41">
        <v>329.41</v>
      </c>
    </row>
    <row r="11" spans="1:10" x14ac:dyDescent="0.2">
      <c r="A11" s="64" t="s">
        <v>15</v>
      </c>
      <c r="B11" s="40">
        <v>378.26</v>
      </c>
      <c r="C11" s="40">
        <v>381.37056900000005</v>
      </c>
      <c r="D11" s="40">
        <v>0.82233622376143956</v>
      </c>
      <c r="E11" s="40">
        <v>380.66783999999996</v>
      </c>
      <c r="F11" s="40">
        <v>390.86430000000001</v>
      </c>
      <c r="G11" s="40">
        <v>392.70150000000001</v>
      </c>
      <c r="H11" s="40">
        <v>394.72242</v>
      </c>
      <c r="I11" s="40">
        <v>393.44</v>
      </c>
      <c r="J11" s="40">
        <v>389.67</v>
      </c>
    </row>
    <row r="12" spans="1:10" x14ac:dyDescent="0.2">
      <c r="A12" s="9" t="s">
        <v>25</v>
      </c>
      <c r="B12" s="43" t="s">
        <v>63</v>
      </c>
      <c r="C12" s="43"/>
      <c r="D12" s="43"/>
      <c r="E12" s="43"/>
      <c r="F12" s="43"/>
      <c r="G12" s="43"/>
      <c r="H12" s="43"/>
      <c r="I12" s="43"/>
      <c r="J12" s="43"/>
    </row>
    <row r="13" spans="1:10" x14ac:dyDescent="0.2">
      <c r="A13" s="65" t="s">
        <v>26</v>
      </c>
      <c r="B13" s="42" t="s">
        <v>58</v>
      </c>
      <c r="C13" s="42">
        <v>383.20776899999998</v>
      </c>
      <c r="D13" s="42">
        <v>0</v>
      </c>
      <c r="E13" s="42">
        <v>382.50504000000001</v>
      </c>
      <c r="F13" s="42">
        <v>392.70150000000001</v>
      </c>
      <c r="G13" s="42">
        <v>394.53870000000001</v>
      </c>
      <c r="H13" s="42">
        <v>396.55962</v>
      </c>
      <c r="I13" s="42">
        <v>395.27357999999998</v>
      </c>
      <c r="J13" s="42">
        <v>391.50731999999999</v>
      </c>
    </row>
    <row r="14" spans="1:10" x14ac:dyDescent="0.2">
      <c r="A14" s="9" t="s">
        <v>16</v>
      </c>
      <c r="B14" s="43">
        <v>378.72427578947361</v>
      </c>
      <c r="C14" s="43">
        <v>381.37056900000005</v>
      </c>
      <c r="D14" s="43">
        <v>0.69873873413845899</v>
      </c>
      <c r="E14" s="43">
        <v>380.66783999999996</v>
      </c>
      <c r="F14" s="43">
        <v>390.86430000000001</v>
      </c>
      <c r="G14" s="43">
        <v>392.70150000000001</v>
      </c>
      <c r="H14" s="43">
        <v>394.72242</v>
      </c>
      <c r="I14" s="43">
        <v>393.43637999999999</v>
      </c>
      <c r="J14" s="43">
        <v>389.67012</v>
      </c>
    </row>
    <row r="15" spans="1:10" x14ac:dyDescent="0.2">
      <c r="A15" s="65" t="s">
        <v>24</v>
      </c>
      <c r="B15" s="42">
        <v>374.17962315789481</v>
      </c>
      <c r="C15" s="42">
        <v>376.68570900000009</v>
      </c>
      <c r="D15" s="42">
        <v>0.66975476135100109</v>
      </c>
      <c r="E15" s="42">
        <v>378.83063999999996</v>
      </c>
      <c r="F15" s="42">
        <v>389.02709999999996</v>
      </c>
      <c r="G15" s="42">
        <v>390.86430000000001</v>
      </c>
      <c r="H15" s="42">
        <v>392.88522</v>
      </c>
      <c r="I15" s="42">
        <v>391.59917999999999</v>
      </c>
      <c r="J15" s="42">
        <v>387.83292</v>
      </c>
    </row>
    <row r="16" spans="1:10" x14ac:dyDescent="0.2">
      <c r="A16" s="4" t="s">
        <v>17</v>
      </c>
      <c r="B16" s="41">
        <v>272.43</v>
      </c>
      <c r="C16" s="41">
        <v>310.81818181818181</v>
      </c>
      <c r="D16" s="41">
        <v>14.091025884881176</v>
      </c>
      <c r="E16" s="41">
        <v>312</v>
      </c>
      <c r="F16" s="41">
        <v>316</v>
      </c>
      <c r="G16" s="41">
        <v>319</v>
      </c>
      <c r="H16" s="41">
        <v>318</v>
      </c>
      <c r="I16" s="41">
        <v>317</v>
      </c>
      <c r="J16" s="41">
        <v>317</v>
      </c>
    </row>
    <row r="17" spans="1:10" x14ac:dyDescent="0.2">
      <c r="A17" s="64" t="s">
        <v>28</v>
      </c>
      <c r="B17" s="40">
        <v>283.91000000000003</v>
      </c>
      <c r="C17" s="40">
        <v>303.11391600000002</v>
      </c>
      <c r="D17" s="40">
        <v>6.7640858018386041</v>
      </c>
      <c r="E17" s="40">
        <v>302.46434399999998</v>
      </c>
      <c r="F17" s="40">
        <v>306.57829999999996</v>
      </c>
      <c r="G17" s="40">
        <v>303.03517999999997</v>
      </c>
      <c r="H17" s="40">
        <v>303.52727999999996</v>
      </c>
      <c r="I17" s="40">
        <v>301.26</v>
      </c>
      <c r="J17" s="40">
        <v>302.14999999999998</v>
      </c>
    </row>
    <row r="18" spans="1:10" x14ac:dyDescent="0.2">
      <c r="A18" s="4" t="s">
        <v>23</v>
      </c>
      <c r="B18" s="41">
        <v>452.21</v>
      </c>
      <c r="C18" s="41">
        <v>252.52237492914983</v>
      </c>
      <c r="D18" s="41">
        <v>-44.158162152727755</v>
      </c>
      <c r="E18" s="41">
        <v>261.55610174089071</v>
      </c>
      <c r="F18" s="41">
        <v>269.72004170040481</v>
      </c>
      <c r="G18" s="41">
        <v>271.44239190283395</v>
      </c>
      <c r="H18" s="41">
        <v>270.75345182186231</v>
      </c>
      <c r="I18" s="41">
        <v>268.17</v>
      </c>
      <c r="J18" s="41">
        <v>264.55</v>
      </c>
    </row>
    <row r="19" spans="1:10" x14ac:dyDescent="0.2">
      <c r="A19" s="64" t="s">
        <v>27</v>
      </c>
      <c r="B19" s="40">
        <v>321.25438952325345</v>
      </c>
      <c r="C19" s="40">
        <v>394.64901826164089</v>
      </c>
      <c r="D19" s="40">
        <v>22.846264870436855</v>
      </c>
      <c r="E19" s="40">
        <v>402.25495710864749</v>
      </c>
      <c r="F19" s="40">
        <v>399.47713596452331</v>
      </c>
      <c r="G19" s="40">
        <v>393.08373809312633</v>
      </c>
      <c r="H19" s="40">
        <v>393.52466208425722</v>
      </c>
      <c r="I19" s="40">
        <v>391.98</v>
      </c>
      <c r="J19" s="40">
        <v>391.1</v>
      </c>
    </row>
    <row r="20" spans="1:10" x14ac:dyDescent="0.2">
      <c r="A20" s="4" t="s">
        <v>11</v>
      </c>
      <c r="B20" s="41">
        <v>421.19</v>
      </c>
      <c r="C20" s="41">
        <v>503.54545454545456</v>
      </c>
      <c r="D20" s="41">
        <v>19.553041274829553</v>
      </c>
      <c r="E20" s="41">
        <v>523</v>
      </c>
      <c r="F20" s="41">
        <v>523</v>
      </c>
      <c r="G20" s="41">
        <v>523</v>
      </c>
      <c r="H20" s="41">
        <v>523</v>
      </c>
      <c r="I20" s="41">
        <v>511</v>
      </c>
      <c r="J20" s="41">
        <v>511</v>
      </c>
    </row>
    <row r="21" spans="1:10" x14ac:dyDescent="0.2">
      <c r="A21" s="64" t="s">
        <v>48</v>
      </c>
      <c r="B21" s="40">
        <v>399</v>
      </c>
      <c r="C21" s="40">
        <v>448.93181818181819</v>
      </c>
      <c r="D21" s="40">
        <v>12.514240145819102</v>
      </c>
      <c r="E21" s="40">
        <v>447.5</v>
      </c>
      <c r="F21" s="40">
        <v>447.5</v>
      </c>
      <c r="G21" s="40">
        <v>447.5</v>
      </c>
      <c r="H21" s="40">
        <v>447.5</v>
      </c>
      <c r="I21" s="40">
        <v>447.5</v>
      </c>
      <c r="J21" s="40">
        <v>447.5</v>
      </c>
    </row>
    <row r="22" spans="1:10" x14ac:dyDescent="0.2">
      <c r="A22" s="4" t="s">
        <v>18</v>
      </c>
      <c r="B22" s="44">
        <v>1418.03</v>
      </c>
      <c r="C22" s="44">
        <v>1464.3636900443457</v>
      </c>
      <c r="D22" s="44">
        <v>3.2674689565344721</v>
      </c>
      <c r="E22" s="44">
        <v>1438.3822438669622</v>
      </c>
      <c r="F22" s="41">
        <v>1445.5693049223933</v>
      </c>
      <c r="G22" s="41">
        <v>1467.8359664744999</v>
      </c>
      <c r="H22" s="41">
        <v>1433.8848191574268</v>
      </c>
      <c r="I22" s="41">
        <v>1437.1917490909079</v>
      </c>
      <c r="J22" s="41">
        <v>1390.2333440354755</v>
      </c>
    </row>
    <row r="23" spans="1:10" x14ac:dyDescent="0.2">
      <c r="A23" s="64" t="s">
        <v>19</v>
      </c>
      <c r="B23" s="45">
        <v>1336.37</v>
      </c>
      <c r="C23" s="45">
        <v>1378.5157889711745</v>
      </c>
      <c r="D23" s="45">
        <v>3.1537515037882287</v>
      </c>
      <c r="E23" s="45">
        <v>1344.6858957516629</v>
      </c>
      <c r="F23" s="40">
        <v>1367.7462204878047</v>
      </c>
      <c r="G23" s="40">
        <v>1344.3772489578712</v>
      </c>
      <c r="H23" s="40">
        <v>1334.6769211529934</v>
      </c>
      <c r="I23" s="40">
        <v>1340.1884710421286</v>
      </c>
      <c r="J23" s="40">
        <v>1336.4406171175165</v>
      </c>
    </row>
    <row r="24" spans="1:10" x14ac:dyDescent="0.2">
      <c r="A24" s="4" t="s">
        <v>12</v>
      </c>
      <c r="B24" s="44">
        <v>1372.43</v>
      </c>
      <c r="C24" s="44">
        <v>1184.590909090909</v>
      </c>
      <c r="D24" s="44">
        <v>-13.686606304809061</v>
      </c>
      <c r="E24" s="44">
        <v>1161</v>
      </c>
      <c r="F24" s="41">
        <v>1171</v>
      </c>
      <c r="G24" s="41">
        <v>1206</v>
      </c>
      <c r="H24" s="41">
        <v>1187</v>
      </c>
      <c r="I24" s="41">
        <v>1191</v>
      </c>
      <c r="J24" s="41">
        <v>1164</v>
      </c>
    </row>
    <row r="25" spans="1:10" x14ac:dyDescent="0.2">
      <c r="A25" s="64" t="s">
        <v>13</v>
      </c>
      <c r="B25" s="45">
        <v>1358.57</v>
      </c>
      <c r="C25" s="45">
        <v>1203.6363636363637</v>
      </c>
      <c r="D25" s="45">
        <v>-11.404170294032411</v>
      </c>
      <c r="E25" s="45">
        <v>1156</v>
      </c>
      <c r="F25" s="66">
        <v>1150</v>
      </c>
      <c r="G25" s="66">
        <v>1150</v>
      </c>
      <c r="H25" s="66">
        <v>1150</v>
      </c>
      <c r="I25" s="66">
        <v>1150</v>
      </c>
      <c r="J25" s="66">
        <v>1150</v>
      </c>
    </row>
    <row r="26" spans="1:10" x14ac:dyDescent="0.2">
      <c r="A26" s="4" t="s">
        <v>20</v>
      </c>
      <c r="B26" s="44">
        <v>402.47</v>
      </c>
      <c r="C26" s="44">
        <v>394.54298653996403</v>
      </c>
      <c r="D26" s="44">
        <v>-1.9695911397212171</v>
      </c>
      <c r="E26" s="44">
        <v>417.33455760532149</v>
      </c>
      <c r="F26" s="41">
        <v>436.29428922394675</v>
      </c>
      <c r="G26" s="41">
        <v>442.24676310421279</v>
      </c>
      <c r="H26" s="41">
        <v>453.71078687361376</v>
      </c>
      <c r="I26" s="41">
        <v>448.19923698447855</v>
      </c>
      <c r="J26" s="41">
        <v>453.04940088691757</v>
      </c>
    </row>
    <row r="27" spans="1:10" x14ac:dyDescent="0.2">
      <c r="A27" s="64" t="s">
        <v>21</v>
      </c>
      <c r="B27" s="45">
        <v>406.84</v>
      </c>
      <c r="C27" s="45">
        <v>439.79963495343679</v>
      </c>
      <c r="D27" s="45">
        <v>8.1013752220619324</v>
      </c>
      <c r="E27" s="45">
        <v>446.78828021286029</v>
      </c>
      <c r="F27" s="40">
        <v>467.59989259423503</v>
      </c>
      <c r="G27" s="40">
        <v>479.72530235033258</v>
      </c>
      <c r="H27" s="40">
        <v>471.12728452328122</v>
      </c>
      <c r="I27" s="40">
        <v>477.52068239467809</v>
      </c>
      <c r="J27" s="40">
        <v>468.92266456762707</v>
      </c>
    </row>
    <row r="28" spans="1:10" x14ac:dyDescent="0.2">
      <c r="A28" s="4" t="s">
        <v>22</v>
      </c>
      <c r="B28" s="44">
        <v>498.22</v>
      </c>
      <c r="C28" s="44">
        <v>549.14761904761906</v>
      </c>
      <c r="D28" s="44">
        <v>10.221913822732745</v>
      </c>
      <c r="E28" s="44">
        <v>551.9</v>
      </c>
      <c r="F28" s="41">
        <v>568.70000000000005</v>
      </c>
      <c r="G28" s="41">
        <v>580.70000000000005</v>
      </c>
      <c r="H28" s="41">
        <v>562.70000000000005</v>
      </c>
      <c r="I28" s="41">
        <v>566.79999999999995</v>
      </c>
      <c r="J28" s="41">
        <v>553.70000000000005</v>
      </c>
    </row>
    <row r="29" spans="1:10" x14ac:dyDescent="0.2">
      <c r="A29" s="67" t="s">
        <v>51</v>
      </c>
      <c r="B29" s="45"/>
      <c r="C29" s="45"/>
      <c r="D29" s="45"/>
      <c r="E29" s="45"/>
      <c r="F29" s="45"/>
      <c r="G29" s="45"/>
      <c r="H29" s="45"/>
      <c r="I29" s="45"/>
      <c r="J29" s="45"/>
    </row>
    <row r="30" spans="1:10" x14ac:dyDescent="0.2">
      <c r="A30" s="68" t="s">
        <v>52</v>
      </c>
      <c r="B30" s="69">
        <v>3033.7906710526313</v>
      </c>
      <c r="C30" s="69">
        <v>3469.1072889689576</v>
      </c>
      <c r="D30" s="69">
        <v>14.348933895471603</v>
      </c>
      <c r="E30" s="69">
        <v>3467.3160352549885</v>
      </c>
      <c r="F30" s="41">
        <v>3499.8341796008867</v>
      </c>
      <c r="G30" s="69">
        <v>3502.0387995565407</v>
      </c>
      <c r="H30" s="69">
        <v>3492.7793957427939</v>
      </c>
      <c r="I30" s="70">
        <v>3521.8803791574251</v>
      </c>
      <c r="J30" s="69">
        <v>3520.2269141906845</v>
      </c>
    </row>
    <row r="31" spans="1:10" x14ac:dyDescent="0.2">
      <c r="A31" s="71" t="s">
        <v>53</v>
      </c>
      <c r="B31" s="72">
        <v>3556.164839473684</v>
      </c>
      <c r="C31" s="72">
        <v>4002.2339981951213</v>
      </c>
      <c r="D31" s="72">
        <v>12.543545613241491</v>
      </c>
      <c r="E31" s="72">
        <v>3953.6331512727274</v>
      </c>
      <c r="F31" s="40">
        <v>4054.847253436807</v>
      </c>
      <c r="G31" s="72">
        <v>4103.9000474501108</v>
      </c>
      <c r="H31" s="72">
        <v>4039.9660687361416</v>
      </c>
      <c r="I31" s="73">
        <v>4098.939652549886</v>
      </c>
      <c r="J31" s="72">
        <v>4096.1838776053182</v>
      </c>
    </row>
    <row r="32" spans="1:10" x14ac:dyDescent="0.2">
      <c r="A32" s="74" t="s">
        <v>54</v>
      </c>
      <c r="B32" s="75">
        <v>1823.726342105263</v>
      </c>
      <c r="C32" s="75">
        <v>1734.9311856518846</v>
      </c>
      <c r="D32" s="75">
        <v>-4.8688859947526737</v>
      </c>
      <c r="E32" s="69">
        <v>1694.8015909090907</v>
      </c>
      <c r="F32">
        <v>1656.7718966740576</v>
      </c>
      <c r="G32" s="69">
        <v>1650.8194227937913</v>
      </c>
      <c r="H32" s="69">
        <v>1630.8676121951219</v>
      </c>
      <c r="I32" s="70">
        <v>1661.1811365853644</v>
      </c>
      <c r="J32" s="69">
        <v>1661.732291574278</v>
      </c>
    </row>
    <row r="33" spans="1:11" x14ac:dyDescent="0.2">
      <c r="D33" s="37"/>
      <c r="E33" s="37"/>
      <c r="F33" s="37"/>
      <c r="G33" s="37"/>
      <c r="H33" s="37"/>
      <c r="I33" s="37"/>
      <c r="J33" s="37"/>
    </row>
    <row r="34" spans="1:11" x14ac:dyDescent="0.2">
      <c r="A34" s="7"/>
      <c r="B34" s="8"/>
      <c r="C34" s="8"/>
      <c r="D34" s="8"/>
      <c r="E34" s="8"/>
      <c r="F34" s="8"/>
      <c r="G34" s="8"/>
      <c r="H34" s="98"/>
      <c r="I34" s="98"/>
      <c r="J34" s="98"/>
    </row>
    <row r="35" spans="1:11" x14ac:dyDescent="0.2">
      <c r="A35" s="18" t="s">
        <v>29</v>
      </c>
      <c r="B35" s="28"/>
      <c r="C35" s="29"/>
      <c r="D35" s="29"/>
      <c r="E35" s="29"/>
      <c r="F35" s="29" t="s">
        <v>50</v>
      </c>
      <c r="G35" s="29"/>
      <c r="H35" s="29"/>
      <c r="I35" s="29"/>
      <c r="J35" s="27"/>
    </row>
    <row r="36" spans="1:11" x14ac:dyDescent="0.2">
      <c r="A36" s="18" t="s">
        <v>30</v>
      </c>
      <c r="B36" s="19">
        <v>44896</v>
      </c>
      <c r="C36" s="19">
        <v>44927</v>
      </c>
      <c r="D36" s="19">
        <v>44958</v>
      </c>
      <c r="E36" s="19">
        <v>44986</v>
      </c>
      <c r="F36" s="19">
        <v>45170</v>
      </c>
      <c r="G36" s="19">
        <v>45261</v>
      </c>
      <c r="H36" s="19">
        <v>45352</v>
      </c>
      <c r="I36" s="19">
        <v>45536</v>
      </c>
      <c r="J36" s="19">
        <v>45839</v>
      </c>
    </row>
    <row r="37" spans="1:11" x14ac:dyDescent="0.2">
      <c r="A37" s="2" t="s">
        <v>31</v>
      </c>
      <c r="B37" s="38"/>
      <c r="C37" s="23"/>
      <c r="D37" s="23"/>
      <c r="E37" s="23">
        <v>278.06</v>
      </c>
      <c r="F37" s="23">
        <v>286.7</v>
      </c>
      <c r="G37" s="23">
        <v>291.66000000000003</v>
      </c>
      <c r="H37" s="23">
        <v>295.05</v>
      </c>
      <c r="I37" s="23">
        <v>288.72000000000003</v>
      </c>
      <c r="J37" s="23">
        <v>274.11</v>
      </c>
    </row>
    <row r="38" spans="1:11" x14ac:dyDescent="0.2">
      <c r="A38" s="4" t="s">
        <v>32</v>
      </c>
      <c r="B38" s="38"/>
      <c r="C38" s="24"/>
      <c r="D38" s="24"/>
      <c r="E38" s="24"/>
      <c r="F38" s="24"/>
      <c r="G38" s="24"/>
      <c r="H38" s="24"/>
      <c r="I38" s="24"/>
      <c r="J38" s="24"/>
    </row>
    <row r="39" spans="1:11" x14ac:dyDescent="0.2">
      <c r="A39" s="4" t="s">
        <v>33</v>
      </c>
      <c r="B39" s="52"/>
      <c r="C39" s="50"/>
      <c r="D39" s="24"/>
      <c r="E39" s="24"/>
      <c r="F39" s="24"/>
      <c r="G39" s="24"/>
      <c r="H39" s="24"/>
      <c r="I39" s="24"/>
      <c r="J39" s="24"/>
    </row>
    <row r="40" spans="1:11" x14ac:dyDescent="0.2">
      <c r="A40" s="9" t="s">
        <v>34</v>
      </c>
      <c r="B40" s="52"/>
      <c r="C40" s="50"/>
      <c r="D40" s="25">
        <v>390.58871999999997</v>
      </c>
      <c r="E40" s="25">
        <v>390.58871999999997</v>
      </c>
      <c r="F40" s="25">
        <v>390.58871999999997</v>
      </c>
      <c r="G40" s="24"/>
      <c r="H40" s="24"/>
      <c r="I40" s="24"/>
      <c r="J40" s="24"/>
    </row>
    <row r="41" spans="1:11" x14ac:dyDescent="0.2">
      <c r="A41" s="9" t="s">
        <v>35</v>
      </c>
      <c r="B41" s="53"/>
      <c r="C41" s="48"/>
      <c r="D41" s="53"/>
      <c r="E41" s="53"/>
      <c r="F41" s="53"/>
      <c r="G41" s="49"/>
      <c r="H41" s="24"/>
      <c r="I41" s="24"/>
      <c r="J41" s="24"/>
    </row>
    <row r="42" spans="1:11" x14ac:dyDescent="0.2">
      <c r="A42" s="9" t="s">
        <v>55</v>
      </c>
      <c r="B42" s="55"/>
      <c r="C42" s="51"/>
      <c r="D42" s="25">
        <v>392.42591999999996</v>
      </c>
      <c r="E42" s="25">
        <v>392.42591999999996</v>
      </c>
      <c r="F42" s="25">
        <v>392.42591999999996</v>
      </c>
      <c r="G42" s="25"/>
      <c r="H42" s="25"/>
      <c r="I42" s="25"/>
      <c r="J42" s="25"/>
    </row>
    <row r="43" spans="1:11" x14ac:dyDescent="0.2">
      <c r="A43" s="9" t="s">
        <v>56</v>
      </c>
      <c r="B43" s="54"/>
      <c r="C43" s="51"/>
      <c r="D43" s="25">
        <v>390.58871999999997</v>
      </c>
      <c r="E43" s="25">
        <v>390.58871999999997</v>
      </c>
      <c r="F43" s="25">
        <v>390.58871999999997</v>
      </c>
      <c r="G43" s="25"/>
      <c r="H43" s="25"/>
      <c r="I43" s="25"/>
      <c r="J43" s="25"/>
    </row>
    <row r="44" spans="1:11" x14ac:dyDescent="0.2">
      <c r="A44" s="4" t="s">
        <v>57</v>
      </c>
      <c r="B44" s="39"/>
      <c r="C44" s="63">
        <v>391.5</v>
      </c>
      <c r="D44" s="63">
        <v>389.7</v>
      </c>
      <c r="E44" s="63">
        <v>385.3</v>
      </c>
      <c r="F44" s="63"/>
      <c r="G44" s="25"/>
      <c r="H44" s="25"/>
      <c r="I44" s="25"/>
      <c r="J44" s="25"/>
    </row>
    <row r="45" spans="1:11" x14ac:dyDescent="0.2">
      <c r="A45" s="4" t="s">
        <v>61</v>
      </c>
      <c r="B45" s="38"/>
      <c r="C45" s="24"/>
      <c r="D45" s="24"/>
      <c r="E45" s="24">
        <v>266.72000000000003</v>
      </c>
      <c r="F45" s="24">
        <v>240.34</v>
      </c>
      <c r="G45" s="24">
        <v>234.63</v>
      </c>
      <c r="H45" s="24">
        <v>237.29</v>
      </c>
      <c r="I45" s="24">
        <v>222.53</v>
      </c>
      <c r="J45" s="24">
        <v>199.6</v>
      </c>
      <c r="K45" s="77"/>
    </row>
    <row r="46" spans="1:11" x14ac:dyDescent="0.2">
      <c r="A46" s="4" t="s">
        <v>60</v>
      </c>
      <c r="B46" s="24"/>
      <c r="C46" s="38"/>
      <c r="D46" s="24"/>
      <c r="E46" s="24"/>
      <c r="F46" s="24"/>
      <c r="G46" s="24"/>
      <c r="H46" s="24"/>
      <c r="I46" s="24"/>
      <c r="J46" s="24"/>
    </row>
    <row r="47" spans="1:11" x14ac:dyDescent="0.2">
      <c r="A47" s="5" t="s">
        <v>36</v>
      </c>
      <c r="B47" s="38"/>
      <c r="C47" s="26"/>
      <c r="D47" s="26"/>
      <c r="E47" s="26">
        <v>265.55500000000001</v>
      </c>
      <c r="F47" s="26">
        <v>258.63499999999999</v>
      </c>
      <c r="G47" s="26">
        <v>260.88399999999996</v>
      </c>
      <c r="H47" s="26">
        <v>265.036</v>
      </c>
      <c r="I47" s="26">
        <v>282.16299999999995</v>
      </c>
      <c r="J47" s="26">
        <v>274.72399999999999</v>
      </c>
    </row>
    <row r="48" spans="1:11" x14ac:dyDescent="0.2">
      <c r="A48" s="18" t="s">
        <v>37</v>
      </c>
      <c r="B48" s="20">
        <v>44927</v>
      </c>
      <c r="C48" s="20">
        <v>44986</v>
      </c>
      <c r="D48" s="20">
        <v>45047</v>
      </c>
      <c r="E48" s="20">
        <v>45108</v>
      </c>
      <c r="F48" s="20">
        <v>45170</v>
      </c>
      <c r="G48" s="20">
        <v>45231</v>
      </c>
      <c r="H48" s="20"/>
      <c r="I48" s="20"/>
      <c r="J48" s="18"/>
    </row>
    <row r="49" spans="1:11" x14ac:dyDescent="0.2">
      <c r="A49" s="94" t="s">
        <v>38</v>
      </c>
      <c r="B49" s="10"/>
      <c r="C49" s="10">
        <v>386.79707000000002</v>
      </c>
      <c r="D49" s="10">
        <v>393.41086999999999</v>
      </c>
      <c r="E49" s="10">
        <v>400.68605000000002</v>
      </c>
      <c r="F49" s="38">
        <v>372.02625</v>
      </c>
      <c r="G49" s="10">
        <v>374.34107999999998</v>
      </c>
      <c r="H49" s="10"/>
      <c r="I49" s="10"/>
      <c r="J49" s="10"/>
      <c r="K49" s="77"/>
    </row>
    <row r="50" spans="1:11" x14ac:dyDescent="0.2">
      <c r="A50" s="18" t="s">
        <v>39</v>
      </c>
      <c r="B50" s="19">
        <v>44927</v>
      </c>
      <c r="C50" s="19">
        <v>44986</v>
      </c>
      <c r="D50" s="19">
        <v>45047</v>
      </c>
      <c r="E50" s="19">
        <v>45108</v>
      </c>
      <c r="F50" s="19">
        <v>45231</v>
      </c>
      <c r="G50" s="19">
        <v>45292</v>
      </c>
      <c r="H50" s="19"/>
      <c r="I50" s="19"/>
      <c r="J50" s="19"/>
    </row>
    <row r="51" spans="1:11" x14ac:dyDescent="0.2">
      <c r="A51" s="94" t="s">
        <v>40</v>
      </c>
      <c r="B51" s="10"/>
      <c r="C51" s="10">
        <v>626.0768979769415</v>
      </c>
      <c r="D51" s="10">
        <v>624.04881444420266</v>
      </c>
      <c r="E51" s="10">
        <v>623.74835762453768</v>
      </c>
      <c r="F51" s="10">
        <v>609.25131607570154</v>
      </c>
      <c r="G51" s="10">
        <v>611.95542745268654</v>
      </c>
      <c r="H51" s="10"/>
      <c r="I51" s="10"/>
      <c r="J51" s="10"/>
      <c r="K51" s="77"/>
    </row>
    <row r="52" spans="1:11" x14ac:dyDescent="0.2">
      <c r="A52" s="18" t="s">
        <v>41</v>
      </c>
      <c r="B52" s="19">
        <v>44927</v>
      </c>
      <c r="C52" s="19">
        <v>44986</v>
      </c>
      <c r="D52" s="19">
        <v>45047</v>
      </c>
      <c r="E52" s="19">
        <v>45108</v>
      </c>
      <c r="F52" s="19">
        <v>45139</v>
      </c>
      <c r="G52" s="19">
        <v>45170</v>
      </c>
      <c r="H52" s="19"/>
      <c r="I52" s="19"/>
      <c r="J52" s="19"/>
    </row>
    <row r="53" spans="1:11" x14ac:dyDescent="0.2">
      <c r="A53" s="95" t="s">
        <v>42</v>
      </c>
      <c r="B53" s="59"/>
      <c r="C53" s="60">
        <v>1307.54826</v>
      </c>
      <c r="D53" s="60">
        <v>1311.7369999999999</v>
      </c>
      <c r="E53" s="60">
        <v>1310.8551600000001</v>
      </c>
      <c r="F53" s="60">
        <v>1305.56412</v>
      </c>
      <c r="G53" s="38">
        <v>1297.6275599999999</v>
      </c>
      <c r="H53" s="11"/>
      <c r="I53" s="11"/>
      <c r="J53" s="11"/>
      <c r="K53" s="77"/>
    </row>
    <row r="54" spans="1:11" x14ac:dyDescent="0.2">
      <c r="A54" s="18" t="s">
        <v>43</v>
      </c>
      <c r="B54" s="19">
        <v>44986</v>
      </c>
      <c r="C54" s="19">
        <v>45047</v>
      </c>
      <c r="D54" s="19">
        <v>45108</v>
      </c>
      <c r="E54" s="19">
        <v>45200</v>
      </c>
      <c r="F54" s="19">
        <v>45352</v>
      </c>
      <c r="G54" s="19">
        <v>45413</v>
      </c>
      <c r="H54" s="19"/>
      <c r="I54" s="19"/>
      <c r="J54" s="19"/>
    </row>
    <row r="55" spans="1:11" x14ac:dyDescent="0.2">
      <c r="A55" s="94" t="s">
        <v>44</v>
      </c>
      <c r="B55" s="21">
        <v>468.25703999999996</v>
      </c>
      <c r="C55" s="21">
        <v>440.69953999999996</v>
      </c>
      <c r="D55" s="21">
        <v>425.04687999999999</v>
      </c>
      <c r="E55" s="21">
        <v>422.40136000000001</v>
      </c>
      <c r="F55" s="21">
        <v>423.50366000000002</v>
      </c>
      <c r="G55" s="21">
        <v>401.67811999999998</v>
      </c>
      <c r="H55" s="21"/>
      <c r="I55" s="21"/>
      <c r="J55" s="21"/>
      <c r="K55" s="77"/>
    </row>
    <row r="56" spans="1:11" x14ac:dyDescent="0.2">
      <c r="A56" s="18" t="s">
        <v>45</v>
      </c>
      <c r="B56" s="19">
        <v>44986</v>
      </c>
      <c r="C56" s="19">
        <v>45047</v>
      </c>
      <c r="D56" s="19">
        <v>45139</v>
      </c>
      <c r="E56" s="19">
        <v>45200</v>
      </c>
      <c r="F56" s="19">
        <v>45261</v>
      </c>
      <c r="G56" s="19">
        <v>45352</v>
      </c>
      <c r="H56" s="19"/>
      <c r="I56" s="19"/>
      <c r="J56" s="22"/>
    </row>
    <row r="57" spans="1:11" x14ac:dyDescent="0.2">
      <c r="A57" s="96" t="s">
        <v>46</v>
      </c>
      <c r="B57" s="61">
        <v>549.6</v>
      </c>
      <c r="C57" s="61">
        <v>552</v>
      </c>
      <c r="D57" s="61">
        <v>537.5</v>
      </c>
      <c r="E57" s="61">
        <v>525.70000000000005</v>
      </c>
      <c r="F57" s="61">
        <v>519.20000000000005</v>
      </c>
      <c r="G57" s="61">
        <v>513</v>
      </c>
      <c r="H57" s="6"/>
      <c r="I57" s="6"/>
      <c r="J57" s="6"/>
    </row>
    <row r="58" spans="1:11" ht="12" customHeight="1" x14ac:dyDescent="0.2">
      <c r="A58" s="30" t="s">
        <v>51</v>
      </c>
      <c r="B58" s="19">
        <v>44896</v>
      </c>
      <c r="C58" s="19">
        <v>44958</v>
      </c>
      <c r="D58" s="19">
        <v>45017</v>
      </c>
      <c r="E58" s="32">
        <v>45078</v>
      </c>
      <c r="F58" s="32">
        <v>45139</v>
      </c>
      <c r="G58" s="32">
        <v>45200</v>
      </c>
      <c r="H58" s="32"/>
      <c r="I58" s="32"/>
      <c r="J58" s="32"/>
    </row>
    <row r="59" spans="1:11" x14ac:dyDescent="0.2">
      <c r="A59" s="97" t="s">
        <v>52</v>
      </c>
      <c r="B59" s="35"/>
      <c r="C59" s="91">
        <v>3533.42265</v>
      </c>
      <c r="D59" s="91">
        <v>3618.2997499999997</v>
      </c>
      <c r="E59" s="92">
        <v>3533.42265</v>
      </c>
      <c r="F59" s="92">
        <v>3519.6439</v>
      </c>
      <c r="G59" s="92">
        <v>3612.7882500000001</v>
      </c>
      <c r="H59" s="33"/>
      <c r="I59" s="33"/>
      <c r="J59" s="33"/>
    </row>
    <row r="60" spans="1:11" x14ac:dyDescent="0.2">
      <c r="A60" s="31"/>
      <c r="B60" s="32">
        <v>44927</v>
      </c>
      <c r="C60" s="32">
        <v>44986</v>
      </c>
      <c r="D60" s="32">
        <v>45017</v>
      </c>
      <c r="E60" s="32">
        <v>45047</v>
      </c>
      <c r="F60" s="32">
        <v>45139</v>
      </c>
      <c r="G60" s="32">
        <v>45170</v>
      </c>
      <c r="H60" s="32"/>
      <c r="I60" s="32"/>
      <c r="J60" s="34"/>
    </row>
    <row r="61" spans="1:11" x14ac:dyDescent="0.2">
      <c r="A61" s="97" t="s">
        <v>53</v>
      </c>
      <c r="B61" s="62"/>
      <c r="C61" s="91">
        <v>4102.7605999999996</v>
      </c>
      <c r="D61" s="91">
        <v>4202.5187500000002</v>
      </c>
      <c r="E61" s="91">
        <v>4294.00965</v>
      </c>
      <c r="F61" s="91">
        <v>4583.9145500000004</v>
      </c>
      <c r="G61" s="93">
        <v>4643.9898999999996</v>
      </c>
      <c r="H61" s="35"/>
      <c r="I61" s="35"/>
      <c r="J61" s="35"/>
    </row>
    <row r="62" spans="1:11" x14ac:dyDescent="0.2">
      <c r="A62" s="31"/>
      <c r="B62" s="32">
        <v>44958</v>
      </c>
      <c r="C62" s="32">
        <v>45017</v>
      </c>
      <c r="D62" s="32">
        <v>45047</v>
      </c>
      <c r="E62" s="32">
        <v>45078</v>
      </c>
      <c r="F62" s="32">
        <v>45108</v>
      </c>
      <c r="G62" s="32">
        <v>45139</v>
      </c>
      <c r="H62" s="32"/>
      <c r="I62" s="19"/>
      <c r="J62" s="19"/>
    </row>
    <row r="63" spans="1:11" x14ac:dyDescent="0.2">
      <c r="A63" s="97" t="s">
        <v>54</v>
      </c>
      <c r="B63" s="62">
        <v>1654.0011500000001</v>
      </c>
      <c r="C63" s="62">
        <v>1906.4278499999998</v>
      </c>
      <c r="D63" s="62">
        <v>2100.4326500000002</v>
      </c>
      <c r="E63" s="62">
        <v>2277.3517999999999</v>
      </c>
      <c r="F63" s="62">
        <v>2312.0742500000001</v>
      </c>
      <c r="G63" s="35">
        <v>2306.0115999999998</v>
      </c>
      <c r="H63" s="35"/>
      <c r="I63" s="46"/>
      <c r="J63" s="46"/>
      <c r="K63" s="77"/>
    </row>
    <row r="64" spans="1:11" x14ac:dyDescent="0.2">
      <c r="A64" s="36" t="s">
        <v>47</v>
      </c>
    </row>
    <row r="65" spans="1:10" ht="14.25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</row>
  </sheetData>
  <sheetProtection selectLockedCells="1" selectUnlockedCells="1"/>
  <mergeCells count="8">
    <mergeCell ref="A1:J1"/>
    <mergeCell ref="A2:J2"/>
    <mergeCell ref="A5:A7"/>
    <mergeCell ref="B6:C6"/>
    <mergeCell ref="A3:C3"/>
    <mergeCell ref="A4:J4"/>
    <mergeCell ref="B5:C5"/>
    <mergeCell ref="F5:J5"/>
  </mergeCells>
  <phoneticPr fontId="0" type="noConversion"/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1FE59F04-3293-451D-96FF-1FDD7FC2F3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0DB249-485C-41AB-A7F5-777CEE78CE9D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B4AC8CA9-748D-4294-9F6D-7770DA738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21C52BE-EEF8-4FDB-9EB1-BEC7D5E7F21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A5E5AD5-C5DE-4754-A6FC-1353A95ADF9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Jaime Ovalle Reyes</cp:lastModifiedBy>
  <cp:lastPrinted>2018-03-01T18:09:57Z</cp:lastPrinted>
  <dcterms:created xsi:type="dcterms:W3CDTF">2010-11-09T14:14:08Z</dcterms:created>
  <dcterms:modified xsi:type="dcterms:W3CDTF">2023-02-06T20:48:49Z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