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depa-my.sharepoint.com/personal/ilopez_odepa_gob_cl/Documents/LECHE/2022/Boletines mensuales/"/>
    </mc:Choice>
  </mc:AlternateContent>
  <xr:revisionPtr revIDLastSave="212" documentId="13_ncr:1_{4624F271-A53F-48B1-9252-E93208568E17}" xr6:coauthVersionLast="47" xr6:coauthVersionMax="47" xr10:uidLastSave="{147F822C-C322-4ED0-BFD3-ADB86094284E}"/>
  <bookViews>
    <workbookView xWindow="-108" yWindow="-108" windowWidth="23256" windowHeight="12576" tabRatio="877" xr2:uid="{00000000-000D-0000-FFFF-FFFF00000000}"/>
  </bookViews>
  <sheets>
    <sheet name="Portada" sheetId="75" r:id="rId1"/>
    <sheet name="Contenidos" sheetId="64" r:id="rId2"/>
    <sheet name="Códigos Plantas" sheetId="18" r:id="rId3"/>
    <sheet name="Pág.5-C1" sheetId="36" r:id="rId4"/>
    <sheet name="Pág.6-C2" sheetId="1" r:id="rId5"/>
    <sheet name="Pág.7-C3" sheetId="66" r:id="rId6"/>
    <sheet name="Pág.8-C4" sheetId="67" r:id="rId7"/>
    <sheet name="Pág.9-C5" sheetId="88" r:id="rId8"/>
    <sheet name="Pág.10-C6" sheetId="68" r:id="rId9"/>
    <sheet name="Pág.11-C7" sheetId="69" r:id="rId10"/>
    <sheet name="Pág.12-C8" sheetId="71" r:id="rId11"/>
    <sheet name="Pág.13-C9" sheetId="6" r:id="rId12"/>
    <sheet name="Pág.14-C10" sheetId="81" r:id="rId13"/>
    <sheet name="Pág.15-C11" sheetId="89" r:id="rId14"/>
    <sheet name="Pág.16-C12" sheetId="82" r:id="rId15"/>
    <sheet name="Pág.17-C13-C14" sheetId="5" r:id="rId16"/>
    <sheet name="Pág.18-C15" sheetId="3" r:id="rId17"/>
    <sheet name="Pág.19-C16-C17" sheetId="56" r:id="rId18"/>
    <sheet name="Pág.20-C18-C19-C20" sheetId="58" r:id="rId19"/>
    <sheet name="Pág.21-C21-C22-C23" sheetId="60" r:id="rId20"/>
    <sheet name="Pág.22-C24" sheetId="59" r:id="rId21"/>
    <sheet name="Pág.23-C25-C26" sheetId="74" r:id="rId22"/>
    <sheet name="Pág.24-C27-C28" sheetId="57" r:id="rId23"/>
    <sheet name="Pág.25-C29-C30" sheetId="47" r:id="rId24"/>
    <sheet name="Pág.26-C31-C32" sheetId="55" r:id="rId25"/>
    <sheet name="Pág.27-C33" sheetId="54" r:id="rId26"/>
    <sheet name="Pág.28-C34" sheetId="52" r:id="rId27"/>
    <sheet name="Pág.29-C35" sheetId="51" r:id="rId28"/>
    <sheet name="Pág.30-C36" sheetId="49" r:id="rId29"/>
    <sheet name="Pág.31-C37-C38" sheetId="48" r:id="rId30"/>
    <sheet name="Pág.32-C39" sheetId="46" r:id="rId31"/>
  </sheets>
  <externalReferences>
    <externalReference r:id="rId32"/>
  </externalReferences>
  <definedNames>
    <definedName name="_xlnm._FilterDatabase" localSheetId="8" hidden="1">'Pág.10-C6'!#REF!</definedName>
    <definedName name="_xlnm._FilterDatabase" localSheetId="9" hidden="1">'Pág.11-C7'!#REF!</definedName>
    <definedName name="_xlnm._FilterDatabase" localSheetId="10" hidden="1">'Pág.12-C8'!#REF!</definedName>
    <definedName name="_xlnm._FilterDatabase" localSheetId="4" hidden="1">'Pág.6-C2'!#REF!</definedName>
    <definedName name="_xlnm._FilterDatabase" localSheetId="5" hidden="1">'Pág.7-C3'!#REF!</definedName>
    <definedName name="_xlnm._FilterDatabase" localSheetId="6" hidden="1">'Pág.8-C4'!#REF!</definedName>
    <definedName name="_xlnm._FilterDatabase" localSheetId="7" hidden="1">'Pág.9-C5'!#REF!</definedName>
    <definedName name="_xlnm.Print_Area" localSheetId="2">'Códigos Plantas'!$A$1:$F$33</definedName>
    <definedName name="_xlnm.Print_Area" localSheetId="1">Contenidos!$A$1:$C$42</definedName>
    <definedName name="_xlnm.Print_Area" localSheetId="8">'Pág.10-C6'!$A$1:$O$31</definedName>
    <definedName name="_xlnm.Print_Area" localSheetId="9">'Pág.11-C7'!$A$1:$O$30</definedName>
    <definedName name="_xlnm.Print_Area" localSheetId="10">'Pág.12-C8'!$A$1:$O$32</definedName>
    <definedName name="_xlnm.Print_Area" localSheetId="11">'Pág.13-C9'!$A$1:$V$22</definedName>
    <definedName name="_xlnm.Print_Area" localSheetId="12">'Pág.14-C10'!$A$1:$O$20</definedName>
    <definedName name="_xlnm.Print_Area" localSheetId="13">'Pág.15-C11'!$A$1:$O$20</definedName>
    <definedName name="_xlnm.Print_Area" localSheetId="14">'Pág.16-C12'!$A$1:$C$15</definedName>
    <definedName name="_xlnm.Print_Area" localSheetId="15">'Pág.17-C13-C14'!$A$1:$M$41</definedName>
    <definedName name="_xlnm.Print_Area" localSheetId="16">'Pág.18-C15'!$A$1:$O$34</definedName>
    <definedName name="_xlnm.Print_Area" localSheetId="17">'Pág.19-C16-C17'!$A$1:$O$31</definedName>
    <definedName name="_xlnm.Print_Area" localSheetId="18">'Pág.20-C18-C19-C20'!$A$1:$O$39</definedName>
    <definedName name="_xlnm.Print_Area" localSheetId="19">'Pág.21-C21-C22-C23'!$A$1:$O$38</definedName>
    <definedName name="_xlnm.Print_Area" localSheetId="20">'Pág.22-C24'!$A$1:$O$23</definedName>
    <definedName name="_xlnm.Print_Area" localSheetId="22">'Pág.24-C27-C28'!$A$1:$O$24</definedName>
    <definedName name="_xlnm.Print_Area" localSheetId="23">'Pág.25-C29-C30'!$A$1:$O$36</definedName>
    <definedName name="_xlnm.Print_Area" localSheetId="24">'Pág.26-C31-C32'!$A$1:$O$33</definedName>
    <definedName name="_xlnm.Print_Area" localSheetId="25">'Pág.27-C33'!$A$1:$O$29</definedName>
    <definedName name="_xlnm.Print_Area" localSheetId="26">'Pág.28-C34'!$A$1:$O$25</definedName>
    <definedName name="_xlnm.Print_Area" localSheetId="27">'Pág.29-C35'!$A$1:$O$30</definedName>
    <definedName name="_xlnm.Print_Area" localSheetId="28">'Pág.30-C36'!$A$1:$O$19</definedName>
    <definedName name="_xlnm.Print_Area" localSheetId="29">'Pág.31-C37-C38'!$A$1:$O$27</definedName>
    <definedName name="_xlnm.Print_Area" localSheetId="30">'Pág.32-C39'!$A$1:$O$17</definedName>
    <definedName name="_xlnm.Print_Area" localSheetId="3">'Pág.5-C1'!$A$1:$E$31</definedName>
    <definedName name="_xlnm.Print_Area" localSheetId="4">'Pág.6-C2'!$A$1:$O$32</definedName>
    <definedName name="_xlnm.Print_Area" localSheetId="5">'Pág.7-C3'!$A$1:$O$30</definedName>
    <definedName name="_xlnm.Print_Area" localSheetId="6">'Pág.8-C4'!$A$1:$O$30</definedName>
    <definedName name="_xlnm.Print_Area" localSheetId="7">'Pág.9-C5'!$A$1:$O$30</definedName>
    <definedName name="_xlnm.Print_Area" localSheetId="0">Portada!$A$1:$H$81</definedName>
    <definedName name="HTML_CodePage" hidden="1">1252</definedName>
    <definedName name="HTML_Description" hidden="1">""</definedName>
    <definedName name="HTML_Email" hidden="1">""</definedName>
    <definedName name="HTML_Header" hidden="1">"Hoja1"</definedName>
    <definedName name="HTML_LastUpdate" hidden="1">"21/12/98"</definedName>
    <definedName name="HTML_LineAfter" hidden="1">FALSE</definedName>
    <definedName name="HTML_LineBefore" hidden="1">FALSE</definedName>
    <definedName name="HTML_Name" hidden="1">"Aida Guerrero"</definedName>
    <definedName name="HTML_OBDlg2" hidden="1">TRUE</definedName>
    <definedName name="HTML_OBDlg4" hidden="1">TRUE</definedName>
    <definedName name="HTML_OS" hidden="1">0</definedName>
    <definedName name="HTML_PathFile" hidden="1">"D:\balanza mensual\Internet\BALAN1.htm"</definedName>
    <definedName name="HTML_Title" hidden="1">"Balan1"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48" l="1"/>
  <c r="G9" i="48"/>
  <c r="N8" i="48"/>
  <c r="M8" i="48"/>
  <c r="L8" i="48"/>
  <c r="K8" i="48"/>
  <c r="J8" i="48"/>
  <c r="I8" i="48"/>
  <c r="H8" i="48"/>
  <c r="G8" i="48"/>
  <c r="F8" i="48"/>
  <c r="E8" i="48"/>
  <c r="D8" i="48"/>
  <c r="O8" i="48" s="1"/>
  <c r="C8" i="48"/>
  <c r="N7" i="48"/>
  <c r="M7" i="48"/>
  <c r="L7" i="48"/>
  <c r="K7" i="48"/>
  <c r="J7" i="48"/>
  <c r="I7" i="48"/>
  <c r="I9" i="48" s="1"/>
  <c r="H7" i="48"/>
  <c r="G7" i="48"/>
  <c r="F7" i="48"/>
  <c r="E7" i="48"/>
  <c r="D7" i="48"/>
  <c r="C7" i="48"/>
  <c r="O7" i="48" s="1"/>
  <c r="N6" i="48"/>
  <c r="M6" i="48"/>
  <c r="L6" i="48"/>
  <c r="K6" i="48"/>
  <c r="J6" i="48"/>
  <c r="I6" i="48"/>
  <c r="H6" i="48"/>
  <c r="G6" i="48"/>
  <c r="F6" i="48"/>
  <c r="O6" i="48" s="1"/>
  <c r="E6" i="48"/>
  <c r="D6" i="48"/>
  <c r="C6" i="48"/>
  <c r="N5" i="48"/>
  <c r="N9" i="48" s="1"/>
  <c r="M5" i="48"/>
  <c r="M9" i="48" s="1"/>
  <c r="L5" i="48"/>
  <c r="L9" i="48" s="1"/>
  <c r="K5" i="48"/>
  <c r="K9" i="48" s="1"/>
  <c r="J5" i="48"/>
  <c r="J9" i="48" s="1"/>
  <c r="I5" i="48"/>
  <c r="H5" i="48"/>
  <c r="G5" i="48"/>
  <c r="F5" i="48"/>
  <c r="F9" i="48" s="1"/>
  <c r="E5" i="48"/>
  <c r="E9" i="48" s="1"/>
  <c r="D5" i="48"/>
  <c r="D9" i="48" s="1"/>
  <c r="C5" i="48"/>
  <c r="C9" i="48" s="1"/>
  <c r="O9" i="48" l="1"/>
  <c r="O5" i="48"/>
</calcChain>
</file>

<file path=xl/sharedStrings.xml><?xml version="1.0" encoding="utf-8"?>
<sst xmlns="http://schemas.openxmlformats.org/spreadsheetml/2006/main" count="1896" uniqueCount="313">
  <si>
    <t>Boletín de la leche: avance de</t>
  </si>
  <si>
    <t>recepción y producción</t>
  </si>
  <si>
    <t>de la industria láctea</t>
  </si>
  <si>
    <t xml:space="preserve"> Ivonne López Tapia</t>
  </si>
  <si>
    <t>Publicación de la Oficina de Estudios y Políticas Agrarias (Odepa)</t>
  </si>
  <si>
    <t>del Ministerio de Agricultura, Gobierno de Chile</t>
  </si>
  <si>
    <t>Se puede reproducir total o parcialmente citando la fuente</t>
  </si>
  <si>
    <t>La información contenida en los boletines de la industria láctea es proporcionada por las plantas lecheras en forma voluntaria. Odepa actúa en la recepción, procesamiento, edición y difusión de la información entregada, siendo las propias plantas lecheras las responsables de las estadísticas que emiten.</t>
  </si>
  <si>
    <t>Teatinos 40, piso 8. Santiago, Chile</t>
  </si>
  <si>
    <t>Teléfono :(56- 2) 3973000</t>
  </si>
  <si>
    <t>Fax :(56- 2) 3973111</t>
  </si>
  <si>
    <t xml:space="preserve">www.odepa.gob.cl  </t>
  </si>
  <si>
    <t>Contenidos</t>
  </si>
  <si>
    <t>Códigos de las plantas lecheras del país</t>
  </si>
  <si>
    <t>Cuadro</t>
  </si>
  <si>
    <t>Descripción</t>
  </si>
  <si>
    <t>Página</t>
  </si>
  <si>
    <t>Recepción de leche y elaboración de productos lácteos en plantas lecheras</t>
  </si>
  <si>
    <t>Recepción mensual de leche y elaboración de productos lácteos. Total País</t>
  </si>
  <si>
    <t>Recepción mensual de leche y elaboración de productos lácteos. Región Metropolitana</t>
  </si>
  <si>
    <t>Recepción mensual de leche y elaboración de productos lácteos. Región de Ñuble</t>
  </si>
  <si>
    <t>Recepción mensual de leche y elaboración de productos lácteos. Región del Biobío</t>
  </si>
  <si>
    <t>Recepción mensual de leche y elaboración de productos lácteos. Región de La Araucanía</t>
  </si>
  <si>
    <t>Recepción mensual de leche y elaboración de productos lácteos. Región de Los Ríos</t>
  </si>
  <si>
    <t>Recepción mensual de leche y elaboración de productos lácteos. Región de Los Lagos</t>
  </si>
  <si>
    <t>Origen de la leche recepcionada en plantas lecheras por regiones</t>
  </si>
  <si>
    <t>Inventario de productos lácteos por regiones</t>
  </si>
  <si>
    <t>Precios nominales promedios ponderados de leche pagado a productor por regiones</t>
  </si>
  <si>
    <t>Precios reales promedios ponderados de leche pagado a productor por regiones</t>
  </si>
  <si>
    <t>Elaboración de leche pasteurizada 3% m.g.</t>
  </si>
  <si>
    <t>Elaboración de leche pasteurizada 2,5% m.g.</t>
  </si>
  <si>
    <t>Elaboración de leche pasteurizada descremada</t>
  </si>
  <si>
    <t>Elaboración de leche esterilizada con sabor</t>
  </si>
  <si>
    <t>Elaboración de leche esterilizada descremada</t>
  </si>
  <si>
    <t>Elaboración total de leche en polvo</t>
  </si>
  <si>
    <t>Elaboración de leche en polvo 28% m.g.</t>
  </si>
  <si>
    <t>Elaboración de leche en polvo 26% m.g.</t>
  </si>
  <si>
    <t>Elaboración de leche en polvo 20% m.g.</t>
  </si>
  <si>
    <t>Elaboración de leche en polvo 18% m.g.</t>
  </si>
  <si>
    <t>Elaboración de leche en polvo 12% m.g.</t>
  </si>
  <si>
    <t>Elaboración de leche en polvo descremada</t>
  </si>
  <si>
    <t>Elaboración de quesillos</t>
  </si>
  <si>
    <t>Elaboración de yogur</t>
  </si>
  <si>
    <t>Elaboración de quesos</t>
  </si>
  <si>
    <t>Elaboración de cremas</t>
  </si>
  <si>
    <t>Elaboración de mantequilla</t>
  </si>
  <si>
    <t>Elaboración de suero en polvo</t>
  </si>
  <si>
    <t>Elaboración de leche condensada</t>
  </si>
  <si>
    <t>Elaboración de manjar</t>
  </si>
  <si>
    <t>Elaboración de leche cultivada</t>
  </si>
  <si>
    <t>Código</t>
  </si>
  <si>
    <t>Región</t>
  </si>
  <si>
    <t>Nombre de la planta</t>
  </si>
  <si>
    <t>Localidad</t>
  </si>
  <si>
    <t>RM.</t>
  </si>
  <si>
    <t>SOPROLE</t>
  </si>
  <si>
    <t>San Bernardo</t>
  </si>
  <si>
    <t>NESTLE CHILE S.A.</t>
  </si>
  <si>
    <t>Macul</t>
  </si>
  <si>
    <t>WATT'S S.A.</t>
  </si>
  <si>
    <t>Lonquén</t>
  </si>
  <si>
    <t>QUILLAYES - PETEROA</t>
  </si>
  <si>
    <t>Calera de Tango</t>
  </si>
  <si>
    <t>XVI</t>
  </si>
  <si>
    <t>Chillán</t>
  </si>
  <si>
    <t>VIII</t>
  </si>
  <si>
    <t>Los Ángeles</t>
  </si>
  <si>
    <t>IX</t>
  </si>
  <si>
    <t>Victoria</t>
  </si>
  <si>
    <t>PROLESUR</t>
  </si>
  <si>
    <t>Temuco</t>
  </si>
  <si>
    <t xml:space="preserve">SURLAT S.A. </t>
  </si>
  <si>
    <t>Loncoche</t>
  </si>
  <si>
    <t>SURLAT S.A.</t>
  </si>
  <si>
    <t>Pitrufquén</t>
  </si>
  <si>
    <t>XIV</t>
  </si>
  <si>
    <t>COLUN</t>
  </si>
  <si>
    <t>La Unión</t>
  </si>
  <si>
    <t>Los Lagos</t>
  </si>
  <si>
    <t>Valdivia</t>
  </si>
  <si>
    <t>X</t>
  </si>
  <si>
    <t>Osorno</t>
  </si>
  <si>
    <t>Llanquihue</t>
  </si>
  <si>
    <t>CHILOLAC</t>
  </si>
  <si>
    <t>Ancud</t>
  </si>
  <si>
    <t>ALIMENTOS  PUERTO  VARAS  S.A.</t>
  </si>
  <si>
    <t>Puerto Varas</t>
  </si>
  <si>
    <t>LÁCTEOS OSORNO LTDA.</t>
  </si>
  <si>
    <t>Futrono</t>
  </si>
  <si>
    <t>LÁCTEOS LAS PARCELAS DE VALDIVIA LTDA.</t>
  </si>
  <si>
    <t>Río Bueno</t>
  </si>
  <si>
    <t>INVERSIONES E INDUSTRIAS VALLE VERDE S.A.</t>
  </si>
  <si>
    <t>GRANAROLO CHILE SPA</t>
  </si>
  <si>
    <t>Cancura</t>
  </si>
  <si>
    <t>Purranque</t>
  </si>
  <si>
    <t>Melipilla</t>
  </si>
  <si>
    <t>COMERCIAL DEL CAMPO S.A.</t>
  </si>
  <si>
    <t>Bulnes</t>
  </si>
  <si>
    <t xml:space="preserve">Cuadro  1 </t>
  </si>
  <si>
    <t>Producto</t>
  </si>
  <si>
    <t>Unidad</t>
  </si>
  <si>
    <t>% Variación</t>
  </si>
  <si>
    <t>Recepción de leche</t>
  </si>
  <si>
    <t>lt</t>
  </si>
  <si>
    <t>Elaboración de leche fluida</t>
  </si>
  <si>
    <t xml:space="preserve">    Leche pasteurizada 3,0 % m.g.  </t>
  </si>
  <si>
    <t xml:space="preserve">    Leche pasteurizada 2,5 % m.g.  </t>
  </si>
  <si>
    <t xml:space="preserve">    Leche pasteurizada descremada</t>
  </si>
  <si>
    <t xml:space="preserve">    Leche esterilizada con sabor</t>
  </si>
  <si>
    <t xml:space="preserve">    Leche esterilizada descremada</t>
  </si>
  <si>
    <t>Elaboración de leche en polvo</t>
  </si>
  <si>
    <t>kg</t>
  </si>
  <si>
    <t xml:space="preserve">    Leche en polvo 28 % m.g.       </t>
  </si>
  <si>
    <t xml:space="preserve">    Leche en polvo 26 % m.g.       </t>
  </si>
  <si>
    <t xml:space="preserve">    Leche en polvo 18 % m.g.       </t>
  </si>
  <si>
    <t xml:space="preserve">    Leche en polvo 12 % m.g.       </t>
  </si>
  <si>
    <t xml:space="preserve">    Leche en polvo descremada      </t>
  </si>
  <si>
    <t>Quesillos</t>
  </si>
  <si>
    <t>Quesos</t>
  </si>
  <si>
    <t>Yogur</t>
  </si>
  <si>
    <t>Leche cultivada o fermentada</t>
  </si>
  <si>
    <t>Crema</t>
  </si>
  <si>
    <t>Mantequilla</t>
  </si>
  <si>
    <t>Suero en polvo</t>
  </si>
  <si>
    <t>Leche condensada</t>
  </si>
  <si>
    <t>Manjar</t>
  </si>
  <si>
    <t>Fuente: elaborado por Odepa con antecedentes proporcionados por las plantas lecheras.</t>
  </si>
  <si>
    <t xml:space="preserve"> </t>
  </si>
  <si>
    <t xml:space="preserve">Cuadro  2 </t>
  </si>
  <si>
    <t>Total país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</si>
  <si>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</si>
  <si>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</si>
  <si>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</si>
  <si>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</si>
  <si>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</si>
  <si>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</si>
  <si>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</si>
  <si>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</si>
  <si>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</si>
  <si>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</si>
  <si>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</si>
  <si>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</si>
  <si>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</si>
  <si>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Recepción nacional</t>
  </si>
  <si>
    <t>Precio pagado (sin/iva, nominal)</t>
  </si>
  <si>
    <t>$/lt</t>
  </si>
  <si>
    <t xml:space="preserve">   Leche pasteurizada 3,0 % m.g.  </t>
  </si>
  <si>
    <t xml:space="preserve">   Leche pasteurizada 2,5 % m.g.  </t>
  </si>
  <si>
    <t xml:space="preserve">   Leche pasteurizada descremada</t>
  </si>
  <si>
    <t xml:space="preserve">   Leche esterilizada con sabor</t>
  </si>
  <si>
    <t xml:space="preserve">   Leche esterilizada descremada</t>
  </si>
  <si>
    <t xml:space="preserve">   Leche en polvo 28 % m.g.       </t>
  </si>
  <si>
    <t xml:space="preserve">   Leche en polvo 26 % m.g.       </t>
  </si>
  <si>
    <t xml:space="preserve">   Leche en polvo 18 % m.g.       </t>
  </si>
  <si>
    <t xml:space="preserve">   Leche en polvo 12 % m.g.       </t>
  </si>
  <si>
    <t xml:space="preserve">   Leche en polvo descremada      </t>
  </si>
  <si>
    <t xml:space="preserve">Cuadro  3 </t>
  </si>
  <si>
    <t>Región Metropolitana</t>
  </si>
  <si>
    <t>Recepción R. Metropolitana</t>
  </si>
  <si>
    <t xml:space="preserve">Cuadro  4 </t>
  </si>
  <si>
    <t>Región de Ñuble</t>
  </si>
  <si>
    <t>Recepción Región de Ñuble</t>
  </si>
  <si>
    <t>Cuadro 5</t>
  </si>
  <si>
    <t>Región del Biobío</t>
  </si>
  <si>
    <t>Recepción Región del Biobío</t>
  </si>
  <si>
    <t>Cuadro  6</t>
  </si>
  <si>
    <t>Región de La Araucanía</t>
  </si>
  <si>
    <t>Recepción Región de La Araucanía</t>
  </si>
  <si>
    <t>Cuadro  7</t>
  </si>
  <si>
    <t>Región de Los Ríos</t>
  </si>
  <si>
    <t>Recepción Región de Los Ríos</t>
  </si>
  <si>
    <t>Cuadro 8</t>
  </si>
  <si>
    <t>Región de Los Lagos</t>
  </si>
  <si>
    <t>Recepción Región de Los Lagos</t>
  </si>
  <si>
    <t>Cuadro  9</t>
  </si>
  <si>
    <t>Litros</t>
  </si>
  <si>
    <t>Meses</t>
  </si>
  <si>
    <t>País</t>
  </si>
  <si>
    <t>Cuadro  10</t>
  </si>
  <si>
    <t>Región de origen</t>
  </si>
  <si>
    <t>Región de recepción</t>
  </si>
  <si>
    <t>%</t>
  </si>
  <si>
    <t>Región de Valparaíso</t>
  </si>
  <si>
    <t>Región de O´Higgins</t>
  </si>
  <si>
    <t>Región del Maule</t>
  </si>
  <si>
    <t>Cuadro  11</t>
  </si>
  <si>
    <t>Cuadro  12</t>
  </si>
  <si>
    <t>Inventario de productos lácteos*</t>
  </si>
  <si>
    <t>Productos</t>
  </si>
  <si>
    <t>Leche UHT (esterilizada)</t>
  </si>
  <si>
    <t>Leche en polvo entera (26% m.g. y más)</t>
  </si>
  <si>
    <t>Kilos</t>
  </si>
  <si>
    <t>Leche en polvo descremada (menos de 26% m.g.)</t>
  </si>
  <si>
    <t xml:space="preserve">Cuadro  13 </t>
  </si>
  <si>
    <t>$/litro  ( sin/iva )</t>
  </si>
  <si>
    <t>Metropolitana</t>
  </si>
  <si>
    <t>Ñuble - Biobío</t>
  </si>
  <si>
    <t>La Araucanía</t>
  </si>
  <si>
    <t>Los Ríos</t>
  </si>
  <si>
    <t>Cuadro  14</t>
  </si>
  <si>
    <t>Promedio año</t>
  </si>
  <si>
    <t>Cuadro  15</t>
  </si>
  <si>
    <t>N°</t>
  </si>
  <si>
    <t>Planta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</si>
  <si>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</si>
  <si>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</si>
  <si>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</si>
  <si>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</si>
  <si>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</si>
  <si>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</si>
  <si>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</si>
  <si>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</si>
  <si>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</si>
  <si>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</si>
  <si>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</si>
  <si>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</si>
  <si>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QUILLAYES</t>
  </si>
  <si>
    <t>NESTLE</t>
  </si>
  <si>
    <t xml:space="preserve">QUILLAYES </t>
  </si>
  <si>
    <t xml:space="preserve">SURLAT </t>
  </si>
  <si>
    <t>WATT'S  S.A.</t>
  </si>
  <si>
    <t>ALIMENTOS  PTO. VARAS</t>
  </si>
  <si>
    <t>LÁCTEOS OSORNO</t>
  </si>
  <si>
    <t>LÁCTEOS VALDIVIA</t>
  </si>
  <si>
    <t>LÁCTEOS DEL SUR</t>
  </si>
  <si>
    <t>VALLE VERDE</t>
  </si>
  <si>
    <t>GRANAROLO</t>
  </si>
  <si>
    <t>COMERCIAL DEL CAMPO</t>
  </si>
  <si>
    <t>Cuadro 16</t>
  </si>
  <si>
    <t>Plantas</t>
  </si>
  <si>
    <t>Cuadro  17</t>
  </si>
  <si>
    <t>Cuadro 18</t>
  </si>
  <si>
    <t>Cuadro 19</t>
  </si>
  <si>
    <t>NESTLÉ</t>
  </si>
  <si>
    <t>Cuadro  21</t>
  </si>
  <si>
    <t>LACTEOS VALDIVIA</t>
  </si>
  <si>
    <t>Cuadro  25</t>
  </si>
  <si>
    <t>Cuadro  26</t>
  </si>
  <si>
    <t>Cuadro  27</t>
  </si>
  <si>
    <t>GRANAROLO CHILE</t>
  </si>
  <si>
    <t>LACTEOS DEL SUR</t>
  </si>
  <si>
    <t>Cuadro  36</t>
  </si>
  <si>
    <t>Origen de la leche recepcionada en plantas lecheras por regiones, cifras mensuales</t>
  </si>
  <si>
    <t>Origen de la leche recepcionada en plantas lecheras por regiones, cifras acumuladas</t>
  </si>
  <si>
    <t>Cuadro 20</t>
  </si>
  <si>
    <t>Cuadro  22</t>
  </si>
  <si>
    <t>Cuadro  28</t>
  </si>
  <si>
    <t>Cuadro 30</t>
  </si>
  <si>
    <t>Cuadro  32</t>
  </si>
  <si>
    <t>Cuadro 34</t>
  </si>
  <si>
    <t>Cuadro  37</t>
  </si>
  <si>
    <t xml:space="preserve">   Leche en polvo 20 % m.g.       </t>
  </si>
  <si>
    <t xml:space="preserve">    Leche en polvo 20 % m.g.       </t>
  </si>
  <si>
    <t>SURLAT</t>
  </si>
  <si>
    <t>LACTALIS</t>
  </si>
  <si>
    <t>Elaboración de leche esterilizada entera</t>
  </si>
  <si>
    <t>Elaboración de leche esterilizada semidescremada</t>
  </si>
  <si>
    <t xml:space="preserve">    Leche esterilizada entera</t>
  </si>
  <si>
    <t xml:space="preserve">    Leche esterilizada semidescremada</t>
  </si>
  <si>
    <t xml:space="preserve">   Leche esterilizada semidescremada</t>
  </si>
  <si>
    <t xml:space="preserve">   Leche esterilizada entera</t>
  </si>
  <si>
    <t>Cuadro  23</t>
  </si>
  <si>
    <t>Cuadro 24</t>
  </si>
  <si>
    <t>Cuadro  29</t>
  </si>
  <si>
    <t>Cuadro 31</t>
  </si>
  <si>
    <t>Cuadro  33</t>
  </si>
  <si>
    <t>Cuadro 35</t>
  </si>
  <si>
    <t>Cuadro  38</t>
  </si>
  <si>
    <t>Cuadro 39</t>
  </si>
  <si>
    <t>Boletín de la leche: avance de recepción y producción de la industria láctea</t>
  </si>
  <si>
    <t>Recepción de leche fluida. Año 2022</t>
  </si>
  <si>
    <t>Elaboración de leche fluida. Año 2022</t>
  </si>
  <si>
    <t>Recepción de leche fluida en plantas lecheras por regiones. Año 2021 y 2022</t>
  </si>
  <si>
    <t>2022/2021</t>
  </si>
  <si>
    <t>Recepción mensual de leche y elaboración de productos lácteos. 2022</t>
  </si>
  <si>
    <t>Recepción de leche fluida en plantas lecheras por regiones. Años 2021 y 2022</t>
  </si>
  <si>
    <t>% Variación 2022/2021</t>
  </si>
  <si>
    <t>Recepción de leche fluida - litros - año 2022</t>
  </si>
  <si>
    <t>Elaboración de leche fluida - litros - año 2022</t>
  </si>
  <si>
    <t>Elaboración de leche pasteurizada 3% m.g. - litros - año 2022</t>
  </si>
  <si>
    <t>Elaboración de leche pasteurizada 2,5% m.g. - litros - año 2022</t>
  </si>
  <si>
    <t>Elaboración de leche pasteurizada descremada - litros - año 2022</t>
  </si>
  <si>
    <t>Elaboración de leche esterilizada con sabor - litros - año 2022</t>
  </si>
  <si>
    <t>Elaboración de leche esterilizada descremada - litros - año 2022</t>
  </si>
  <si>
    <t>Elaboración de leche esterilizada entera - litros - año 2022</t>
  </si>
  <si>
    <t>Elaboración total de leche en polvo - kilos - año 2022</t>
  </si>
  <si>
    <t>Elaboración de leche en polvo 28% m.g. - kilos - año 2022</t>
  </si>
  <si>
    <t>Elaboración de leche en polvo 26% m.g. - kilos - año 2022</t>
  </si>
  <si>
    <t>Elaboración de leche en polvo 20% m.g. - kilos - año 2022</t>
  </si>
  <si>
    <t>Elaboración de leche en polvo 18% m.g. - kilos - año 2022</t>
  </si>
  <si>
    <t>Elaboración de leche en polvo 12% m.g. - kilos - año 2022</t>
  </si>
  <si>
    <t>Elaboración de leche en polvo descremada - kilos - año 2022</t>
  </si>
  <si>
    <t>Elaboración de quesillos - kilos - año 2022</t>
  </si>
  <si>
    <t>Elaboración de yogur - litros - año 2022</t>
  </si>
  <si>
    <t>Elaboración de quesos - kilos - año 2022</t>
  </si>
  <si>
    <t>Elaboración de crema - kilos - año 2022</t>
  </si>
  <si>
    <t>Elaboración de mantequilla - kilos - año 2022</t>
  </si>
  <si>
    <t>Elaboración de suero en polvo - kilos - año 2022</t>
  </si>
  <si>
    <t>Elaboración de leche condensada - kilos - año 2022</t>
  </si>
  <si>
    <t>Elaboración de manjar - kilos - año 2022</t>
  </si>
  <si>
    <t>Elaboración de leche cultivada - litros - año 2022</t>
  </si>
  <si>
    <t>Director y Representante Legal (S)</t>
  </si>
  <si>
    <t>Iván Rodríguez Rojas</t>
  </si>
  <si>
    <t>Elaboración de leche esterilizada semidescremada - litros - año 2022</t>
  </si>
  <si>
    <t>* comprende información entregada por las empresas: Surlat, Chilolac, Lactalis, Watt's (Chillán), Valle Verde y Comercial del Campo.</t>
  </si>
  <si>
    <t xml:space="preserve">            Junio 2022</t>
  </si>
  <si>
    <t>Información a abril 2022</t>
  </si>
  <si>
    <t>Enero - abril</t>
  </si>
  <si>
    <t>ene-abr</t>
  </si>
  <si>
    <t>Cifras correspondientes al mes de abril 2022</t>
  </si>
  <si>
    <t>Cifras acumuladas al mes de abril 2022</t>
  </si>
  <si>
    <t>$/litro  ( sin/iva )  -  en $ de mayo 2022</t>
  </si>
  <si>
    <t>Ene-abr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</si>
</sst>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.00\ _€_-;\-* #,##0.00\ _€_-;_-* &quot;-&quot;??\ _€_-;_-@_-"/>
    <numFmt numFmtId="166" formatCode="0.0"/>
    <numFmt numFmtId="167" formatCode="#,##0.0"/>
  </numFmts>
  <fonts count="6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0"/>
      <color indexed="8"/>
      <name val="Arial"/>
      <family val="2"/>
    </font>
    <font>
      <sz val="7"/>
      <name val="Verdana"/>
      <family val="2"/>
    </font>
    <font>
      <sz val="8"/>
      <name val="Verdana"/>
      <family val="2"/>
    </font>
    <font>
      <sz val="9"/>
      <name val="Verdana"/>
      <family val="2"/>
    </font>
    <font>
      <sz val="12"/>
      <name val="Arial"/>
      <family val="2"/>
    </font>
    <font>
      <b/>
      <sz val="9"/>
      <name val="Verdana"/>
      <family val="2"/>
    </font>
    <font>
      <b/>
      <sz val="9"/>
      <name val="Arial"/>
      <family val="2"/>
    </font>
    <font>
      <sz val="6.5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7"/>
      <color theme="1"/>
      <name val="Verdana"/>
      <family val="2"/>
    </font>
    <font>
      <sz val="12"/>
      <color theme="1"/>
      <name val="Verdana"/>
      <family val="2"/>
    </font>
    <font>
      <sz val="12"/>
      <color rgb="FF333333"/>
      <name val="Verdana"/>
      <family val="2"/>
    </font>
    <font>
      <b/>
      <sz val="7"/>
      <color rgb="FF0066CC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9"/>
      <color theme="1"/>
      <name val="Verdana"/>
      <family val="2"/>
    </font>
    <font>
      <u/>
      <sz val="10"/>
      <color rgb="FF0000FF"/>
      <name val="Arial"/>
      <family val="2"/>
    </font>
    <font>
      <b/>
      <sz val="11"/>
      <name val="Calibri"/>
      <family val="2"/>
      <scheme val="minor"/>
    </font>
    <font>
      <sz val="9"/>
      <color rgb="FF333333"/>
      <name val="Verdana"/>
      <family val="2"/>
    </font>
    <font>
      <sz val="16"/>
      <color rgb="FF0070C0"/>
      <name val="Verdana"/>
      <family val="2"/>
    </font>
    <font>
      <b/>
      <sz val="12"/>
      <color rgb="FF333333"/>
      <name val="Verdana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6A6A6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387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10" fillId="2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10" fillId="3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10" fillId="4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10" fillId="5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10" fillId="6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10" fillId="7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10" fillId="8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10" fillId="9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10" fillId="10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10" fillId="5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10" fillId="8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10" fillId="11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11" fillId="12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11" fillId="9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11" fillId="10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1" fillId="13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11" fillId="14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1" fillId="15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2" fillId="4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39" fillId="43" borderId="11" applyNumberFormat="0" applyAlignment="0" applyProtection="0"/>
    <xf numFmtId="0" fontId="39" fillId="43" borderId="11" applyNumberFormat="0" applyAlignment="0" applyProtection="0"/>
    <xf numFmtId="0" fontId="39" fillId="43" borderId="11" applyNumberFormat="0" applyAlignment="0" applyProtection="0"/>
    <xf numFmtId="0" fontId="13" fillId="16" borderId="1" applyNumberFormat="0" applyAlignment="0" applyProtection="0"/>
    <xf numFmtId="0" fontId="39" fillId="43" borderId="11" applyNumberFormat="0" applyAlignment="0" applyProtection="0"/>
    <xf numFmtId="0" fontId="39" fillId="43" borderId="11" applyNumberFormat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4" fillId="17" borderId="2" applyNumberFormat="0" applyAlignment="0" applyProtection="0"/>
    <xf numFmtId="0" fontId="40" fillId="44" borderId="12" applyNumberFormat="0" applyAlignment="0" applyProtection="0"/>
    <xf numFmtId="0" fontId="40" fillId="44" borderId="12" applyNumberFormat="0" applyAlignment="0" applyProtection="0"/>
    <xf numFmtId="0" fontId="40" fillId="44" borderId="12" applyNumberFormat="0" applyAlignment="0" applyProtection="0"/>
    <xf numFmtId="0" fontId="14" fillId="17" borderId="2" applyNumberFormat="0" applyAlignment="0" applyProtection="0"/>
    <xf numFmtId="0" fontId="40" fillId="44" borderId="12" applyNumberFormat="0" applyAlignment="0" applyProtection="0"/>
    <xf numFmtId="0" fontId="40" fillId="44" borderId="12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15" fillId="0" borderId="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11" fillId="18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1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1" fillId="20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11" fillId="13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11" fillId="14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11" fillId="21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43" fillId="51" borderId="11" applyNumberFormat="0" applyAlignment="0" applyProtection="0"/>
    <xf numFmtId="0" fontId="43" fillId="51" borderId="11" applyNumberFormat="0" applyAlignment="0" applyProtection="0"/>
    <xf numFmtId="0" fontId="43" fillId="51" borderId="11" applyNumberFormat="0" applyAlignment="0" applyProtection="0"/>
    <xf numFmtId="0" fontId="17" fillId="7" borderId="1" applyNumberFormat="0" applyAlignment="0" applyProtection="0"/>
    <xf numFmtId="0" fontId="43" fillId="51" borderId="11" applyNumberFormat="0" applyAlignment="0" applyProtection="0"/>
    <xf numFmtId="0" fontId="43" fillId="51" borderId="11" applyNumberFormat="0" applyAlignment="0" applyProtection="0"/>
    <xf numFmtId="0" fontId="17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18" fillId="3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18" fillId="3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6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19" fillId="22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30" fillId="0" borderId="0"/>
    <xf numFmtId="0" fontId="1" fillId="23" borderId="5" applyNumberFormat="0" applyFont="0" applyAlignment="0" applyProtection="0"/>
    <xf numFmtId="0" fontId="7" fillId="23" borderId="5" applyNumberFormat="0" applyFont="0" applyAlignment="0" applyProtection="0"/>
    <xf numFmtId="0" fontId="36" fillId="54" borderId="14" applyNumberFormat="0" applyFont="0" applyAlignment="0" applyProtection="0"/>
    <xf numFmtId="0" fontId="36" fillId="54" borderId="14" applyNumberFormat="0" applyFont="0" applyAlignment="0" applyProtection="0"/>
    <xf numFmtId="0" fontId="36" fillId="54" borderId="14" applyNumberFormat="0" applyFont="0" applyAlignment="0" applyProtection="0"/>
    <xf numFmtId="0" fontId="7" fillId="23" borderId="5" applyNumberFormat="0" applyFont="0" applyAlignment="0" applyProtection="0"/>
    <xf numFmtId="0" fontId="36" fillId="54" borderId="14" applyNumberFormat="0" applyFont="0" applyAlignment="0" applyProtection="0"/>
    <xf numFmtId="0" fontId="36" fillId="54" borderId="14" applyNumberFormat="0" applyFont="0" applyAlignment="0" applyProtection="0"/>
    <xf numFmtId="0" fontId="7" fillId="23" borderId="5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0" fillId="16" borderId="6" applyNumberFormat="0" applyAlignment="0" applyProtection="0"/>
    <xf numFmtId="0" fontId="20" fillId="16" borderId="6" applyNumberFormat="0" applyAlignment="0" applyProtection="0"/>
    <xf numFmtId="0" fontId="46" fillId="43" borderId="15" applyNumberFormat="0" applyAlignment="0" applyProtection="0"/>
    <xf numFmtId="0" fontId="46" fillId="43" borderId="15" applyNumberFormat="0" applyAlignment="0" applyProtection="0"/>
    <xf numFmtId="0" fontId="46" fillId="43" borderId="15" applyNumberFormat="0" applyAlignment="0" applyProtection="0"/>
    <xf numFmtId="0" fontId="20" fillId="16" borderId="6" applyNumberFormat="0" applyAlignment="0" applyProtection="0"/>
    <xf numFmtId="0" fontId="46" fillId="43" borderId="15" applyNumberFormat="0" applyAlignment="0" applyProtection="0"/>
    <xf numFmtId="0" fontId="46" fillId="43" borderId="15" applyNumberFormat="0" applyAlignment="0" applyProtection="0"/>
    <xf numFmtId="0" fontId="20" fillId="16" borderId="6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24" fillId="0" borderId="4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24" fillId="0" borderId="4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25" fillId="0" borderId="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16" fillId="0" borderId="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16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26" fillId="0" borderId="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26" fillId="0" borderId="9" applyNumberFormat="0" applyFill="0" applyAlignment="0" applyProtection="0"/>
  </cellStyleXfs>
  <cellXfs count="259">
    <xf numFmtId="0" fontId="0" fillId="0" borderId="0" xfId="0"/>
    <xf numFmtId="0" fontId="2" fillId="55" borderId="0" xfId="0" applyFont="1" applyFill="1" applyAlignment="1">
      <alignment horizontal="centerContinuous" vertical="center"/>
    </xf>
    <xf numFmtId="0" fontId="0" fillId="55" borderId="0" xfId="0" applyFill="1"/>
    <xf numFmtId="0" fontId="3" fillId="55" borderId="0" xfId="0" applyFont="1" applyFill="1" applyBorder="1" applyAlignment="1">
      <alignment vertical="center"/>
    </xf>
    <xf numFmtId="0" fontId="2" fillId="55" borderId="0" xfId="0" applyFont="1" applyFill="1"/>
    <xf numFmtId="0" fontId="53" fillId="55" borderId="0" xfId="298" applyFont="1" applyFill="1" applyBorder="1"/>
    <xf numFmtId="0" fontId="36" fillId="55" borderId="0" xfId="298" applyFill="1" applyBorder="1"/>
    <xf numFmtId="0" fontId="54" fillId="55" borderId="0" xfId="298" applyFont="1" applyFill="1" applyBorder="1"/>
    <xf numFmtId="0" fontId="55" fillId="55" borderId="0" xfId="298" quotePrefix="1" applyFont="1" applyFill="1" applyBorder="1"/>
    <xf numFmtId="0" fontId="55" fillId="55" borderId="0" xfId="298" applyFont="1" applyFill="1" applyBorder="1"/>
    <xf numFmtId="0" fontId="56" fillId="55" borderId="0" xfId="298" applyFont="1" applyFill="1" applyBorder="1" applyAlignment="1">
      <alignment horizontal="left" indent="15"/>
    </xf>
    <xf numFmtId="0" fontId="57" fillId="55" borderId="0" xfId="298" applyFont="1" applyFill="1" applyBorder="1"/>
    <xf numFmtId="0" fontId="36" fillId="56" borderId="0" xfId="298" applyFill="1" applyBorder="1"/>
    <xf numFmtId="0" fontId="36" fillId="56" borderId="0" xfId="298" applyFill="1"/>
    <xf numFmtId="0" fontId="58" fillId="56" borderId="0" xfId="298" applyFont="1" applyFill="1"/>
    <xf numFmtId="0" fontId="28" fillId="56" borderId="0" xfId="303" applyFont="1" applyFill="1" applyBorder="1" applyAlignment="1" applyProtection="1">
      <alignment horizontal="left"/>
    </xf>
    <xf numFmtId="0" fontId="28" fillId="56" borderId="0" xfId="298" applyFont="1" applyFill="1"/>
    <xf numFmtId="0" fontId="28" fillId="56" borderId="0" xfId="303" applyFont="1" applyFill="1" applyBorder="1" applyProtection="1"/>
    <xf numFmtId="0" fontId="28" fillId="56" borderId="0" xfId="303" applyFont="1" applyFill="1" applyBorder="1" applyAlignment="1" applyProtection="1">
      <alignment horizontal="center"/>
    </xf>
    <xf numFmtId="0" fontId="59" fillId="56" borderId="0" xfId="298" applyFont="1" applyFill="1" applyAlignment="1">
      <alignment horizontal="center"/>
    </xf>
    <xf numFmtId="0" fontId="58" fillId="56" borderId="0" xfId="298" applyFont="1" applyFill="1" applyAlignment="1">
      <alignment horizontal="center"/>
    </xf>
    <xf numFmtId="0" fontId="60" fillId="56" borderId="0" xfId="298" applyFont="1" applyFill="1"/>
    <xf numFmtId="0" fontId="54" fillId="56" borderId="0" xfId="298" applyFont="1" applyFill="1"/>
    <xf numFmtId="0" fontId="57" fillId="56" borderId="0" xfId="298" applyFont="1" applyFill="1"/>
    <xf numFmtId="0" fontId="28" fillId="56" borderId="0" xfId="298" applyFont="1" applyFill="1" applyBorder="1"/>
    <xf numFmtId="0" fontId="28" fillId="56" borderId="0" xfId="303" applyFont="1" applyFill="1" applyBorder="1" applyAlignment="1" applyProtection="1">
      <alignment horizontal="right"/>
    </xf>
    <xf numFmtId="0" fontId="31" fillId="56" borderId="0" xfId="303" applyFont="1" applyFill="1" applyBorder="1" applyAlignment="1" applyProtection="1">
      <alignment horizontal="left"/>
    </xf>
    <xf numFmtId="0" fontId="31" fillId="56" borderId="0" xfId="303" applyFont="1" applyFill="1" applyBorder="1" applyProtection="1"/>
    <xf numFmtId="0" fontId="31" fillId="56" borderId="0" xfId="303" applyFont="1" applyFill="1" applyBorder="1" applyAlignment="1" applyProtection="1">
      <alignment horizontal="center"/>
    </xf>
    <xf numFmtId="0" fontId="29" fillId="56" borderId="0" xfId="303" applyFont="1" applyFill="1" applyBorder="1" applyProtection="1"/>
    <xf numFmtId="0" fontId="29" fillId="56" borderId="0" xfId="303" applyFont="1" applyFill="1" applyBorder="1" applyAlignment="1" applyProtection="1">
      <alignment horizontal="right"/>
    </xf>
    <xf numFmtId="0" fontId="29" fillId="56" borderId="0" xfId="298" applyFont="1" applyFill="1" applyBorder="1" applyAlignment="1">
      <alignment horizontal="justify" vertical="top" wrapText="1"/>
    </xf>
    <xf numFmtId="0" fontId="27" fillId="56" borderId="0" xfId="298" applyFont="1" applyFill="1"/>
    <xf numFmtId="0" fontId="8" fillId="56" borderId="0" xfId="298" applyFont="1" applyFill="1"/>
    <xf numFmtId="0" fontId="2" fillId="56" borderId="0" xfId="0" applyFont="1" applyFill="1"/>
    <xf numFmtId="0" fontId="0" fillId="56" borderId="0" xfId="0" applyFill="1"/>
    <xf numFmtId="3" fontId="2" fillId="56" borderId="0" xfId="0" applyNumberFormat="1" applyFont="1" applyFill="1"/>
    <xf numFmtId="0" fontId="6" fillId="56" borderId="0" xfId="0" applyFont="1" applyFill="1"/>
    <xf numFmtId="3" fontId="6" fillId="56" borderId="0" xfId="0" applyNumberFormat="1" applyFont="1" applyFill="1"/>
    <xf numFmtId="0" fontId="6" fillId="55" borderId="0" xfId="0" applyFont="1" applyFill="1" applyBorder="1" applyAlignment="1">
      <alignment horizontal="center" vertical="center"/>
    </xf>
    <xf numFmtId="0" fontId="2" fillId="55" borderId="0" xfId="0" applyFont="1" applyFill="1" applyBorder="1" applyAlignment="1">
      <alignment horizontal="centerContinuous"/>
    </xf>
    <xf numFmtId="0" fontId="6" fillId="55" borderId="0" xfId="0" applyFont="1" applyFill="1"/>
    <xf numFmtId="0" fontId="2" fillId="55" borderId="0" xfId="0" applyFont="1" applyFill="1" applyBorder="1" applyAlignment="1">
      <alignment horizontal="centerContinuous" vertical="center"/>
    </xf>
    <xf numFmtId="0" fontId="33" fillId="55" borderId="0" xfId="0" applyFont="1" applyFill="1"/>
    <xf numFmtId="0" fontId="36" fillId="55" borderId="0" xfId="298" applyFill="1"/>
    <xf numFmtId="0" fontId="2" fillId="55" borderId="0" xfId="295" applyFont="1" applyFill="1" applyBorder="1" applyAlignment="1">
      <alignment horizontal="centerContinuous" vertical="center"/>
    </xf>
    <xf numFmtId="3" fontId="6" fillId="55" borderId="0" xfId="0" applyNumberFormat="1" applyFont="1" applyFill="1"/>
    <xf numFmtId="0" fontId="6" fillId="55" borderId="0" xfId="0" applyFont="1" applyFill="1" applyBorder="1" applyAlignment="1">
      <alignment vertical="center"/>
    </xf>
    <xf numFmtId="0" fontId="6" fillId="55" borderId="0" xfId="0" applyFont="1" applyFill="1" applyBorder="1"/>
    <xf numFmtId="0" fontId="7" fillId="0" borderId="0" xfId="295"/>
    <xf numFmtId="0" fontId="7" fillId="55" borderId="0" xfId="295" applyFill="1"/>
    <xf numFmtId="0" fontId="7" fillId="55" borderId="0" xfId="295" applyFont="1" applyFill="1"/>
    <xf numFmtId="0" fontId="7" fillId="55" borderId="0" xfId="295" applyFont="1" applyFill="1" applyAlignment="1">
      <alignment horizontal="center" vertical="center"/>
    </xf>
    <xf numFmtId="0" fontId="7" fillId="55" borderId="0" xfId="295" applyFont="1" applyFill="1" applyAlignment="1">
      <alignment horizontal="center"/>
    </xf>
    <xf numFmtId="0" fontId="7" fillId="0" borderId="0" xfId="295" applyBorder="1"/>
    <xf numFmtId="0" fontId="32" fillId="55" borderId="20" xfId="0" applyFont="1" applyFill="1" applyBorder="1" applyAlignment="1">
      <alignment horizontal="center" vertical="center"/>
    </xf>
    <xf numFmtId="0" fontId="8" fillId="55" borderId="0" xfId="0" applyFont="1" applyFill="1" applyBorder="1" applyAlignment="1">
      <alignment horizontal="centerContinuous" vertical="center"/>
    </xf>
    <xf numFmtId="0" fontId="2" fillId="56" borderId="0" xfId="295" applyFont="1" applyFill="1"/>
    <xf numFmtId="0" fontId="2" fillId="55" borderId="0" xfId="295" applyFont="1" applyFill="1"/>
    <xf numFmtId="3" fontId="2" fillId="56" borderId="0" xfId="295" applyNumberFormat="1" applyFont="1" applyFill="1"/>
    <xf numFmtId="0" fontId="6" fillId="55" borderId="0" xfId="0" applyFont="1" applyFill="1" applyBorder="1" applyAlignment="1">
      <alignment horizontal="centerContinuous" vertical="center"/>
    </xf>
    <xf numFmtId="0" fontId="2" fillId="55" borderId="0" xfId="0" applyFont="1" applyFill="1" applyBorder="1"/>
    <xf numFmtId="0" fontId="0" fillId="56" borderId="0" xfId="0" applyFill="1" applyBorder="1"/>
    <xf numFmtId="0" fontId="35" fillId="55" borderId="0" xfId="0" applyFont="1" applyFill="1" applyAlignment="1">
      <alignment horizontal="centerContinuous" vertical="center"/>
    </xf>
    <xf numFmtId="0" fontId="62" fillId="55" borderId="0" xfId="0" applyFont="1" applyFill="1" applyAlignment="1">
      <alignment horizontal="centerContinuous" vertical="center"/>
    </xf>
    <xf numFmtId="0" fontId="0" fillId="56" borderId="0" xfId="0" applyFill="1" applyAlignment="1">
      <alignment horizontal="justify"/>
    </xf>
    <xf numFmtId="0" fontId="33" fillId="55" borderId="0" xfId="0" applyFont="1" applyFill="1" applyBorder="1" applyAlignment="1">
      <alignment horizontal="center" vertical="center"/>
    </xf>
    <xf numFmtId="0" fontId="32" fillId="55" borderId="0" xfId="0" applyFont="1" applyFill="1" applyBorder="1" applyAlignment="1">
      <alignment vertical="center"/>
    </xf>
    <xf numFmtId="3" fontId="32" fillId="55" borderId="0" xfId="0" applyNumberFormat="1" applyFont="1" applyFill="1" applyBorder="1" applyAlignment="1">
      <alignment vertical="center"/>
    </xf>
    <xf numFmtId="166" fontId="32" fillId="55" borderId="0" xfId="0" applyNumberFormat="1" applyFont="1" applyFill="1" applyBorder="1" applyAlignment="1">
      <alignment horizontal="right" vertical="center"/>
    </xf>
    <xf numFmtId="0" fontId="4" fillId="55" borderId="0" xfId="0" applyFont="1" applyFill="1" applyBorder="1" applyAlignment="1">
      <alignment vertical="center"/>
    </xf>
    <xf numFmtId="0" fontId="4" fillId="55" borderId="0" xfId="0" applyFont="1" applyFill="1" applyBorder="1" applyAlignment="1">
      <alignment horizontal="center" vertical="center"/>
    </xf>
    <xf numFmtId="3" fontId="4" fillId="55" borderId="0" xfId="0" applyNumberFormat="1" applyFont="1" applyFill="1" applyBorder="1" applyAlignment="1">
      <alignment vertical="center"/>
    </xf>
    <xf numFmtId="166" fontId="4" fillId="55" borderId="0" xfId="0" applyNumberFormat="1" applyFont="1" applyFill="1" applyBorder="1" applyAlignment="1">
      <alignment horizontal="right" vertical="center"/>
    </xf>
    <xf numFmtId="0" fontId="0" fillId="56" borderId="0" xfId="0" applyFill="1" applyAlignment="1">
      <alignment vertical="center"/>
    </xf>
    <xf numFmtId="0" fontId="4" fillId="55" borderId="21" xfId="0" applyFont="1" applyFill="1" applyBorder="1" applyAlignment="1">
      <alignment vertical="center"/>
    </xf>
    <xf numFmtId="0" fontId="4" fillId="55" borderId="21" xfId="0" applyFont="1" applyFill="1" applyBorder="1" applyAlignment="1">
      <alignment horizontal="center" vertical="center"/>
    </xf>
    <xf numFmtId="3" fontId="4" fillId="55" borderId="21" xfId="0" applyNumberFormat="1" applyFont="1" applyFill="1" applyBorder="1" applyAlignment="1">
      <alignment vertical="center"/>
    </xf>
    <xf numFmtId="166" fontId="4" fillId="55" borderId="21" xfId="0" applyNumberFormat="1" applyFont="1" applyFill="1" applyBorder="1" applyAlignment="1">
      <alignment horizontal="right" vertical="center"/>
    </xf>
    <xf numFmtId="0" fontId="2" fillId="55" borderId="0" xfId="0" applyFont="1" applyFill="1" applyBorder="1" applyAlignment="1">
      <alignment vertical="center"/>
    </xf>
    <xf numFmtId="4" fontId="4" fillId="55" borderId="0" xfId="0" applyNumberFormat="1" applyFont="1" applyFill="1" applyBorder="1" applyAlignment="1">
      <alignment vertical="center"/>
    </xf>
    <xf numFmtId="0" fontId="32" fillId="55" borderId="0" xfId="0" applyFont="1" applyFill="1" applyBorder="1" applyAlignment="1">
      <alignment vertical="center" wrapText="1"/>
    </xf>
    <xf numFmtId="0" fontId="4" fillId="56" borderId="0" xfId="0" applyFont="1" applyFill="1"/>
    <xf numFmtId="0" fontId="32" fillId="55" borderId="0" xfId="295" applyFont="1" applyFill="1" applyBorder="1" applyAlignment="1">
      <alignment vertical="center"/>
    </xf>
    <xf numFmtId="3" fontId="4" fillId="55" borderId="0" xfId="295" applyNumberFormat="1" applyFont="1" applyFill="1" applyBorder="1" applyAlignment="1">
      <alignment vertical="center"/>
    </xf>
    <xf numFmtId="0" fontId="4" fillId="55" borderId="0" xfId="295" applyFont="1" applyFill="1" applyBorder="1" applyAlignment="1">
      <alignment vertical="center"/>
    </xf>
    <xf numFmtId="4" fontId="4" fillId="55" borderId="0" xfId="295" applyNumberFormat="1" applyFont="1" applyFill="1" applyBorder="1" applyAlignment="1">
      <alignment vertical="center"/>
    </xf>
    <xf numFmtId="0" fontId="32" fillId="55" borderId="0" xfId="295" applyFont="1" applyFill="1" applyBorder="1" applyAlignment="1">
      <alignment vertical="center" wrapText="1"/>
    </xf>
    <xf numFmtId="0" fontId="4" fillId="55" borderId="21" xfId="295" applyFont="1" applyFill="1" applyBorder="1" applyAlignment="1">
      <alignment vertical="center"/>
    </xf>
    <xf numFmtId="0" fontId="4" fillId="55" borderId="21" xfId="295" applyFont="1" applyFill="1" applyBorder="1" applyAlignment="1">
      <alignment horizontal="center" vertical="center"/>
    </xf>
    <xf numFmtId="3" fontId="4" fillId="55" borderId="21" xfId="295" applyNumberFormat="1" applyFont="1" applyFill="1" applyBorder="1" applyAlignment="1">
      <alignment vertical="center"/>
    </xf>
    <xf numFmtId="3" fontId="33" fillId="55" borderId="0" xfId="0" applyNumberFormat="1" applyFont="1" applyFill="1" applyBorder="1" applyAlignment="1">
      <alignment horizontal="center" vertical="center"/>
    </xf>
    <xf numFmtId="166" fontId="33" fillId="55" borderId="0" xfId="0" applyNumberFormat="1" applyFont="1" applyFill="1" applyBorder="1" applyAlignment="1">
      <alignment horizontal="center" vertical="center"/>
    </xf>
    <xf numFmtId="3" fontId="4" fillId="55" borderId="23" xfId="0" applyNumberFormat="1" applyFont="1" applyFill="1" applyBorder="1" applyAlignment="1">
      <alignment vertical="center"/>
    </xf>
    <xf numFmtId="0" fontId="32" fillId="57" borderId="25" xfId="0" quotePrefix="1" applyFont="1" applyFill="1" applyBorder="1" applyAlignment="1">
      <alignment horizontal="center" vertical="center"/>
    </xf>
    <xf numFmtId="0" fontId="4" fillId="57" borderId="26" xfId="0" applyFont="1" applyFill="1" applyBorder="1" applyAlignment="1">
      <alignment vertical="center"/>
    </xf>
    <xf numFmtId="0" fontId="33" fillId="57" borderId="26" xfId="0" applyFont="1" applyFill="1" applyBorder="1" applyAlignment="1">
      <alignment horizontal="centerContinuous" vertical="center"/>
    </xf>
    <xf numFmtId="0" fontId="4" fillId="55" borderId="23" xfId="0" applyFont="1" applyFill="1" applyBorder="1" applyAlignment="1">
      <alignment horizontal="centerContinuous" vertical="center"/>
    </xf>
    <xf numFmtId="3" fontId="4" fillId="55" borderId="0" xfId="0" applyNumberFormat="1" applyFont="1" applyFill="1" applyBorder="1" applyAlignment="1">
      <alignment horizontal="center" vertical="center"/>
    </xf>
    <xf numFmtId="3" fontId="4" fillId="55" borderId="0" xfId="0" applyNumberFormat="1" applyFont="1" applyFill="1" applyBorder="1" applyAlignment="1">
      <alignment horizontal="centerContinuous" vertical="center"/>
    </xf>
    <xf numFmtId="3" fontId="4" fillId="57" borderId="26" xfId="0" applyNumberFormat="1" applyFont="1" applyFill="1" applyBorder="1" applyAlignment="1">
      <alignment horizontal="center" vertical="center"/>
    </xf>
    <xf numFmtId="0" fontId="4" fillId="55" borderId="0" xfId="0" applyFont="1" applyFill="1" applyBorder="1" applyAlignment="1">
      <alignment horizontal="left" vertical="center"/>
    </xf>
    <xf numFmtId="3" fontId="4" fillId="55" borderId="0" xfId="0" applyNumberFormat="1" applyFont="1" applyFill="1" applyBorder="1" applyAlignment="1">
      <alignment horizontal="left" vertical="center"/>
    </xf>
    <xf numFmtId="3" fontId="4" fillId="55" borderId="0" xfId="0" applyNumberFormat="1" applyFont="1" applyFill="1" applyBorder="1" applyAlignment="1">
      <alignment horizontal="right" vertical="center"/>
    </xf>
    <xf numFmtId="0" fontId="2" fillId="55" borderId="0" xfId="0" applyFont="1" applyFill="1" applyAlignment="1">
      <alignment vertical="center"/>
    </xf>
    <xf numFmtId="0" fontId="8" fillId="57" borderId="10" xfId="303" applyFont="1" applyFill="1" applyBorder="1" applyAlignment="1" applyProtection="1">
      <alignment horizontal="center" vertical="center"/>
    </xf>
    <xf numFmtId="0" fontId="8" fillId="57" borderId="10" xfId="303" applyFont="1" applyFill="1" applyBorder="1" applyAlignment="1" applyProtection="1">
      <alignment vertical="center"/>
    </xf>
    <xf numFmtId="0" fontId="6" fillId="55" borderId="0" xfId="0" applyFont="1" applyFill="1" applyAlignment="1"/>
    <xf numFmtId="0" fontId="6" fillId="55" borderId="0" xfId="0" applyFont="1" applyFill="1" applyBorder="1" applyAlignment="1">
      <alignment horizontal="right" vertical="center"/>
    </xf>
    <xf numFmtId="3" fontId="4" fillId="55" borderId="23" xfId="0" applyNumberFormat="1" applyFont="1" applyFill="1" applyBorder="1" applyAlignment="1">
      <alignment horizontal="right" vertical="center"/>
    </xf>
    <xf numFmtId="0" fontId="0" fillId="56" borderId="0" xfId="0" applyFill="1" applyAlignment="1">
      <alignment horizontal="right"/>
    </xf>
    <xf numFmtId="3" fontId="4" fillId="55" borderId="0" xfId="295" applyNumberFormat="1" applyFont="1" applyFill="1" applyBorder="1" applyAlignment="1">
      <alignment horizontal="right" vertical="center"/>
    </xf>
    <xf numFmtId="4" fontId="4" fillId="55" borderId="0" xfId="295" applyNumberFormat="1" applyFont="1" applyFill="1" applyBorder="1" applyAlignment="1">
      <alignment horizontal="right" vertical="center"/>
    </xf>
    <xf numFmtId="3" fontId="4" fillId="55" borderId="21" xfId="295" applyNumberFormat="1" applyFont="1" applyFill="1" applyBorder="1" applyAlignment="1">
      <alignment horizontal="right" vertical="center"/>
    </xf>
    <xf numFmtId="3" fontId="4" fillId="56" borderId="0" xfId="0" applyNumberFormat="1" applyFont="1" applyFill="1"/>
    <xf numFmtId="3" fontId="0" fillId="56" borderId="0" xfId="0" applyNumberFormat="1" applyFill="1" applyAlignment="1">
      <alignment vertical="center"/>
    </xf>
    <xf numFmtId="0" fontId="4" fillId="55" borderId="0" xfId="0" quotePrefix="1" applyFont="1" applyFill="1" applyAlignment="1">
      <alignment horizontal="center" vertical="center"/>
    </xf>
    <xf numFmtId="0" fontId="4" fillId="55" borderId="0" xfId="0" applyFont="1" applyFill="1" applyAlignment="1">
      <alignment horizontal="center" vertical="center"/>
    </xf>
    <xf numFmtId="0" fontId="4" fillId="55" borderId="0" xfId="0" applyFont="1" applyFill="1" applyAlignment="1">
      <alignment vertical="center"/>
    </xf>
    <xf numFmtId="3" fontId="33" fillId="55" borderId="23" xfId="0" applyNumberFormat="1" applyFont="1" applyFill="1" applyBorder="1" applyAlignment="1">
      <alignment horizontal="center" vertical="center"/>
    </xf>
    <xf numFmtId="166" fontId="33" fillId="55" borderId="23" xfId="0" applyNumberFormat="1" applyFont="1" applyFill="1" applyBorder="1" applyAlignment="1">
      <alignment horizontal="center" vertical="center"/>
    </xf>
    <xf numFmtId="0" fontId="2" fillId="55" borderId="0" xfId="295" applyFont="1" applyFill="1" applyBorder="1"/>
    <xf numFmtId="0" fontId="2" fillId="55" borderId="0" xfId="295" applyFont="1" applyFill="1" applyBorder="1" applyAlignment="1">
      <alignment horizontal="centerContinuous"/>
    </xf>
    <xf numFmtId="0" fontId="2" fillId="56" borderId="0" xfId="295" applyFont="1" applyFill="1" applyAlignment="1">
      <alignment vertical="center"/>
    </xf>
    <xf numFmtId="0" fontId="4" fillId="55" borderId="0" xfId="295" applyFont="1" applyFill="1" applyBorder="1" applyAlignment="1">
      <alignment horizontal="left" vertical="center" wrapText="1"/>
    </xf>
    <xf numFmtId="0" fontId="4" fillId="55" borderId="0" xfId="295" applyFont="1" applyFill="1" applyBorder="1" applyAlignment="1">
      <alignment horizontal="left" vertical="center"/>
    </xf>
    <xf numFmtId="3" fontId="4" fillId="55" borderId="23" xfId="295" applyNumberFormat="1" applyFont="1" applyFill="1" applyBorder="1" applyAlignment="1">
      <alignment vertical="center"/>
    </xf>
    <xf numFmtId="0" fontId="6" fillId="55" borderId="0" xfId="295" applyFont="1" applyFill="1" applyBorder="1" applyAlignment="1">
      <alignment horizontal="centerContinuous" vertical="center"/>
    </xf>
    <xf numFmtId="0" fontId="8" fillId="55" borderId="0" xfId="295" applyFont="1" applyFill="1" applyBorder="1" applyAlignment="1">
      <alignment horizontal="centerContinuous" vertical="center"/>
    </xf>
    <xf numFmtId="3" fontId="4" fillId="55" borderId="0" xfId="295" applyNumberFormat="1" applyFont="1" applyFill="1" applyBorder="1" applyAlignment="1">
      <alignment horizontal="center" vertical="center"/>
    </xf>
    <xf numFmtId="0" fontId="4" fillId="55" borderId="22" xfId="295" applyFont="1" applyFill="1" applyBorder="1" applyAlignment="1">
      <alignment horizontal="left" vertical="center" wrapText="1"/>
    </xf>
    <xf numFmtId="3" fontId="4" fillId="55" borderId="22" xfId="295" applyNumberFormat="1" applyFont="1" applyFill="1" applyBorder="1" applyAlignment="1">
      <alignment horizontal="center" vertical="center"/>
    </xf>
    <xf numFmtId="0" fontId="4" fillId="55" borderId="21" xfId="295" applyFont="1" applyFill="1" applyBorder="1" applyAlignment="1">
      <alignment horizontal="left" vertical="center"/>
    </xf>
    <xf numFmtId="3" fontId="4" fillId="55" borderId="21" xfId="295" applyNumberFormat="1" applyFont="1" applyFill="1" applyBorder="1" applyAlignment="1">
      <alignment horizontal="center" vertical="center"/>
    </xf>
    <xf numFmtId="3" fontId="4" fillId="55" borderId="24" xfId="295" applyNumberFormat="1" applyFont="1" applyFill="1" applyBorder="1" applyAlignment="1">
      <alignment horizontal="center" vertical="center"/>
    </xf>
    <xf numFmtId="0" fontId="2" fillId="55" borderId="0" xfId="295" applyFont="1" applyFill="1"/>
    <xf numFmtId="0" fontId="2" fillId="55" borderId="25" xfId="295" applyFont="1" applyFill="1" applyBorder="1" applyAlignment="1">
      <alignment vertical="center"/>
    </xf>
    <xf numFmtId="166" fontId="4" fillId="55" borderId="0" xfId="295" applyNumberFormat="1" applyFont="1" applyFill="1" applyBorder="1" applyAlignment="1">
      <alignment horizontal="center" vertical="center"/>
    </xf>
    <xf numFmtId="166" fontId="4" fillId="55" borderId="0" xfId="295" applyNumberFormat="1" applyFont="1" applyFill="1" applyAlignment="1">
      <alignment horizontal="center" vertical="center"/>
    </xf>
    <xf numFmtId="0" fontId="32" fillId="55" borderId="21" xfId="295" applyFont="1" applyFill="1" applyBorder="1" applyAlignment="1">
      <alignment horizontal="center" vertical="center"/>
    </xf>
    <xf numFmtId="3" fontId="32" fillId="55" borderId="21" xfId="295" applyNumberFormat="1" applyFont="1" applyFill="1" applyBorder="1" applyAlignment="1">
      <alignment horizontal="center" vertical="center"/>
    </xf>
    <xf numFmtId="0" fontId="1" fillId="55" borderId="0" xfId="295" applyFont="1" applyFill="1" applyAlignment="1">
      <alignment vertical="center"/>
    </xf>
    <xf numFmtId="0" fontId="61" fillId="55" borderId="0" xfId="270" applyFont="1" applyFill="1" applyAlignment="1" applyProtection="1">
      <alignment horizontal="center" vertical="center"/>
    </xf>
    <xf numFmtId="0" fontId="9" fillId="55" borderId="0" xfId="270" applyFill="1" applyBorder="1" applyAlignment="1" applyProtection="1">
      <alignment horizontal="center" vertical="center"/>
    </xf>
    <xf numFmtId="0" fontId="9" fillId="55" borderId="0" xfId="270" quotePrefix="1" applyFill="1" applyBorder="1" applyAlignment="1" applyProtection="1">
      <alignment horizontal="center" vertical="center"/>
    </xf>
    <xf numFmtId="0" fontId="61" fillId="55" borderId="0" xfId="270" applyFont="1" applyFill="1" applyBorder="1" applyAlignment="1" applyProtection="1">
      <alignment horizontal="center"/>
    </xf>
    <xf numFmtId="0" fontId="7" fillId="55" borderId="0" xfId="295" applyFill="1" applyAlignment="1">
      <alignment horizontal="center"/>
    </xf>
    <xf numFmtId="0" fontId="1" fillId="55" borderId="0" xfId="303" applyFont="1" applyFill="1" applyBorder="1" applyAlignment="1" applyProtection="1">
      <alignment horizontal="center" vertical="center"/>
    </xf>
    <xf numFmtId="167" fontId="33" fillId="55" borderId="0" xfId="0" applyNumberFormat="1" applyFont="1" applyFill="1" applyBorder="1" applyAlignment="1">
      <alignment horizontal="center" vertical="center"/>
    </xf>
    <xf numFmtId="0" fontId="33" fillId="55" borderId="23" xfId="0" quotePrefix="1" applyFont="1" applyFill="1" applyBorder="1" applyAlignment="1">
      <alignment horizontal="center" vertical="center"/>
    </xf>
    <xf numFmtId="0" fontId="55" fillId="55" borderId="0" xfId="298" quotePrefix="1" applyFont="1" applyFill="1" applyBorder="1" applyAlignment="1">
      <alignment horizontal="left"/>
    </xf>
    <xf numFmtId="0" fontId="4" fillId="55" borderId="0" xfId="0" applyFont="1" applyFill="1" applyBorder="1" applyAlignment="1">
      <alignment horizontal="center"/>
    </xf>
    <xf numFmtId="0" fontId="4" fillId="55" borderId="21" xfId="0" applyFont="1" applyFill="1" applyBorder="1" applyAlignment="1">
      <alignment horizontal="center"/>
    </xf>
    <xf numFmtId="0" fontId="4" fillId="55" borderId="27" xfId="0" applyFont="1" applyFill="1" applyBorder="1" applyAlignment="1">
      <alignment vertical="center"/>
    </xf>
    <xf numFmtId="2" fontId="4" fillId="55" borderId="27" xfId="0" applyNumberFormat="1" applyFont="1" applyFill="1" applyBorder="1" applyAlignment="1">
      <alignment horizontal="center" vertical="center"/>
    </xf>
    <xf numFmtId="0" fontId="28" fillId="56" borderId="0" xfId="298" applyFont="1" applyFill="1" applyBorder="1" applyAlignment="1">
      <alignment horizontal="justify" vertical="center" wrapText="1"/>
    </xf>
    <xf numFmtId="0" fontId="59" fillId="55" borderId="0" xfId="298" applyFont="1" applyFill="1" applyBorder="1" applyAlignment="1">
      <alignment horizontal="center"/>
    </xf>
    <xf numFmtId="0" fontId="58" fillId="55" borderId="0" xfId="298" applyFont="1" applyFill="1" applyBorder="1" applyAlignment="1">
      <alignment horizontal="center"/>
    </xf>
    <xf numFmtId="17" fontId="59" fillId="55" borderId="0" xfId="298" quotePrefix="1" applyNumberFormat="1" applyFont="1" applyFill="1" applyBorder="1" applyAlignment="1">
      <alignment horizontal="center"/>
    </xf>
    <xf numFmtId="0" fontId="32" fillId="57" borderId="24" xfId="0" applyFont="1" applyFill="1" applyBorder="1" applyAlignment="1">
      <alignment horizontal="center" vertical="center"/>
    </xf>
    <xf numFmtId="0" fontId="32" fillId="57" borderId="25" xfId="0" applyFont="1" applyFill="1" applyBorder="1" applyAlignment="1">
      <alignment horizontal="center" vertical="center"/>
    </xf>
    <xf numFmtId="0" fontId="4" fillId="55" borderId="0" xfId="295" applyFont="1" applyFill="1" applyBorder="1" applyAlignment="1">
      <alignment horizontal="center" vertical="center"/>
    </xf>
    <xf numFmtId="0" fontId="4" fillId="55" borderId="25" xfId="295" applyFont="1" applyFill="1" applyBorder="1" applyAlignment="1">
      <alignment horizontal="center" vertical="center"/>
    </xf>
    <xf numFmtId="0" fontId="4" fillId="57" borderId="26" xfId="295" applyFont="1" applyFill="1" applyBorder="1" applyAlignment="1">
      <alignment horizontal="center" vertical="center"/>
    </xf>
    <xf numFmtId="0" fontId="2" fillId="55" borderId="0" xfId="295" applyFont="1" applyFill="1" applyBorder="1" applyAlignment="1">
      <alignment horizontal="left" vertical="center"/>
    </xf>
    <xf numFmtId="0" fontId="4" fillId="57" borderId="26" xfId="0" applyFont="1" applyFill="1" applyBorder="1" applyAlignment="1">
      <alignment horizontal="center" vertical="center"/>
    </xf>
    <xf numFmtId="0" fontId="4" fillId="57" borderId="27" xfId="0" applyFont="1" applyFill="1" applyBorder="1" applyAlignment="1">
      <alignment horizontal="center" vertical="center"/>
    </xf>
    <xf numFmtId="0" fontId="32" fillId="55" borderId="0" xfId="0" applyFont="1" applyFill="1" applyBorder="1" applyAlignment="1">
      <alignment horizontal="center" vertical="center"/>
    </xf>
    <xf numFmtId="0" fontId="2" fillId="55" borderId="24" xfId="295" applyFont="1" applyFill="1" applyBorder="1" applyAlignment="1">
      <alignment horizontal="left" vertical="center"/>
    </xf>
    <xf numFmtId="0" fontId="1" fillId="55" borderId="0" xfId="303" applyFont="1" applyFill="1" applyBorder="1" applyAlignment="1" applyProtection="1">
      <alignment horizontal="left" vertical="center"/>
    </xf>
    <xf numFmtId="0" fontId="2" fillId="58" borderId="0" xfId="295" applyFont="1" applyFill="1" applyBorder="1" applyAlignment="1">
      <alignment horizontal="left" vertical="center"/>
    </xf>
    <xf numFmtId="0" fontId="1" fillId="55" borderId="0" xfId="303" applyFont="1" applyFill="1" applyBorder="1" applyAlignment="1" applyProtection="1">
      <alignment vertical="center"/>
    </xf>
    <xf numFmtId="0" fontId="1" fillId="55" borderId="0" xfId="295" applyFont="1" applyFill="1" applyBorder="1" applyAlignment="1">
      <alignment vertical="center"/>
    </xf>
    <xf numFmtId="0" fontId="1" fillId="55" borderId="0" xfId="303" applyFont="1" applyFill="1" applyBorder="1" applyAlignment="1" applyProtection="1">
      <alignment horizontal="center"/>
    </xf>
    <xf numFmtId="0" fontId="1" fillId="55" borderId="0" xfId="295" applyFont="1" applyFill="1" applyBorder="1" applyAlignment="1"/>
    <xf numFmtId="0" fontId="1" fillId="55" borderId="0" xfId="295" applyFont="1" applyFill="1" applyAlignment="1">
      <alignment horizontal="center"/>
    </xf>
    <xf numFmtId="0" fontId="1" fillId="55" borderId="0" xfId="295" applyFont="1" applyFill="1" applyAlignment="1"/>
    <xf numFmtId="0" fontId="1" fillId="55" borderId="0" xfId="295" applyFont="1" applyFill="1" applyAlignment="1">
      <alignment horizontal="center" vertical="center"/>
    </xf>
    <xf numFmtId="0" fontId="1" fillId="55" borderId="0" xfId="295" applyFont="1" applyFill="1"/>
    <xf numFmtId="0" fontId="1" fillId="55" borderId="0" xfId="0" applyFont="1" applyFill="1" applyBorder="1" applyAlignment="1">
      <alignment horizontal="centerContinuous" vertical="center"/>
    </xf>
    <xf numFmtId="0" fontId="1" fillId="55" borderId="0" xfId="0" applyFont="1" applyFill="1" applyAlignment="1">
      <alignment horizontal="center"/>
    </xf>
    <xf numFmtId="0" fontId="1" fillId="55" borderId="0" xfId="295" applyFont="1" applyFill="1" applyBorder="1" applyAlignment="1">
      <alignment horizontal="centerContinuous" vertical="center"/>
    </xf>
    <xf numFmtId="0" fontId="1" fillId="55" borderId="0" xfId="295" applyFont="1" applyFill="1" applyBorder="1" applyAlignment="1">
      <alignment horizontal="center"/>
    </xf>
    <xf numFmtId="0" fontId="1" fillId="55" borderId="0" xfId="295" applyFont="1" applyFill="1" applyBorder="1" applyAlignment="1">
      <alignment horizontal="centerContinuous"/>
    </xf>
    <xf numFmtId="0" fontId="1" fillId="55" borderId="22" xfId="0" applyFont="1" applyFill="1" applyBorder="1" applyAlignment="1">
      <alignment horizontal="center" vertical="center" wrapText="1"/>
    </xf>
    <xf numFmtId="0" fontId="1" fillId="55" borderId="0" xfId="0" applyFont="1" applyFill="1" applyBorder="1" applyAlignment="1">
      <alignment horizontal="center" vertical="center" wrapText="1"/>
    </xf>
    <xf numFmtId="0" fontId="1" fillId="55" borderId="21" xfId="0" applyFont="1" applyFill="1" applyBorder="1" applyAlignment="1">
      <alignment horizontal="center" vertical="center" wrapText="1"/>
    </xf>
    <xf numFmtId="0" fontId="1" fillId="55" borderId="24" xfId="0" applyFont="1" applyFill="1" applyBorder="1" applyAlignment="1">
      <alignment horizontal="center" vertical="center" wrapText="1"/>
    </xf>
    <xf numFmtId="0" fontId="1" fillId="55" borderId="0" xfId="0" applyFont="1" applyFill="1" applyBorder="1" applyAlignment="1">
      <alignment horizontal="centerContinuous"/>
    </xf>
    <xf numFmtId="0" fontId="4" fillId="55" borderId="0" xfId="295" applyFont="1" applyFill="1" applyBorder="1" applyAlignment="1">
      <alignment horizontal="center" vertical="center"/>
    </xf>
    <xf numFmtId="166" fontId="0" fillId="56" borderId="0" xfId="0" applyNumberFormat="1" applyFill="1"/>
    <xf numFmtId="166" fontId="6" fillId="56" borderId="0" xfId="0" applyNumberFormat="1" applyFont="1" applyFill="1"/>
    <xf numFmtId="166" fontId="2" fillId="56" borderId="0" xfId="295" applyNumberFormat="1" applyFont="1" applyFill="1"/>
    <xf numFmtId="4" fontId="2" fillId="56" borderId="0" xfId="0" applyNumberFormat="1" applyFont="1" applyFill="1"/>
    <xf numFmtId="0" fontId="4" fillId="57" borderId="27" xfId="0" applyFont="1" applyFill="1" applyBorder="1" applyAlignment="1">
      <alignment horizontal="center" vertical="center"/>
    </xf>
    <xf numFmtId="0" fontId="2" fillId="55" borderId="0" xfId="0" applyFont="1" applyFill="1" applyBorder="1" applyAlignment="1">
      <alignment horizontal="left" vertical="center"/>
    </xf>
    <xf numFmtId="0" fontId="4" fillId="55" borderId="0" xfId="295" applyFont="1" applyFill="1" applyBorder="1" applyAlignment="1">
      <alignment horizontal="center" vertical="center"/>
    </xf>
    <xf numFmtId="0" fontId="4" fillId="57" borderId="26" xfId="0" applyFont="1" applyFill="1" applyBorder="1" applyAlignment="1">
      <alignment horizontal="center" vertical="center"/>
    </xf>
    <xf numFmtId="0" fontId="4" fillId="55" borderId="0" xfId="295" applyFont="1" applyFill="1" applyBorder="1" applyAlignment="1">
      <alignment horizontal="center" vertical="center"/>
    </xf>
    <xf numFmtId="4" fontId="4" fillId="55" borderId="0" xfId="0" applyNumberFormat="1" applyFont="1" applyFill="1" applyBorder="1" applyAlignment="1">
      <alignment horizontal="center" vertical="center"/>
    </xf>
    <xf numFmtId="4" fontId="4" fillId="55" borderId="21" xfId="0" applyNumberFormat="1" applyFont="1" applyFill="1" applyBorder="1" applyAlignment="1">
      <alignment horizontal="center" vertical="center"/>
    </xf>
    <xf numFmtId="0" fontId="4" fillId="55" borderId="27" xfId="0" applyFont="1" applyFill="1" applyBorder="1" applyAlignment="1">
      <alignment horizontal="left" vertical="center"/>
    </xf>
    <xf numFmtId="4" fontId="4" fillId="55" borderId="27" xfId="0" applyNumberFormat="1" applyFont="1" applyFill="1" applyBorder="1" applyAlignment="1">
      <alignment horizontal="center" vertical="center"/>
    </xf>
    <xf numFmtId="3" fontId="6" fillId="55" borderId="0" xfId="0" applyNumberFormat="1" applyFont="1" applyFill="1" applyAlignment="1">
      <alignment vertical="center"/>
    </xf>
    <xf numFmtId="3" fontId="6" fillId="55" borderId="23" xfId="0" applyNumberFormat="1" applyFont="1" applyFill="1" applyBorder="1" applyAlignment="1">
      <alignment vertical="center"/>
    </xf>
    <xf numFmtId="0" fontId="28" fillId="56" borderId="0" xfId="298" applyFont="1" applyFill="1" applyBorder="1" applyAlignment="1">
      <alignment horizontal="justify" vertical="center" wrapText="1"/>
    </xf>
    <xf numFmtId="0" fontId="64" fillId="55" borderId="0" xfId="298" applyFont="1" applyFill="1" applyBorder="1" applyAlignment="1">
      <alignment horizontal="left"/>
    </xf>
    <xf numFmtId="0" fontId="65" fillId="55" borderId="0" xfId="298" applyFont="1" applyFill="1" applyBorder="1" applyAlignment="1">
      <alignment horizontal="left"/>
    </xf>
    <xf numFmtId="0" fontId="59" fillId="55" borderId="0" xfId="298" applyFont="1" applyFill="1" applyBorder="1" applyAlignment="1">
      <alignment horizontal="center"/>
    </xf>
    <xf numFmtId="0" fontId="58" fillId="55" borderId="0" xfId="298" applyFont="1" applyFill="1" applyBorder="1" applyAlignment="1">
      <alignment horizontal="center" vertical="center" wrapText="1"/>
    </xf>
    <xf numFmtId="0" fontId="53" fillId="55" borderId="0" xfId="298" applyFont="1" applyFill="1" applyBorder="1" applyAlignment="1">
      <alignment horizontal="left"/>
    </xf>
    <xf numFmtId="0" fontId="58" fillId="55" borderId="0" xfId="298" applyFont="1" applyFill="1" applyBorder="1" applyAlignment="1">
      <alignment horizontal="center"/>
    </xf>
    <xf numFmtId="17" fontId="59" fillId="55" borderId="0" xfId="298" quotePrefix="1" applyNumberFormat="1" applyFont="1" applyFill="1" applyBorder="1" applyAlignment="1">
      <alignment horizontal="center"/>
    </xf>
    <xf numFmtId="0" fontId="59" fillId="55" borderId="0" xfId="298" quotePrefix="1" applyFont="1" applyFill="1" applyBorder="1" applyAlignment="1">
      <alignment horizontal="center"/>
    </xf>
    <xf numFmtId="0" fontId="63" fillId="55" borderId="0" xfId="298" applyFont="1" applyFill="1" applyBorder="1" applyAlignment="1">
      <alignment horizontal="center"/>
    </xf>
    <xf numFmtId="0" fontId="8" fillId="55" borderId="0" xfId="303" applyFont="1" applyFill="1" applyBorder="1" applyAlignment="1" applyProtection="1">
      <alignment horizontal="center" vertical="center"/>
    </xf>
    <xf numFmtId="0" fontId="8" fillId="55" borderId="0" xfId="0" applyFont="1" applyFill="1" applyBorder="1" applyAlignment="1">
      <alignment horizontal="center" vertical="center"/>
    </xf>
    <xf numFmtId="0" fontId="32" fillId="57" borderId="26" xfId="0" quotePrefix="1" applyFont="1" applyFill="1" applyBorder="1" applyAlignment="1">
      <alignment horizontal="center" vertical="center"/>
    </xf>
    <xf numFmtId="0" fontId="32" fillId="57" borderId="26" xfId="0" applyFont="1" applyFill="1" applyBorder="1" applyAlignment="1">
      <alignment horizontal="center" vertical="center"/>
    </xf>
    <xf numFmtId="0" fontId="32" fillId="57" borderId="24" xfId="0" applyFont="1" applyFill="1" applyBorder="1" applyAlignment="1">
      <alignment horizontal="center" vertical="center"/>
    </xf>
    <xf numFmtId="0" fontId="32" fillId="57" borderId="25" xfId="0" applyFont="1" applyFill="1" applyBorder="1" applyAlignment="1">
      <alignment horizontal="center" vertical="center"/>
    </xf>
    <xf numFmtId="0" fontId="1" fillId="55" borderId="0" xfId="0" applyFont="1" applyFill="1" applyBorder="1" applyAlignment="1">
      <alignment horizontal="center" vertical="center"/>
    </xf>
    <xf numFmtId="0" fontId="2" fillId="55" borderId="0" xfId="0" applyFont="1" applyFill="1" applyBorder="1" applyAlignment="1">
      <alignment horizontal="left" vertical="center"/>
    </xf>
    <xf numFmtId="0" fontId="1" fillId="55" borderId="0" xfId="0" applyFont="1" applyFill="1" applyAlignment="1">
      <alignment horizontal="center"/>
    </xf>
    <xf numFmtId="0" fontId="8" fillId="55" borderId="0" xfId="295" applyFont="1" applyFill="1" applyBorder="1" applyAlignment="1">
      <alignment horizontal="center" vertical="center"/>
    </xf>
    <xf numFmtId="0" fontId="32" fillId="55" borderId="0" xfId="295" applyFont="1" applyFill="1" applyBorder="1" applyAlignment="1">
      <alignment horizontal="center" vertical="center"/>
    </xf>
    <xf numFmtId="0" fontId="1" fillId="55" borderId="0" xfId="295" applyFont="1" applyFill="1" applyBorder="1" applyAlignment="1">
      <alignment horizontal="center" vertical="center"/>
    </xf>
    <xf numFmtId="0" fontId="2" fillId="55" borderId="24" xfId="0" applyFont="1" applyFill="1" applyBorder="1" applyAlignment="1">
      <alignment horizontal="left" vertical="center"/>
    </xf>
    <xf numFmtId="0" fontId="33" fillId="57" borderId="22" xfId="0" applyFont="1" applyFill="1" applyBorder="1" applyAlignment="1">
      <alignment horizontal="center" vertical="center"/>
    </xf>
    <xf numFmtId="0" fontId="33" fillId="57" borderId="25" xfId="0" applyFont="1" applyFill="1" applyBorder="1" applyAlignment="1">
      <alignment horizontal="center" vertical="center"/>
    </xf>
    <xf numFmtId="0" fontId="33" fillId="57" borderId="22" xfId="0" quotePrefix="1" applyFont="1" applyFill="1" applyBorder="1" applyAlignment="1">
      <alignment horizontal="center" vertical="center" wrapText="1"/>
    </xf>
    <xf numFmtId="0" fontId="33" fillId="57" borderId="25" xfId="0" quotePrefix="1" applyFont="1" applyFill="1" applyBorder="1" applyAlignment="1">
      <alignment horizontal="center" vertical="center" wrapText="1"/>
    </xf>
    <xf numFmtId="0" fontId="33" fillId="57" borderId="22" xfId="0" applyFont="1" applyFill="1" applyBorder="1" applyAlignment="1">
      <alignment horizontal="center" vertical="center" wrapText="1"/>
    </xf>
    <xf numFmtId="0" fontId="33" fillId="57" borderId="25" xfId="0" applyFont="1" applyFill="1" applyBorder="1" applyAlignment="1">
      <alignment horizontal="center" vertical="center" wrapText="1"/>
    </xf>
    <xf numFmtId="0" fontId="33" fillId="57" borderId="26" xfId="0" applyFont="1" applyFill="1" applyBorder="1" applyAlignment="1">
      <alignment horizontal="center" vertical="center"/>
    </xf>
    <xf numFmtId="0" fontId="33" fillId="57" borderId="24" xfId="0" applyFont="1" applyFill="1" applyBorder="1" applyAlignment="1">
      <alignment horizontal="center" vertical="center"/>
    </xf>
    <xf numFmtId="0" fontId="33" fillId="57" borderId="0" xfId="0" applyFont="1" applyFill="1" applyBorder="1" applyAlignment="1">
      <alignment horizontal="center" vertical="center"/>
    </xf>
    <xf numFmtId="0" fontId="1" fillId="55" borderId="0" xfId="295" quotePrefix="1" applyFont="1" applyFill="1" applyBorder="1" applyAlignment="1">
      <alignment horizontal="center" vertical="center"/>
    </xf>
    <xf numFmtId="0" fontId="4" fillId="55" borderId="24" xfId="295" applyFont="1" applyFill="1" applyBorder="1" applyAlignment="1">
      <alignment horizontal="center" vertical="center"/>
    </xf>
    <xf numFmtId="0" fontId="4" fillId="55" borderId="0" xfId="295" applyFont="1" applyFill="1" applyBorder="1" applyAlignment="1">
      <alignment horizontal="center" vertical="center"/>
    </xf>
    <xf numFmtId="0" fontId="4" fillId="55" borderId="25" xfId="295" applyFont="1" applyFill="1" applyBorder="1" applyAlignment="1">
      <alignment horizontal="center" vertical="center"/>
    </xf>
    <xf numFmtId="0" fontId="4" fillId="55" borderId="27" xfId="295" applyFont="1" applyFill="1" applyBorder="1" applyAlignment="1">
      <alignment horizontal="center" vertical="center"/>
    </xf>
    <xf numFmtId="0" fontId="8" fillId="55" borderId="0" xfId="295" applyFont="1" applyFill="1" applyBorder="1" applyAlignment="1">
      <alignment horizontal="center"/>
    </xf>
    <xf numFmtId="0" fontId="1" fillId="55" borderId="0" xfId="295" applyFont="1" applyFill="1" applyBorder="1" applyAlignment="1">
      <alignment horizontal="center"/>
    </xf>
    <xf numFmtId="0" fontId="4" fillId="57" borderId="26" xfId="295" applyFont="1" applyFill="1" applyBorder="1" applyAlignment="1">
      <alignment horizontal="center" vertical="center"/>
    </xf>
    <xf numFmtId="0" fontId="4" fillId="57" borderId="27" xfId="295" applyFont="1" applyFill="1" applyBorder="1" applyAlignment="1">
      <alignment horizontal="center" vertical="center"/>
    </xf>
    <xf numFmtId="0" fontId="4" fillId="57" borderId="24" xfId="295" applyFont="1" applyFill="1" applyBorder="1" applyAlignment="1">
      <alignment horizontal="center" vertical="center"/>
    </xf>
    <xf numFmtId="0" fontId="4" fillId="57" borderId="25" xfId="295" applyFont="1" applyFill="1" applyBorder="1" applyAlignment="1">
      <alignment horizontal="center" vertical="center"/>
    </xf>
    <xf numFmtId="0" fontId="1" fillId="55" borderId="0" xfId="295" quotePrefix="1" applyFont="1" applyFill="1" applyBorder="1" applyAlignment="1">
      <alignment horizontal="center"/>
    </xf>
    <xf numFmtId="0" fontId="1" fillId="55" borderId="0" xfId="0" quotePrefix="1" applyFont="1" applyFill="1" applyBorder="1" applyAlignment="1">
      <alignment horizontal="center"/>
    </xf>
    <xf numFmtId="0" fontId="1" fillId="55" borderId="0" xfId="0" applyFont="1" applyFill="1" applyBorder="1" applyAlignment="1">
      <alignment horizontal="center"/>
    </xf>
    <xf numFmtId="0" fontId="4" fillId="57" borderId="26" xfId="0" applyFont="1" applyFill="1" applyBorder="1" applyAlignment="1">
      <alignment horizontal="center" vertical="center"/>
    </xf>
    <xf numFmtId="0" fontId="4" fillId="57" borderId="27" xfId="0" applyFont="1" applyFill="1" applyBorder="1" applyAlignment="1">
      <alignment horizontal="center" vertical="center"/>
    </xf>
    <xf numFmtId="0" fontId="8" fillId="55" borderId="0" xfId="0" applyFont="1" applyFill="1" applyBorder="1" applyAlignment="1">
      <alignment horizontal="center"/>
    </xf>
    <xf numFmtId="0" fontId="4" fillId="55" borderId="23" xfId="0" applyFont="1" applyFill="1" applyBorder="1" applyAlignment="1">
      <alignment horizontal="center" vertical="center"/>
    </xf>
    <xf numFmtId="3" fontId="4" fillId="55" borderId="23" xfId="0" applyNumberFormat="1" applyFont="1" applyFill="1" applyBorder="1" applyAlignment="1">
      <alignment horizontal="center" vertical="center"/>
    </xf>
    <xf numFmtId="0" fontId="32" fillId="55" borderId="0" xfId="0" applyFont="1" applyFill="1" applyBorder="1" applyAlignment="1">
      <alignment horizontal="center" vertical="center"/>
    </xf>
    <xf numFmtId="0" fontId="4" fillId="55" borderId="23" xfId="295" applyFont="1" applyFill="1" applyBorder="1" applyAlignment="1">
      <alignment horizontal="center" vertical="center"/>
    </xf>
    <xf numFmtId="0" fontId="2" fillId="55" borderId="24" xfId="295" applyFont="1" applyFill="1" applyBorder="1" applyAlignment="1">
      <alignment horizontal="left" vertical="center"/>
    </xf>
  </cellXfs>
  <cellStyles count="387">
    <cellStyle name="20% - Énfasis1" xfId="1" builtinId="30" customBuiltin="1"/>
    <cellStyle name="20% - Énfasis1 2 2" xfId="2" xr:uid="{00000000-0005-0000-0000-000001000000}"/>
    <cellStyle name="20% - Énfasis1 2 2 2" xfId="3" xr:uid="{00000000-0005-0000-0000-000002000000}"/>
    <cellStyle name="20% - Énfasis1 2 2 3" xfId="4" xr:uid="{00000000-0005-0000-0000-000003000000}"/>
    <cellStyle name="20% - Énfasis1 2 3" xfId="5" xr:uid="{00000000-0005-0000-0000-000004000000}"/>
    <cellStyle name="20% - Énfasis1 2 4" xfId="6" xr:uid="{00000000-0005-0000-0000-000005000000}"/>
    <cellStyle name="20% - Énfasis1 3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2" xfId="10" builtinId="34" customBuiltin="1"/>
    <cellStyle name="20% - Énfasis2 2 2" xfId="11" xr:uid="{00000000-0005-0000-0000-00000A000000}"/>
    <cellStyle name="20% - Énfasis2 2 2 2" xfId="12" xr:uid="{00000000-0005-0000-0000-00000B000000}"/>
    <cellStyle name="20% - Énfasis2 2 2 3" xfId="13" xr:uid="{00000000-0005-0000-0000-00000C000000}"/>
    <cellStyle name="20% - Énfasis2 2 3" xfId="14" xr:uid="{00000000-0005-0000-0000-00000D000000}"/>
    <cellStyle name="20% - Énfasis2 2 4" xfId="15" xr:uid="{00000000-0005-0000-0000-00000E000000}"/>
    <cellStyle name="20% - Énfasis2 3 2" xfId="16" xr:uid="{00000000-0005-0000-0000-00000F000000}"/>
    <cellStyle name="20% - Énfasis2 3 3" xfId="17" xr:uid="{00000000-0005-0000-0000-000010000000}"/>
    <cellStyle name="20% - Énfasis2 4" xfId="18" xr:uid="{00000000-0005-0000-0000-000011000000}"/>
    <cellStyle name="20% - Énfasis3" xfId="19" builtinId="38" customBuiltin="1"/>
    <cellStyle name="20% - Énfasis3 2 2" xfId="20" xr:uid="{00000000-0005-0000-0000-000013000000}"/>
    <cellStyle name="20% - Énfasis3 2 2 2" xfId="21" xr:uid="{00000000-0005-0000-0000-000014000000}"/>
    <cellStyle name="20% - Énfasis3 2 2 3" xfId="22" xr:uid="{00000000-0005-0000-0000-000015000000}"/>
    <cellStyle name="20% - Énfasis3 2 3" xfId="23" xr:uid="{00000000-0005-0000-0000-000016000000}"/>
    <cellStyle name="20% - Énfasis3 2 4" xfId="24" xr:uid="{00000000-0005-0000-0000-000017000000}"/>
    <cellStyle name="20% - Énfasis3 3 2" xfId="25" xr:uid="{00000000-0005-0000-0000-000018000000}"/>
    <cellStyle name="20% - Énfasis3 3 3" xfId="26" xr:uid="{00000000-0005-0000-0000-000019000000}"/>
    <cellStyle name="20% - Énfasis3 4" xfId="27" xr:uid="{00000000-0005-0000-0000-00001A000000}"/>
    <cellStyle name="20% - Énfasis4" xfId="28" builtinId="42" customBuiltin="1"/>
    <cellStyle name="20% - Énfasis4 2 2" xfId="29" xr:uid="{00000000-0005-0000-0000-00001C000000}"/>
    <cellStyle name="20% - Énfasis4 2 2 2" xfId="30" xr:uid="{00000000-0005-0000-0000-00001D000000}"/>
    <cellStyle name="20% - Énfasis4 2 2 3" xfId="31" xr:uid="{00000000-0005-0000-0000-00001E000000}"/>
    <cellStyle name="20% - Énfasis4 2 3" xfId="32" xr:uid="{00000000-0005-0000-0000-00001F000000}"/>
    <cellStyle name="20% - Énfasis4 2 4" xfId="33" xr:uid="{00000000-0005-0000-0000-000020000000}"/>
    <cellStyle name="20% - Énfasis4 3 2" xfId="34" xr:uid="{00000000-0005-0000-0000-000021000000}"/>
    <cellStyle name="20% - Énfasis4 3 3" xfId="35" xr:uid="{00000000-0005-0000-0000-000022000000}"/>
    <cellStyle name="20% - Énfasis4 4" xfId="36" xr:uid="{00000000-0005-0000-0000-000023000000}"/>
    <cellStyle name="20% - Énfasis5" xfId="37" builtinId="46" customBuiltin="1"/>
    <cellStyle name="20% - Énfasis5 2 2" xfId="38" xr:uid="{00000000-0005-0000-0000-000025000000}"/>
    <cellStyle name="20% - Énfasis5 2 2 2" xfId="39" xr:uid="{00000000-0005-0000-0000-000026000000}"/>
    <cellStyle name="20% - Énfasis5 2 2 3" xfId="40" xr:uid="{00000000-0005-0000-0000-000027000000}"/>
    <cellStyle name="20% - Énfasis5 2 3" xfId="41" xr:uid="{00000000-0005-0000-0000-000028000000}"/>
    <cellStyle name="20% - Énfasis5 2 4" xfId="42" xr:uid="{00000000-0005-0000-0000-000029000000}"/>
    <cellStyle name="20% - Énfasis5 3 2" xfId="43" xr:uid="{00000000-0005-0000-0000-00002A000000}"/>
    <cellStyle name="20% - Énfasis5 3 3" xfId="44" xr:uid="{00000000-0005-0000-0000-00002B000000}"/>
    <cellStyle name="20% - Énfasis5 4" xfId="45" xr:uid="{00000000-0005-0000-0000-00002C000000}"/>
    <cellStyle name="20% - Énfasis6" xfId="46" builtinId="50" customBuiltin="1"/>
    <cellStyle name="20% - Énfasis6 2 2" xfId="47" xr:uid="{00000000-0005-0000-0000-00002E000000}"/>
    <cellStyle name="20% - Énfasis6 2 2 2" xfId="48" xr:uid="{00000000-0005-0000-0000-00002F000000}"/>
    <cellStyle name="20% - Énfasis6 2 2 3" xfId="49" xr:uid="{00000000-0005-0000-0000-000030000000}"/>
    <cellStyle name="20% - Énfasis6 2 3" xfId="50" xr:uid="{00000000-0005-0000-0000-000031000000}"/>
    <cellStyle name="20% - Énfasis6 2 4" xfId="51" xr:uid="{00000000-0005-0000-0000-000032000000}"/>
    <cellStyle name="20% - Énfasis6 3 2" xfId="52" xr:uid="{00000000-0005-0000-0000-000033000000}"/>
    <cellStyle name="20% - Énfasis6 3 3" xfId="53" xr:uid="{00000000-0005-0000-0000-000034000000}"/>
    <cellStyle name="20% - Énfasis6 4" xfId="54" xr:uid="{00000000-0005-0000-0000-000035000000}"/>
    <cellStyle name="40% - Énfasis1" xfId="55" builtinId="31" customBuiltin="1"/>
    <cellStyle name="40% - Énfasis1 2 2" xfId="56" xr:uid="{00000000-0005-0000-0000-000037000000}"/>
    <cellStyle name="40% - Énfasis1 2 2 2" xfId="57" xr:uid="{00000000-0005-0000-0000-000038000000}"/>
    <cellStyle name="40% - Énfasis1 2 2 3" xfId="58" xr:uid="{00000000-0005-0000-0000-000039000000}"/>
    <cellStyle name="40% - Énfasis1 2 3" xfId="59" xr:uid="{00000000-0005-0000-0000-00003A000000}"/>
    <cellStyle name="40% - Énfasis1 2 4" xfId="60" xr:uid="{00000000-0005-0000-0000-00003B000000}"/>
    <cellStyle name="40% - Énfasis1 3 2" xfId="61" xr:uid="{00000000-0005-0000-0000-00003C000000}"/>
    <cellStyle name="40% - Énfasis1 3 3" xfId="62" xr:uid="{00000000-0005-0000-0000-00003D000000}"/>
    <cellStyle name="40% - Énfasis1 4" xfId="63" xr:uid="{00000000-0005-0000-0000-00003E000000}"/>
    <cellStyle name="40% - Énfasis2" xfId="64" builtinId="35" customBuiltin="1"/>
    <cellStyle name="40% - Énfasis2 2 2" xfId="65" xr:uid="{00000000-0005-0000-0000-000040000000}"/>
    <cellStyle name="40% - Énfasis2 2 2 2" xfId="66" xr:uid="{00000000-0005-0000-0000-000041000000}"/>
    <cellStyle name="40% - Énfasis2 2 2 3" xfId="67" xr:uid="{00000000-0005-0000-0000-000042000000}"/>
    <cellStyle name="40% - Énfasis2 2 3" xfId="68" xr:uid="{00000000-0005-0000-0000-000043000000}"/>
    <cellStyle name="40% - Énfasis2 2 4" xfId="69" xr:uid="{00000000-0005-0000-0000-000044000000}"/>
    <cellStyle name="40% - Énfasis2 3 2" xfId="70" xr:uid="{00000000-0005-0000-0000-000045000000}"/>
    <cellStyle name="40% - Énfasis2 3 3" xfId="71" xr:uid="{00000000-0005-0000-0000-000046000000}"/>
    <cellStyle name="40% - Énfasis2 4" xfId="72" xr:uid="{00000000-0005-0000-0000-000047000000}"/>
    <cellStyle name="40% - Énfasis3" xfId="73" builtinId="39" customBuiltin="1"/>
    <cellStyle name="40% - Énfasis3 2 2" xfId="74" xr:uid="{00000000-0005-0000-0000-000049000000}"/>
    <cellStyle name="40% - Énfasis3 2 2 2" xfId="75" xr:uid="{00000000-0005-0000-0000-00004A000000}"/>
    <cellStyle name="40% - Énfasis3 2 2 3" xfId="76" xr:uid="{00000000-0005-0000-0000-00004B000000}"/>
    <cellStyle name="40% - Énfasis3 2 3" xfId="77" xr:uid="{00000000-0005-0000-0000-00004C000000}"/>
    <cellStyle name="40% - Énfasis3 2 4" xfId="78" xr:uid="{00000000-0005-0000-0000-00004D000000}"/>
    <cellStyle name="40% - Énfasis3 3 2" xfId="79" xr:uid="{00000000-0005-0000-0000-00004E000000}"/>
    <cellStyle name="40% - Énfasis3 3 3" xfId="80" xr:uid="{00000000-0005-0000-0000-00004F000000}"/>
    <cellStyle name="40% - Énfasis3 4" xfId="81" xr:uid="{00000000-0005-0000-0000-000050000000}"/>
    <cellStyle name="40% - Énfasis4" xfId="82" builtinId="43" customBuiltin="1"/>
    <cellStyle name="40% - Énfasis4 2 2" xfId="83" xr:uid="{00000000-0005-0000-0000-000052000000}"/>
    <cellStyle name="40% - Énfasis4 2 2 2" xfId="84" xr:uid="{00000000-0005-0000-0000-000053000000}"/>
    <cellStyle name="40% - Énfasis4 2 2 3" xfId="85" xr:uid="{00000000-0005-0000-0000-000054000000}"/>
    <cellStyle name="40% - Énfasis4 2 3" xfId="86" xr:uid="{00000000-0005-0000-0000-000055000000}"/>
    <cellStyle name="40% - Énfasis4 2 4" xfId="87" xr:uid="{00000000-0005-0000-0000-000056000000}"/>
    <cellStyle name="40% - Énfasis4 3 2" xfId="88" xr:uid="{00000000-0005-0000-0000-000057000000}"/>
    <cellStyle name="40% - Énfasis4 3 3" xfId="89" xr:uid="{00000000-0005-0000-0000-000058000000}"/>
    <cellStyle name="40% - Énfasis4 4" xfId="90" xr:uid="{00000000-0005-0000-0000-000059000000}"/>
    <cellStyle name="40% - Énfasis5" xfId="91" builtinId="47" customBuiltin="1"/>
    <cellStyle name="40% - Énfasis5 2 2" xfId="92" xr:uid="{00000000-0005-0000-0000-00005B000000}"/>
    <cellStyle name="40% - Énfasis5 2 2 2" xfId="93" xr:uid="{00000000-0005-0000-0000-00005C000000}"/>
    <cellStyle name="40% - Énfasis5 2 2 3" xfId="94" xr:uid="{00000000-0005-0000-0000-00005D000000}"/>
    <cellStyle name="40% - Énfasis5 2 3" xfId="95" xr:uid="{00000000-0005-0000-0000-00005E000000}"/>
    <cellStyle name="40% - Énfasis5 2 4" xfId="96" xr:uid="{00000000-0005-0000-0000-00005F000000}"/>
    <cellStyle name="40% - Énfasis5 3 2" xfId="97" xr:uid="{00000000-0005-0000-0000-000060000000}"/>
    <cellStyle name="40% - Énfasis5 3 3" xfId="98" xr:uid="{00000000-0005-0000-0000-000061000000}"/>
    <cellStyle name="40% - Énfasis5 4" xfId="99" xr:uid="{00000000-0005-0000-0000-000062000000}"/>
    <cellStyle name="40% - Énfasis6" xfId="100" builtinId="51" customBuiltin="1"/>
    <cellStyle name="40% - Énfasis6 2 2" xfId="101" xr:uid="{00000000-0005-0000-0000-000064000000}"/>
    <cellStyle name="40% - Énfasis6 2 2 2" xfId="102" xr:uid="{00000000-0005-0000-0000-000065000000}"/>
    <cellStyle name="40% - Énfasis6 2 2 3" xfId="103" xr:uid="{00000000-0005-0000-0000-000066000000}"/>
    <cellStyle name="40% - Énfasis6 2 3" xfId="104" xr:uid="{00000000-0005-0000-0000-000067000000}"/>
    <cellStyle name="40% - Énfasis6 2 4" xfId="105" xr:uid="{00000000-0005-0000-0000-000068000000}"/>
    <cellStyle name="40% - Énfasis6 3 2" xfId="106" xr:uid="{00000000-0005-0000-0000-000069000000}"/>
    <cellStyle name="40% - Énfasis6 3 3" xfId="107" xr:uid="{00000000-0005-0000-0000-00006A000000}"/>
    <cellStyle name="40% - Énfasis6 4" xfId="108" xr:uid="{00000000-0005-0000-0000-00006B000000}"/>
    <cellStyle name="60% - Énfasis1" xfId="109" builtinId="32" customBuiltin="1"/>
    <cellStyle name="60% - Énfasis1 2 2" xfId="110" xr:uid="{00000000-0005-0000-0000-00006D000000}"/>
    <cellStyle name="60% - Énfasis1 2 2 2" xfId="111" xr:uid="{00000000-0005-0000-0000-00006E000000}"/>
    <cellStyle name="60% - Énfasis1 2 2 3" xfId="112" xr:uid="{00000000-0005-0000-0000-00006F000000}"/>
    <cellStyle name="60% - Énfasis1 2 3" xfId="113" xr:uid="{00000000-0005-0000-0000-000070000000}"/>
    <cellStyle name="60% - Énfasis1 2 4" xfId="114" xr:uid="{00000000-0005-0000-0000-000071000000}"/>
    <cellStyle name="60% - Énfasis1 3 2" xfId="115" xr:uid="{00000000-0005-0000-0000-000072000000}"/>
    <cellStyle name="60% - Énfasis1 3 3" xfId="116" xr:uid="{00000000-0005-0000-0000-000073000000}"/>
    <cellStyle name="60% - Énfasis1 4" xfId="117" xr:uid="{00000000-0005-0000-0000-000074000000}"/>
    <cellStyle name="60% - Énfasis2" xfId="118" builtinId="36" customBuiltin="1"/>
    <cellStyle name="60% - Énfasis2 2 2" xfId="119" xr:uid="{00000000-0005-0000-0000-000076000000}"/>
    <cellStyle name="60% - Énfasis2 2 2 2" xfId="120" xr:uid="{00000000-0005-0000-0000-000077000000}"/>
    <cellStyle name="60% - Énfasis2 2 2 3" xfId="121" xr:uid="{00000000-0005-0000-0000-000078000000}"/>
    <cellStyle name="60% - Énfasis2 2 3" xfId="122" xr:uid="{00000000-0005-0000-0000-000079000000}"/>
    <cellStyle name="60% - Énfasis2 2 4" xfId="123" xr:uid="{00000000-0005-0000-0000-00007A000000}"/>
    <cellStyle name="60% - Énfasis2 3 2" xfId="124" xr:uid="{00000000-0005-0000-0000-00007B000000}"/>
    <cellStyle name="60% - Énfasis2 3 3" xfId="125" xr:uid="{00000000-0005-0000-0000-00007C000000}"/>
    <cellStyle name="60% - Énfasis2 4" xfId="126" xr:uid="{00000000-0005-0000-0000-00007D000000}"/>
    <cellStyle name="60% - Énfasis3" xfId="127" builtinId="40" customBuiltin="1"/>
    <cellStyle name="60% - Énfasis3 2 2" xfId="128" xr:uid="{00000000-0005-0000-0000-00007F000000}"/>
    <cellStyle name="60% - Énfasis3 2 2 2" xfId="129" xr:uid="{00000000-0005-0000-0000-000080000000}"/>
    <cellStyle name="60% - Énfasis3 2 2 3" xfId="130" xr:uid="{00000000-0005-0000-0000-000081000000}"/>
    <cellStyle name="60% - Énfasis3 2 3" xfId="131" xr:uid="{00000000-0005-0000-0000-000082000000}"/>
    <cellStyle name="60% - Énfasis3 2 4" xfId="132" xr:uid="{00000000-0005-0000-0000-000083000000}"/>
    <cellStyle name="60% - Énfasis3 3 2" xfId="133" xr:uid="{00000000-0005-0000-0000-000084000000}"/>
    <cellStyle name="60% - Énfasis3 3 3" xfId="134" xr:uid="{00000000-0005-0000-0000-000085000000}"/>
    <cellStyle name="60% - Énfasis3 4" xfId="135" xr:uid="{00000000-0005-0000-0000-000086000000}"/>
    <cellStyle name="60% - Énfasis4" xfId="136" builtinId="44" customBuiltin="1"/>
    <cellStyle name="60% - Énfasis4 2 2" xfId="137" xr:uid="{00000000-0005-0000-0000-000088000000}"/>
    <cellStyle name="60% - Énfasis4 2 2 2" xfId="138" xr:uid="{00000000-0005-0000-0000-000089000000}"/>
    <cellStyle name="60% - Énfasis4 2 2 3" xfId="139" xr:uid="{00000000-0005-0000-0000-00008A000000}"/>
    <cellStyle name="60% - Énfasis4 2 3" xfId="140" xr:uid="{00000000-0005-0000-0000-00008B000000}"/>
    <cellStyle name="60% - Énfasis4 2 4" xfId="141" xr:uid="{00000000-0005-0000-0000-00008C000000}"/>
    <cellStyle name="60% - Énfasis4 3 2" xfId="142" xr:uid="{00000000-0005-0000-0000-00008D000000}"/>
    <cellStyle name="60% - Énfasis4 3 3" xfId="143" xr:uid="{00000000-0005-0000-0000-00008E000000}"/>
    <cellStyle name="60% - Énfasis4 4" xfId="144" xr:uid="{00000000-0005-0000-0000-00008F000000}"/>
    <cellStyle name="60% - Énfasis5" xfId="145" builtinId="48" customBuiltin="1"/>
    <cellStyle name="60% - Énfasis5 2 2" xfId="146" xr:uid="{00000000-0005-0000-0000-000091000000}"/>
    <cellStyle name="60% - Énfasis5 2 2 2" xfId="147" xr:uid="{00000000-0005-0000-0000-000092000000}"/>
    <cellStyle name="60% - Énfasis5 2 2 3" xfId="148" xr:uid="{00000000-0005-0000-0000-000093000000}"/>
    <cellStyle name="60% - Énfasis5 2 3" xfId="149" xr:uid="{00000000-0005-0000-0000-000094000000}"/>
    <cellStyle name="60% - Énfasis5 2 4" xfId="150" xr:uid="{00000000-0005-0000-0000-000095000000}"/>
    <cellStyle name="60% - Énfasis5 3 2" xfId="151" xr:uid="{00000000-0005-0000-0000-000096000000}"/>
    <cellStyle name="60% - Énfasis5 3 3" xfId="152" xr:uid="{00000000-0005-0000-0000-000097000000}"/>
    <cellStyle name="60% - Énfasis5 4" xfId="153" xr:uid="{00000000-0005-0000-0000-000098000000}"/>
    <cellStyle name="60% - Énfasis6" xfId="154" builtinId="52" customBuiltin="1"/>
    <cellStyle name="60% - Énfasis6 2 2" xfId="155" xr:uid="{00000000-0005-0000-0000-00009A000000}"/>
    <cellStyle name="60% - Énfasis6 2 2 2" xfId="156" xr:uid="{00000000-0005-0000-0000-00009B000000}"/>
    <cellStyle name="60% - Énfasis6 2 2 3" xfId="157" xr:uid="{00000000-0005-0000-0000-00009C000000}"/>
    <cellStyle name="60% - Énfasis6 2 3" xfId="158" xr:uid="{00000000-0005-0000-0000-00009D000000}"/>
    <cellStyle name="60% - Énfasis6 2 4" xfId="159" xr:uid="{00000000-0005-0000-0000-00009E000000}"/>
    <cellStyle name="60% - Énfasis6 3 2" xfId="160" xr:uid="{00000000-0005-0000-0000-00009F000000}"/>
    <cellStyle name="60% - Énfasis6 3 3" xfId="161" xr:uid="{00000000-0005-0000-0000-0000A0000000}"/>
    <cellStyle name="60% - Énfasis6 4" xfId="162" xr:uid="{00000000-0005-0000-0000-0000A1000000}"/>
    <cellStyle name="Buena 2 2" xfId="163" xr:uid="{00000000-0005-0000-0000-0000A2000000}"/>
    <cellStyle name="Buena 2 2 2" xfId="164" xr:uid="{00000000-0005-0000-0000-0000A3000000}"/>
    <cellStyle name="Buena 2 2 3" xfId="165" xr:uid="{00000000-0005-0000-0000-0000A4000000}"/>
    <cellStyle name="Buena 2 3" xfId="166" xr:uid="{00000000-0005-0000-0000-0000A5000000}"/>
    <cellStyle name="Buena 2 4" xfId="167" xr:uid="{00000000-0005-0000-0000-0000A6000000}"/>
    <cellStyle name="Buena 3 2" xfId="168" xr:uid="{00000000-0005-0000-0000-0000A7000000}"/>
    <cellStyle name="Buena 3 3" xfId="169" xr:uid="{00000000-0005-0000-0000-0000A8000000}"/>
    <cellStyle name="Buena 4" xfId="170" xr:uid="{00000000-0005-0000-0000-0000A9000000}"/>
    <cellStyle name="Cálculo" xfId="171" builtinId="22" customBuiltin="1"/>
    <cellStyle name="Cálculo 2 2" xfId="172" xr:uid="{00000000-0005-0000-0000-0000AB000000}"/>
    <cellStyle name="Cálculo 2 2 2" xfId="173" xr:uid="{00000000-0005-0000-0000-0000AC000000}"/>
    <cellStyle name="Cálculo 2 2 3" xfId="174" xr:uid="{00000000-0005-0000-0000-0000AD000000}"/>
    <cellStyle name="Cálculo 2 3" xfId="175" xr:uid="{00000000-0005-0000-0000-0000AE000000}"/>
    <cellStyle name="Cálculo 2 4" xfId="176" xr:uid="{00000000-0005-0000-0000-0000AF000000}"/>
    <cellStyle name="Cálculo 3 2" xfId="177" xr:uid="{00000000-0005-0000-0000-0000B0000000}"/>
    <cellStyle name="Cálculo 3 3" xfId="178" xr:uid="{00000000-0005-0000-0000-0000B1000000}"/>
    <cellStyle name="Cálculo 4" xfId="179" xr:uid="{00000000-0005-0000-0000-0000B2000000}"/>
    <cellStyle name="Celda de comprobación" xfId="180" builtinId="23" customBuiltin="1"/>
    <cellStyle name="Celda de comprobación 2 2" xfId="181" xr:uid="{00000000-0005-0000-0000-0000B4000000}"/>
    <cellStyle name="Celda de comprobación 2 2 2" xfId="182" xr:uid="{00000000-0005-0000-0000-0000B5000000}"/>
    <cellStyle name="Celda de comprobación 2 2 3" xfId="183" xr:uid="{00000000-0005-0000-0000-0000B6000000}"/>
    <cellStyle name="Celda de comprobación 2 3" xfId="184" xr:uid="{00000000-0005-0000-0000-0000B7000000}"/>
    <cellStyle name="Celda de comprobación 2 4" xfId="185" xr:uid="{00000000-0005-0000-0000-0000B8000000}"/>
    <cellStyle name="Celda de comprobación 3 2" xfId="186" xr:uid="{00000000-0005-0000-0000-0000B9000000}"/>
    <cellStyle name="Celda de comprobación 3 3" xfId="187" xr:uid="{00000000-0005-0000-0000-0000BA000000}"/>
    <cellStyle name="Celda de comprobación 4" xfId="188" xr:uid="{00000000-0005-0000-0000-0000BB000000}"/>
    <cellStyle name="Celda vinculada" xfId="189" builtinId="24" customBuiltin="1"/>
    <cellStyle name="Celda vinculada 2 2" xfId="190" xr:uid="{00000000-0005-0000-0000-0000BD000000}"/>
    <cellStyle name="Celda vinculada 2 2 2" xfId="191" xr:uid="{00000000-0005-0000-0000-0000BE000000}"/>
    <cellStyle name="Celda vinculada 2 2 3" xfId="192" xr:uid="{00000000-0005-0000-0000-0000BF000000}"/>
    <cellStyle name="Celda vinculada 2 3" xfId="193" xr:uid="{00000000-0005-0000-0000-0000C0000000}"/>
    <cellStyle name="Celda vinculada 2 4" xfId="194" xr:uid="{00000000-0005-0000-0000-0000C1000000}"/>
    <cellStyle name="Celda vinculada 3 2" xfId="195" xr:uid="{00000000-0005-0000-0000-0000C2000000}"/>
    <cellStyle name="Celda vinculada 3 3" xfId="196" xr:uid="{00000000-0005-0000-0000-0000C3000000}"/>
    <cellStyle name="Celda vinculada 4" xfId="197" xr:uid="{00000000-0005-0000-0000-0000C4000000}"/>
    <cellStyle name="Encabezado 4" xfId="198" builtinId="19" customBuiltin="1"/>
    <cellStyle name="Encabezado 4 2 2" xfId="199" xr:uid="{00000000-0005-0000-0000-0000C6000000}"/>
    <cellStyle name="Encabezado 4 2 2 2" xfId="200" xr:uid="{00000000-0005-0000-0000-0000C7000000}"/>
    <cellStyle name="Encabezado 4 2 2 3" xfId="201" xr:uid="{00000000-0005-0000-0000-0000C8000000}"/>
    <cellStyle name="Encabezado 4 2 3" xfId="202" xr:uid="{00000000-0005-0000-0000-0000C9000000}"/>
    <cellStyle name="Encabezado 4 2 4" xfId="203" xr:uid="{00000000-0005-0000-0000-0000CA000000}"/>
    <cellStyle name="Encabezado 4 3 2" xfId="204" xr:uid="{00000000-0005-0000-0000-0000CB000000}"/>
    <cellStyle name="Encabezado 4 3 3" xfId="205" xr:uid="{00000000-0005-0000-0000-0000CC000000}"/>
    <cellStyle name="Encabezado 4 4" xfId="206" xr:uid="{00000000-0005-0000-0000-0000CD000000}"/>
    <cellStyle name="Énfasis1" xfId="207" builtinId="29" customBuiltin="1"/>
    <cellStyle name="Énfasis1 2 2" xfId="208" xr:uid="{00000000-0005-0000-0000-0000CF000000}"/>
    <cellStyle name="Énfasis1 2 2 2" xfId="209" xr:uid="{00000000-0005-0000-0000-0000D0000000}"/>
    <cellStyle name="Énfasis1 2 2 3" xfId="210" xr:uid="{00000000-0005-0000-0000-0000D1000000}"/>
    <cellStyle name="Énfasis1 2 3" xfId="211" xr:uid="{00000000-0005-0000-0000-0000D2000000}"/>
    <cellStyle name="Énfasis1 2 4" xfId="212" xr:uid="{00000000-0005-0000-0000-0000D3000000}"/>
    <cellStyle name="Énfasis1 3 2" xfId="213" xr:uid="{00000000-0005-0000-0000-0000D4000000}"/>
    <cellStyle name="Énfasis1 3 3" xfId="214" xr:uid="{00000000-0005-0000-0000-0000D5000000}"/>
    <cellStyle name="Énfasis1 4" xfId="215" xr:uid="{00000000-0005-0000-0000-0000D6000000}"/>
    <cellStyle name="Énfasis2" xfId="216" builtinId="33" customBuiltin="1"/>
    <cellStyle name="Énfasis2 2 2" xfId="217" xr:uid="{00000000-0005-0000-0000-0000D8000000}"/>
    <cellStyle name="Énfasis2 2 2 2" xfId="218" xr:uid="{00000000-0005-0000-0000-0000D9000000}"/>
    <cellStyle name="Énfasis2 2 2 3" xfId="219" xr:uid="{00000000-0005-0000-0000-0000DA000000}"/>
    <cellStyle name="Énfasis2 2 3" xfId="220" xr:uid="{00000000-0005-0000-0000-0000DB000000}"/>
    <cellStyle name="Énfasis2 2 4" xfId="221" xr:uid="{00000000-0005-0000-0000-0000DC000000}"/>
    <cellStyle name="Énfasis2 3 2" xfId="222" xr:uid="{00000000-0005-0000-0000-0000DD000000}"/>
    <cellStyle name="Énfasis2 3 3" xfId="223" xr:uid="{00000000-0005-0000-0000-0000DE000000}"/>
    <cellStyle name="Énfasis2 4" xfId="224" xr:uid="{00000000-0005-0000-0000-0000DF000000}"/>
    <cellStyle name="Énfasis3" xfId="225" builtinId="37" customBuiltin="1"/>
    <cellStyle name="Énfasis3 2 2" xfId="226" xr:uid="{00000000-0005-0000-0000-0000E1000000}"/>
    <cellStyle name="Énfasis3 2 2 2" xfId="227" xr:uid="{00000000-0005-0000-0000-0000E2000000}"/>
    <cellStyle name="Énfasis3 2 2 3" xfId="228" xr:uid="{00000000-0005-0000-0000-0000E3000000}"/>
    <cellStyle name="Énfasis3 2 3" xfId="229" xr:uid="{00000000-0005-0000-0000-0000E4000000}"/>
    <cellStyle name="Énfasis3 2 4" xfId="230" xr:uid="{00000000-0005-0000-0000-0000E5000000}"/>
    <cellStyle name="Énfasis3 3 2" xfId="231" xr:uid="{00000000-0005-0000-0000-0000E6000000}"/>
    <cellStyle name="Énfasis3 3 3" xfId="232" xr:uid="{00000000-0005-0000-0000-0000E7000000}"/>
    <cellStyle name="Énfasis3 4" xfId="233" xr:uid="{00000000-0005-0000-0000-0000E8000000}"/>
    <cellStyle name="Énfasis4" xfId="234" builtinId="41" customBuiltin="1"/>
    <cellStyle name="Énfasis4 2 2" xfId="235" xr:uid="{00000000-0005-0000-0000-0000EA000000}"/>
    <cellStyle name="Énfasis4 2 2 2" xfId="236" xr:uid="{00000000-0005-0000-0000-0000EB000000}"/>
    <cellStyle name="Énfasis4 2 2 3" xfId="237" xr:uid="{00000000-0005-0000-0000-0000EC000000}"/>
    <cellStyle name="Énfasis4 2 3" xfId="238" xr:uid="{00000000-0005-0000-0000-0000ED000000}"/>
    <cellStyle name="Énfasis4 2 4" xfId="239" xr:uid="{00000000-0005-0000-0000-0000EE000000}"/>
    <cellStyle name="Énfasis4 3 2" xfId="240" xr:uid="{00000000-0005-0000-0000-0000EF000000}"/>
    <cellStyle name="Énfasis4 3 3" xfId="241" xr:uid="{00000000-0005-0000-0000-0000F0000000}"/>
    <cellStyle name="Énfasis4 4" xfId="242" xr:uid="{00000000-0005-0000-0000-0000F1000000}"/>
    <cellStyle name="Énfasis5" xfId="243" builtinId="45" customBuiltin="1"/>
    <cellStyle name="Énfasis5 2 2" xfId="244" xr:uid="{00000000-0005-0000-0000-0000F3000000}"/>
    <cellStyle name="Énfasis5 2 2 2" xfId="245" xr:uid="{00000000-0005-0000-0000-0000F4000000}"/>
    <cellStyle name="Énfasis5 2 2 3" xfId="246" xr:uid="{00000000-0005-0000-0000-0000F5000000}"/>
    <cellStyle name="Énfasis5 2 3" xfId="247" xr:uid="{00000000-0005-0000-0000-0000F6000000}"/>
    <cellStyle name="Énfasis5 2 4" xfId="248" xr:uid="{00000000-0005-0000-0000-0000F7000000}"/>
    <cellStyle name="Énfasis5 3 2" xfId="249" xr:uid="{00000000-0005-0000-0000-0000F8000000}"/>
    <cellStyle name="Énfasis5 3 3" xfId="250" xr:uid="{00000000-0005-0000-0000-0000F9000000}"/>
    <cellStyle name="Énfasis5 4" xfId="251" xr:uid="{00000000-0005-0000-0000-0000FA000000}"/>
    <cellStyle name="Énfasis6" xfId="252" builtinId="49" customBuiltin="1"/>
    <cellStyle name="Énfasis6 2 2" xfId="253" xr:uid="{00000000-0005-0000-0000-0000FC000000}"/>
    <cellStyle name="Énfasis6 2 2 2" xfId="254" xr:uid="{00000000-0005-0000-0000-0000FD000000}"/>
    <cellStyle name="Énfasis6 2 2 3" xfId="255" xr:uid="{00000000-0005-0000-0000-0000FE000000}"/>
    <cellStyle name="Énfasis6 2 3" xfId="256" xr:uid="{00000000-0005-0000-0000-0000FF000000}"/>
    <cellStyle name="Énfasis6 2 4" xfId="257" xr:uid="{00000000-0005-0000-0000-000000010000}"/>
    <cellStyle name="Énfasis6 3 2" xfId="258" xr:uid="{00000000-0005-0000-0000-000001010000}"/>
    <cellStyle name="Énfasis6 3 3" xfId="259" xr:uid="{00000000-0005-0000-0000-000002010000}"/>
    <cellStyle name="Énfasis6 4" xfId="260" xr:uid="{00000000-0005-0000-0000-000003010000}"/>
    <cellStyle name="Entrada" xfId="261" builtinId="20" customBuiltin="1"/>
    <cellStyle name="Entrada 2 2" xfId="262" xr:uid="{00000000-0005-0000-0000-000005010000}"/>
    <cellStyle name="Entrada 2 2 2" xfId="263" xr:uid="{00000000-0005-0000-0000-000006010000}"/>
    <cellStyle name="Entrada 2 2 3" xfId="264" xr:uid="{00000000-0005-0000-0000-000007010000}"/>
    <cellStyle name="Entrada 2 3" xfId="265" xr:uid="{00000000-0005-0000-0000-000008010000}"/>
    <cellStyle name="Entrada 2 4" xfId="266" xr:uid="{00000000-0005-0000-0000-000009010000}"/>
    <cellStyle name="Entrada 3 2" xfId="267" xr:uid="{00000000-0005-0000-0000-00000A010000}"/>
    <cellStyle name="Entrada 3 3" xfId="268" xr:uid="{00000000-0005-0000-0000-00000B010000}"/>
    <cellStyle name="Entrada 4" xfId="269" xr:uid="{00000000-0005-0000-0000-00000C010000}"/>
    <cellStyle name="Hipervínculo" xfId="270" builtinId="8"/>
    <cellStyle name="Hipervínculo 2" xfId="271" xr:uid="{00000000-0005-0000-0000-00000E010000}"/>
    <cellStyle name="Incorrecto" xfId="272" builtinId="27" customBuiltin="1"/>
    <cellStyle name="Incorrecto 2 2" xfId="273" xr:uid="{00000000-0005-0000-0000-000010010000}"/>
    <cellStyle name="Incorrecto 2 2 2" xfId="274" xr:uid="{00000000-0005-0000-0000-000011010000}"/>
    <cellStyle name="Incorrecto 2 2 3" xfId="275" xr:uid="{00000000-0005-0000-0000-000012010000}"/>
    <cellStyle name="Incorrecto 2 3" xfId="276" xr:uid="{00000000-0005-0000-0000-000013010000}"/>
    <cellStyle name="Incorrecto 2 4" xfId="277" xr:uid="{00000000-0005-0000-0000-000014010000}"/>
    <cellStyle name="Incorrecto 3 2" xfId="278" xr:uid="{00000000-0005-0000-0000-000015010000}"/>
    <cellStyle name="Incorrecto 3 3" xfId="279" xr:uid="{00000000-0005-0000-0000-000016010000}"/>
    <cellStyle name="Incorrecto 4" xfId="280" xr:uid="{00000000-0005-0000-0000-000017010000}"/>
    <cellStyle name="Millares 2" xfId="281" xr:uid="{00000000-0005-0000-0000-000018010000}"/>
    <cellStyle name="Millares 2 2" xfId="282" xr:uid="{00000000-0005-0000-0000-000019010000}"/>
    <cellStyle name="Millares 2 3" xfId="283" xr:uid="{00000000-0005-0000-0000-00001A010000}"/>
    <cellStyle name="Millares 2 4" xfId="284" xr:uid="{00000000-0005-0000-0000-00001B010000}"/>
    <cellStyle name="Millares 3" xfId="285" xr:uid="{00000000-0005-0000-0000-00001C010000}"/>
    <cellStyle name="Neutral" xfId="286" builtinId="28" customBuiltin="1"/>
    <cellStyle name="Neutral 2 2" xfId="287" xr:uid="{00000000-0005-0000-0000-00001E010000}"/>
    <cellStyle name="Neutral 2 2 2" xfId="288" xr:uid="{00000000-0005-0000-0000-00001F010000}"/>
    <cellStyle name="Neutral 2 2 3" xfId="289" xr:uid="{00000000-0005-0000-0000-000020010000}"/>
    <cellStyle name="Neutral 2 3" xfId="290" xr:uid="{00000000-0005-0000-0000-000021010000}"/>
    <cellStyle name="Neutral 2 4" xfId="291" xr:uid="{00000000-0005-0000-0000-000022010000}"/>
    <cellStyle name="Neutral 3 2" xfId="292" xr:uid="{00000000-0005-0000-0000-000023010000}"/>
    <cellStyle name="Neutral 3 3" xfId="293" xr:uid="{00000000-0005-0000-0000-000024010000}"/>
    <cellStyle name="Neutral 4" xfId="294" xr:uid="{00000000-0005-0000-0000-000025010000}"/>
    <cellStyle name="Normal" xfId="0" builtinId="0"/>
    <cellStyle name="Normal 2" xfId="295" xr:uid="{00000000-0005-0000-0000-000027010000}"/>
    <cellStyle name="Normal 2 2" xfId="296" xr:uid="{00000000-0005-0000-0000-000028010000}"/>
    <cellStyle name="Normal 2 3" xfId="297" xr:uid="{00000000-0005-0000-0000-000029010000}"/>
    <cellStyle name="Normal 3" xfId="298" xr:uid="{00000000-0005-0000-0000-00002A010000}"/>
    <cellStyle name="Normal 3 2" xfId="299" xr:uid="{00000000-0005-0000-0000-00002B010000}"/>
    <cellStyle name="Normal 3 3" xfId="300" xr:uid="{00000000-0005-0000-0000-00002C010000}"/>
    <cellStyle name="Normal 4 2" xfId="301" xr:uid="{00000000-0005-0000-0000-00002D010000}"/>
    <cellStyle name="Normal 4 3" xfId="302" xr:uid="{00000000-0005-0000-0000-00002E010000}"/>
    <cellStyle name="Normal_indice" xfId="303" xr:uid="{00000000-0005-0000-0000-00002F010000}"/>
    <cellStyle name="Notas" xfId="304" builtinId="10" customBuiltin="1"/>
    <cellStyle name="Notas 2 2" xfId="305" xr:uid="{00000000-0005-0000-0000-000031010000}"/>
    <cellStyle name="Notas 2 2 2" xfId="306" xr:uid="{00000000-0005-0000-0000-000032010000}"/>
    <cellStyle name="Notas 2 2 3" xfId="307" xr:uid="{00000000-0005-0000-0000-000033010000}"/>
    <cellStyle name="Notas 2 3" xfId="308" xr:uid="{00000000-0005-0000-0000-000034010000}"/>
    <cellStyle name="Notas 2 4" xfId="309" xr:uid="{00000000-0005-0000-0000-000035010000}"/>
    <cellStyle name="Notas 3 2" xfId="310" xr:uid="{00000000-0005-0000-0000-000036010000}"/>
    <cellStyle name="Notas 3 3" xfId="311" xr:uid="{00000000-0005-0000-0000-000037010000}"/>
    <cellStyle name="Notas 4" xfId="312" xr:uid="{00000000-0005-0000-0000-000038010000}"/>
    <cellStyle name="Porcentual 2" xfId="313" xr:uid="{00000000-0005-0000-0000-000039010000}"/>
    <cellStyle name="Porcentual 2 2" xfId="314" xr:uid="{00000000-0005-0000-0000-00003A010000}"/>
    <cellStyle name="Porcentual 2 3" xfId="315" xr:uid="{00000000-0005-0000-0000-00003B010000}"/>
    <cellStyle name="Salida" xfId="316" builtinId="21" customBuiltin="1"/>
    <cellStyle name="Salida 2 2" xfId="317" xr:uid="{00000000-0005-0000-0000-00003D010000}"/>
    <cellStyle name="Salida 2 2 2" xfId="318" xr:uid="{00000000-0005-0000-0000-00003E010000}"/>
    <cellStyle name="Salida 2 2 3" xfId="319" xr:uid="{00000000-0005-0000-0000-00003F010000}"/>
    <cellStyle name="Salida 2 3" xfId="320" xr:uid="{00000000-0005-0000-0000-000040010000}"/>
    <cellStyle name="Salida 2 4" xfId="321" xr:uid="{00000000-0005-0000-0000-000041010000}"/>
    <cellStyle name="Salida 3 2" xfId="322" xr:uid="{00000000-0005-0000-0000-000042010000}"/>
    <cellStyle name="Salida 3 3" xfId="323" xr:uid="{00000000-0005-0000-0000-000043010000}"/>
    <cellStyle name="Salida 4" xfId="324" xr:uid="{00000000-0005-0000-0000-000044010000}"/>
    <cellStyle name="Texto de advertencia" xfId="325" builtinId="11" customBuiltin="1"/>
    <cellStyle name="Texto de advertencia 2 2" xfId="326" xr:uid="{00000000-0005-0000-0000-000046010000}"/>
    <cellStyle name="Texto de advertencia 2 2 2" xfId="327" xr:uid="{00000000-0005-0000-0000-000047010000}"/>
    <cellStyle name="Texto de advertencia 2 2 3" xfId="328" xr:uid="{00000000-0005-0000-0000-000048010000}"/>
    <cellStyle name="Texto de advertencia 2 3" xfId="329" xr:uid="{00000000-0005-0000-0000-000049010000}"/>
    <cellStyle name="Texto de advertencia 2 4" xfId="330" xr:uid="{00000000-0005-0000-0000-00004A010000}"/>
    <cellStyle name="Texto de advertencia 3 2" xfId="331" xr:uid="{00000000-0005-0000-0000-00004B010000}"/>
    <cellStyle name="Texto de advertencia 3 3" xfId="332" xr:uid="{00000000-0005-0000-0000-00004C010000}"/>
    <cellStyle name="Texto de advertencia 4" xfId="333" xr:uid="{00000000-0005-0000-0000-00004D010000}"/>
    <cellStyle name="Texto explicativo" xfId="334" builtinId="53" customBuiltin="1"/>
    <cellStyle name="Texto explicativo 2 2" xfId="335" xr:uid="{00000000-0005-0000-0000-00004F010000}"/>
    <cellStyle name="Texto explicativo 2 2 2" xfId="336" xr:uid="{00000000-0005-0000-0000-000050010000}"/>
    <cellStyle name="Texto explicativo 2 2 3" xfId="337" xr:uid="{00000000-0005-0000-0000-000051010000}"/>
    <cellStyle name="Texto explicativo 2 3" xfId="338" xr:uid="{00000000-0005-0000-0000-000052010000}"/>
    <cellStyle name="Texto explicativo 2 4" xfId="339" xr:uid="{00000000-0005-0000-0000-000053010000}"/>
    <cellStyle name="Texto explicativo 3 2" xfId="340" xr:uid="{00000000-0005-0000-0000-000054010000}"/>
    <cellStyle name="Texto explicativo 3 3" xfId="341" xr:uid="{00000000-0005-0000-0000-000055010000}"/>
    <cellStyle name="Texto explicativo 4" xfId="342" xr:uid="{00000000-0005-0000-0000-000056010000}"/>
    <cellStyle name="Título" xfId="343" builtinId="15" customBuiltin="1"/>
    <cellStyle name="Título 1 2 2" xfId="344" xr:uid="{00000000-0005-0000-0000-000058010000}"/>
    <cellStyle name="Título 1 2 2 2" xfId="345" xr:uid="{00000000-0005-0000-0000-000059010000}"/>
    <cellStyle name="Título 1 2 2 3" xfId="346" xr:uid="{00000000-0005-0000-0000-00005A010000}"/>
    <cellStyle name="Título 1 2 3" xfId="347" xr:uid="{00000000-0005-0000-0000-00005B010000}"/>
    <cellStyle name="Título 1 2 4" xfId="348" xr:uid="{00000000-0005-0000-0000-00005C010000}"/>
    <cellStyle name="Título 1 3 2" xfId="349" xr:uid="{00000000-0005-0000-0000-00005D010000}"/>
    <cellStyle name="Título 1 3 3" xfId="350" xr:uid="{00000000-0005-0000-0000-00005E010000}"/>
    <cellStyle name="Título 1 4" xfId="351" xr:uid="{00000000-0005-0000-0000-00005F010000}"/>
    <cellStyle name="Título 2" xfId="352" builtinId="17" customBuiltin="1"/>
    <cellStyle name="Título 2 2 2" xfId="353" xr:uid="{00000000-0005-0000-0000-000061010000}"/>
    <cellStyle name="Título 2 2 2 2" xfId="354" xr:uid="{00000000-0005-0000-0000-000062010000}"/>
    <cellStyle name="Título 2 2 2 3" xfId="355" xr:uid="{00000000-0005-0000-0000-000063010000}"/>
    <cellStyle name="Título 2 2 3" xfId="356" xr:uid="{00000000-0005-0000-0000-000064010000}"/>
    <cellStyle name="Título 2 2 4" xfId="357" xr:uid="{00000000-0005-0000-0000-000065010000}"/>
    <cellStyle name="Título 2 3 2" xfId="358" xr:uid="{00000000-0005-0000-0000-000066010000}"/>
    <cellStyle name="Título 2 3 3" xfId="359" xr:uid="{00000000-0005-0000-0000-000067010000}"/>
    <cellStyle name="Título 2 4" xfId="360" xr:uid="{00000000-0005-0000-0000-000068010000}"/>
    <cellStyle name="Título 3" xfId="361" builtinId="18" customBuiltin="1"/>
    <cellStyle name="Título 3 2 2" xfId="362" xr:uid="{00000000-0005-0000-0000-00006A010000}"/>
    <cellStyle name="Título 3 2 2 2" xfId="363" xr:uid="{00000000-0005-0000-0000-00006B010000}"/>
    <cellStyle name="Título 3 2 2 3" xfId="364" xr:uid="{00000000-0005-0000-0000-00006C010000}"/>
    <cellStyle name="Título 3 2 3" xfId="365" xr:uid="{00000000-0005-0000-0000-00006D010000}"/>
    <cellStyle name="Título 3 2 4" xfId="366" xr:uid="{00000000-0005-0000-0000-00006E010000}"/>
    <cellStyle name="Título 3 3 2" xfId="367" xr:uid="{00000000-0005-0000-0000-00006F010000}"/>
    <cellStyle name="Título 3 3 3" xfId="368" xr:uid="{00000000-0005-0000-0000-000070010000}"/>
    <cellStyle name="Título 3 4" xfId="369" xr:uid="{00000000-0005-0000-0000-000071010000}"/>
    <cellStyle name="Título 4 2" xfId="370" xr:uid="{00000000-0005-0000-0000-000072010000}"/>
    <cellStyle name="Título 4 2 2" xfId="371" xr:uid="{00000000-0005-0000-0000-000073010000}"/>
    <cellStyle name="Título 4 2 3" xfId="372" xr:uid="{00000000-0005-0000-0000-000074010000}"/>
    <cellStyle name="Título 4 3" xfId="373" xr:uid="{00000000-0005-0000-0000-000075010000}"/>
    <cellStyle name="Título 4 4" xfId="374" xr:uid="{00000000-0005-0000-0000-000076010000}"/>
    <cellStyle name="Título 5 2" xfId="375" xr:uid="{00000000-0005-0000-0000-000077010000}"/>
    <cellStyle name="Título 5 3" xfId="376" xr:uid="{00000000-0005-0000-0000-000078010000}"/>
    <cellStyle name="Título 6" xfId="377" xr:uid="{00000000-0005-0000-0000-000079010000}"/>
    <cellStyle name="Total" xfId="378" builtinId="25" customBuiltin="1"/>
    <cellStyle name="Total 2 2" xfId="379" xr:uid="{00000000-0005-0000-0000-00007B010000}"/>
    <cellStyle name="Total 2 2 2" xfId="380" xr:uid="{00000000-0005-0000-0000-00007C010000}"/>
    <cellStyle name="Total 2 2 3" xfId="381" xr:uid="{00000000-0005-0000-0000-00007D010000}"/>
    <cellStyle name="Total 2 3" xfId="382" xr:uid="{00000000-0005-0000-0000-00007E010000}"/>
    <cellStyle name="Total 2 4" xfId="383" xr:uid="{00000000-0005-0000-0000-00007F010000}"/>
    <cellStyle name="Total 3 2" xfId="384" xr:uid="{00000000-0005-0000-0000-000080010000}"/>
    <cellStyle name="Total 3 3" xfId="385" xr:uid="{00000000-0005-0000-0000-000081010000}"/>
    <cellStyle name="Total 4" xfId="386" xr:uid="{00000000-0005-0000-0000-000082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80</xdr:row>
      <xdr:rowOff>0</xdr:rowOff>
    </xdr:from>
    <xdr:to>
      <xdr:col>1</xdr:col>
      <xdr:colOff>476250</xdr:colOff>
      <xdr:row>80</xdr:row>
      <xdr:rowOff>66675</xdr:rowOff>
    </xdr:to>
    <xdr:pic>
      <xdr:nvPicPr>
        <xdr:cNvPr id="53889" name="Picture 41" descr="pie">
          <a:extLst>
            <a:ext uri="{FF2B5EF4-FFF2-40B4-BE49-F238E27FC236}">
              <a16:creationId xmlns:a16="http://schemas.microsoft.com/office/drawing/2014/main" id="{8BB21D32-A843-42DB-A839-7EA40287C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16300"/>
          <a:ext cx="1238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39</xdr:row>
      <xdr:rowOff>66675</xdr:rowOff>
    </xdr:from>
    <xdr:to>
      <xdr:col>2</xdr:col>
      <xdr:colOff>457200</xdr:colOff>
      <xdr:row>39</xdr:row>
      <xdr:rowOff>180975</xdr:rowOff>
    </xdr:to>
    <xdr:pic>
      <xdr:nvPicPr>
        <xdr:cNvPr id="53890" name="Picture 1" descr="LOGO_FUCOA">
          <a:extLst>
            <a:ext uri="{FF2B5EF4-FFF2-40B4-BE49-F238E27FC236}">
              <a16:creationId xmlns:a16="http://schemas.microsoft.com/office/drawing/2014/main" id="{47547679-0F2C-483A-AFB9-2CF86E322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38100" y="7924800"/>
          <a:ext cx="19431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342900</xdr:colOff>
      <xdr:row>75</xdr:row>
      <xdr:rowOff>95250</xdr:rowOff>
    </xdr:from>
    <xdr:to>
      <xdr:col>7</xdr:col>
      <xdr:colOff>619125</xdr:colOff>
      <xdr:row>80</xdr:row>
      <xdr:rowOff>123825</xdr:rowOff>
    </xdr:to>
    <xdr:pic>
      <xdr:nvPicPr>
        <xdr:cNvPr id="53891" name="Imagen 1">
          <a:extLst>
            <a:ext uri="{FF2B5EF4-FFF2-40B4-BE49-F238E27FC236}">
              <a16:creationId xmlns:a16="http://schemas.microsoft.com/office/drawing/2014/main" id="{6C1D24BE-92B1-40B5-899C-5EB5AD0D0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5478125"/>
          <a:ext cx="32385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85725</xdr:rowOff>
    </xdr:from>
    <xdr:to>
      <xdr:col>1</xdr:col>
      <xdr:colOff>666750</xdr:colOff>
      <xdr:row>7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36A6480-34BE-4AD9-B167-F66DA4BA6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5725"/>
          <a:ext cx="1381125" cy="1343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ilopez_odepa_gob_cl/Documents/LECHE/2022/TAB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P"/>
      <sheetName val="M11-35"/>
      <sheetName val="PRE2021"/>
      <sheetName val="M1"/>
      <sheetName val="Origen_leche mes"/>
      <sheetName val="Origen_leche mensualizado"/>
      <sheetName val="Origen_leche acumulado"/>
      <sheetName val="Inventario_productos lácteos"/>
      <sheetName val="M8"/>
      <sheetName val="M9-10"/>
      <sheetName val="A41"/>
      <sheetName val="A42"/>
      <sheetName val="A11"/>
      <sheetName val="A43-44"/>
      <sheetName val="A37-40"/>
      <sheetName val="A45"/>
      <sheetName val="A46"/>
      <sheetName val="A47-68"/>
      <sheetName val="A10"/>
      <sheetName val="Aprecios"/>
    </sheetNames>
    <sheetDataSet>
      <sheetData sheetId="0"/>
      <sheetData sheetId="1">
        <row r="193">
          <cell r="C193">
            <v>1687856</v>
          </cell>
          <cell r="D193">
            <v>3593238</v>
          </cell>
          <cell r="E193">
            <v>4496852</v>
          </cell>
          <cell r="F193">
            <v>3666672</v>
          </cell>
          <cell r="G193"/>
          <cell r="H193"/>
          <cell r="I193"/>
          <cell r="J193"/>
          <cell r="K193"/>
          <cell r="L193"/>
          <cell r="M193"/>
          <cell r="N193"/>
        </row>
        <row r="259">
          <cell r="C259"/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  <cell r="N259"/>
        </row>
        <row r="392">
          <cell r="C392"/>
          <cell r="D392"/>
          <cell r="E392"/>
          <cell r="F392"/>
          <cell r="G392"/>
          <cell r="H392"/>
          <cell r="I392"/>
          <cell r="J392"/>
          <cell r="K392"/>
          <cell r="L392"/>
          <cell r="M392"/>
          <cell r="N392"/>
        </row>
        <row r="690">
          <cell r="C690"/>
          <cell r="D690"/>
          <cell r="E690"/>
          <cell r="F690"/>
          <cell r="G690"/>
          <cell r="H690"/>
          <cell r="I690"/>
          <cell r="J690"/>
          <cell r="K690"/>
          <cell r="L690"/>
          <cell r="M690"/>
          <cell r="N690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0"/>
  <sheetViews>
    <sheetView tabSelected="1" view="pageBreakPreview" zoomScaleNormal="100" zoomScaleSheetLayoutView="100" workbookViewId="0">
      <selection activeCell="I1" sqref="I1"/>
    </sheetView>
  </sheetViews>
  <sheetFormatPr baseColWidth="10" defaultColWidth="11.44140625" defaultRowHeight="14.4" x14ac:dyDescent="0.3"/>
  <cols>
    <col min="1" max="1" width="11.44140625" style="13"/>
    <col min="2" max="2" width="11.44140625" style="13" customWidth="1"/>
    <col min="3" max="3" width="10.6640625" style="13" customWidth="1"/>
    <col min="4" max="6" width="11.44140625" style="13"/>
    <col min="7" max="7" width="10.109375" style="13" customWidth="1"/>
    <col min="8" max="8" width="10.6640625" style="13" customWidth="1"/>
    <col min="9" max="16384" width="11.44140625" style="13"/>
  </cols>
  <sheetData>
    <row r="1" spans="1:8" ht="16.2" x14ac:dyDescent="0.3">
      <c r="A1" s="9"/>
      <c r="B1" s="5"/>
      <c r="C1" s="5"/>
      <c r="D1" s="5"/>
      <c r="E1" s="5"/>
      <c r="F1" s="5"/>
      <c r="G1" s="5"/>
      <c r="H1" s="6"/>
    </row>
    <row r="2" spans="1:8" x14ac:dyDescent="0.3">
      <c r="A2" s="5"/>
      <c r="B2" s="5"/>
      <c r="C2" s="5"/>
      <c r="D2" s="5"/>
      <c r="E2" s="5"/>
      <c r="F2" s="5"/>
      <c r="G2" s="5"/>
      <c r="H2" s="6"/>
    </row>
    <row r="3" spans="1:8" ht="16.2" x14ac:dyDescent="0.3">
      <c r="A3" s="9"/>
      <c r="B3" s="5"/>
      <c r="C3" s="5"/>
      <c r="D3" s="5"/>
      <c r="E3" s="5"/>
      <c r="F3" s="5"/>
      <c r="G3" s="5"/>
      <c r="H3" s="6"/>
    </row>
    <row r="4" spans="1:8" x14ac:dyDescent="0.3">
      <c r="A4" s="5"/>
      <c r="B4" s="5"/>
      <c r="C4" s="5"/>
      <c r="D4" s="156"/>
      <c r="E4" s="5"/>
      <c r="F4" s="5"/>
      <c r="G4" s="5"/>
      <c r="H4" s="6"/>
    </row>
    <row r="5" spans="1:8" ht="16.2" x14ac:dyDescent="0.3">
      <c r="A5" s="9"/>
      <c r="B5" s="5"/>
      <c r="C5" s="5"/>
      <c r="D5" s="158"/>
      <c r="E5" s="5"/>
      <c r="F5" s="5"/>
      <c r="G5" s="5"/>
      <c r="H5" s="6"/>
    </row>
    <row r="6" spans="1:8" ht="16.2" x14ac:dyDescent="0.3">
      <c r="A6" s="9"/>
      <c r="B6" s="5"/>
      <c r="C6" s="5"/>
      <c r="D6" s="5"/>
      <c r="E6" s="5"/>
      <c r="F6" s="5"/>
      <c r="G6" s="5"/>
      <c r="H6" s="6"/>
    </row>
    <row r="7" spans="1:8" ht="16.2" x14ac:dyDescent="0.3">
      <c r="A7" s="9"/>
      <c r="B7" s="5"/>
      <c r="C7" s="5"/>
      <c r="D7" s="5"/>
      <c r="E7" s="5"/>
      <c r="F7" s="5"/>
      <c r="G7" s="5"/>
      <c r="H7" s="6"/>
    </row>
    <row r="8" spans="1:8" x14ac:dyDescent="0.3">
      <c r="A8" s="5"/>
      <c r="B8" s="5"/>
      <c r="C8" s="5"/>
      <c r="D8" s="156"/>
      <c r="E8" s="5"/>
      <c r="F8" s="5"/>
      <c r="G8" s="5"/>
      <c r="H8" s="6"/>
    </row>
    <row r="9" spans="1:8" ht="16.2" x14ac:dyDescent="0.3">
      <c r="A9" s="10"/>
      <c r="B9" s="5"/>
      <c r="C9" s="5"/>
      <c r="D9" s="5"/>
      <c r="E9" s="5"/>
      <c r="F9" s="5"/>
      <c r="G9" s="5"/>
      <c r="H9" s="6"/>
    </row>
    <row r="10" spans="1:8" ht="16.2" x14ac:dyDescent="0.3">
      <c r="A10" s="10"/>
      <c r="B10" s="5"/>
      <c r="C10" s="5"/>
      <c r="D10" s="5"/>
      <c r="E10" s="5"/>
      <c r="F10" s="5"/>
      <c r="G10" s="5"/>
      <c r="H10" s="6"/>
    </row>
    <row r="11" spans="1:8" ht="16.2" x14ac:dyDescent="0.3">
      <c r="A11" s="9"/>
      <c r="B11" s="5"/>
      <c r="C11" s="5"/>
      <c r="D11" s="5"/>
      <c r="E11" s="5"/>
      <c r="F11" s="5"/>
      <c r="G11" s="5"/>
      <c r="H11" s="6"/>
    </row>
    <row r="12" spans="1:8" ht="16.2" x14ac:dyDescent="0.3">
      <c r="A12" s="9"/>
      <c r="B12" s="5"/>
      <c r="C12" s="5"/>
      <c r="D12" s="5"/>
      <c r="E12" s="5"/>
      <c r="F12" s="5"/>
      <c r="G12" s="5"/>
      <c r="H12" s="6"/>
    </row>
    <row r="13" spans="1:8" ht="16.2" x14ac:dyDescent="0.3">
      <c r="A13" s="9"/>
      <c r="B13" s="5"/>
      <c r="C13" s="5"/>
      <c r="D13" s="5"/>
      <c r="E13" s="5"/>
      <c r="F13" s="5"/>
      <c r="G13" s="5"/>
      <c r="H13" s="6"/>
    </row>
    <row r="14" spans="1:8" ht="19.8" x14ac:dyDescent="0.3">
      <c r="A14" s="5"/>
      <c r="B14" s="5"/>
      <c r="C14" s="206" t="s">
        <v>0</v>
      </c>
      <c r="D14" s="206"/>
      <c r="E14" s="206"/>
      <c r="F14" s="206"/>
      <c r="G14" s="206"/>
      <c r="H14" s="206"/>
    </row>
    <row r="15" spans="1:8" ht="19.8" x14ac:dyDescent="0.3">
      <c r="A15" s="5"/>
      <c r="B15" s="5"/>
      <c r="C15" s="206" t="s">
        <v>1</v>
      </c>
      <c r="D15" s="210"/>
      <c r="E15" s="210"/>
      <c r="F15" s="210"/>
      <c r="G15" s="210"/>
      <c r="H15" s="210"/>
    </row>
    <row r="16" spans="1:8" ht="19.8" x14ac:dyDescent="0.3">
      <c r="A16" s="5"/>
      <c r="B16" s="5"/>
      <c r="C16" s="206" t="s">
        <v>2</v>
      </c>
      <c r="D16" s="210"/>
      <c r="E16" s="210"/>
      <c r="F16" s="210"/>
      <c r="G16" s="210"/>
      <c r="H16" s="210"/>
    </row>
    <row r="17" spans="1:8" ht="16.2" x14ac:dyDescent="0.3">
      <c r="A17" s="5"/>
      <c r="B17" s="5"/>
      <c r="C17" s="207"/>
      <c r="D17" s="207"/>
      <c r="E17" s="207"/>
      <c r="F17" s="207"/>
      <c r="G17" s="207"/>
      <c r="H17" s="207"/>
    </row>
    <row r="18" spans="1:8" x14ac:dyDescent="0.3">
      <c r="A18" s="5"/>
      <c r="B18" s="5"/>
      <c r="C18" s="5"/>
      <c r="D18" s="5"/>
      <c r="E18" s="5"/>
      <c r="F18" s="5"/>
      <c r="G18" s="5"/>
      <c r="H18" s="6"/>
    </row>
    <row r="19" spans="1:8" x14ac:dyDescent="0.3">
      <c r="A19" s="5"/>
      <c r="B19" s="5"/>
      <c r="C19" s="5"/>
      <c r="D19" s="5"/>
      <c r="E19" s="5"/>
      <c r="F19" s="5"/>
      <c r="G19" s="5"/>
      <c r="H19" s="6"/>
    </row>
    <row r="20" spans="1:8" x14ac:dyDescent="0.3">
      <c r="A20" s="5"/>
      <c r="B20" s="5"/>
      <c r="C20" s="5"/>
      <c r="D20" s="5"/>
      <c r="E20" s="5"/>
      <c r="F20" s="5"/>
      <c r="G20" s="5"/>
      <c r="H20" s="6"/>
    </row>
    <row r="21" spans="1:8" ht="16.2" x14ac:dyDescent="0.3">
      <c r="A21" s="9"/>
      <c r="B21" s="5"/>
      <c r="C21" s="5"/>
      <c r="D21" s="5"/>
      <c r="E21" s="5"/>
      <c r="F21" s="5"/>
      <c r="G21" s="5"/>
      <c r="H21" s="6"/>
    </row>
    <row r="22" spans="1:8" ht="16.2" x14ac:dyDescent="0.3">
      <c r="A22" s="9"/>
      <c r="B22" s="5"/>
      <c r="C22" s="5"/>
      <c r="D22" s="156"/>
      <c r="E22" s="5"/>
      <c r="F22" s="5"/>
      <c r="G22" s="5"/>
      <c r="H22" s="6"/>
    </row>
    <row r="23" spans="1:8" ht="16.2" x14ac:dyDescent="0.3">
      <c r="A23" s="9"/>
      <c r="B23" s="5"/>
      <c r="C23" s="5"/>
      <c r="D23" s="157"/>
      <c r="E23" s="5"/>
      <c r="F23" s="5"/>
      <c r="G23" s="5"/>
      <c r="H23" s="6"/>
    </row>
    <row r="24" spans="1:8" ht="16.2" x14ac:dyDescent="0.3">
      <c r="A24" s="9"/>
      <c r="B24" s="5"/>
      <c r="C24" s="5"/>
      <c r="D24" s="5"/>
      <c r="E24" s="5"/>
      <c r="F24" s="5"/>
      <c r="G24" s="5"/>
      <c r="H24" s="6"/>
    </row>
    <row r="25" spans="1:8" ht="16.2" x14ac:dyDescent="0.3">
      <c r="A25" s="9"/>
      <c r="B25" s="5"/>
      <c r="C25" s="5"/>
      <c r="D25" s="5"/>
      <c r="E25" s="5"/>
      <c r="F25" s="5"/>
      <c r="G25" s="5"/>
      <c r="H25" s="6"/>
    </row>
    <row r="26" spans="1:8" ht="16.2" x14ac:dyDescent="0.3">
      <c r="A26" s="9"/>
      <c r="B26" s="5"/>
      <c r="C26" s="5"/>
      <c r="D26" s="5"/>
      <c r="E26" s="5"/>
      <c r="F26" s="5"/>
      <c r="G26" s="5"/>
      <c r="H26" s="6"/>
    </row>
    <row r="27" spans="1:8" ht="16.2" x14ac:dyDescent="0.3">
      <c r="A27" s="9"/>
      <c r="B27" s="5"/>
      <c r="C27" s="5"/>
      <c r="D27" s="156"/>
      <c r="E27" s="5"/>
      <c r="F27" s="5"/>
      <c r="G27" s="5"/>
      <c r="H27" s="6"/>
    </row>
    <row r="28" spans="1:8" ht="16.2" x14ac:dyDescent="0.3">
      <c r="A28" s="9"/>
      <c r="B28" s="5"/>
      <c r="C28" s="5"/>
      <c r="D28" s="5"/>
      <c r="E28" s="5"/>
      <c r="F28" s="5"/>
      <c r="G28" s="5"/>
      <c r="H28" s="6"/>
    </row>
    <row r="29" spans="1:8" ht="16.2" x14ac:dyDescent="0.3">
      <c r="A29" s="9"/>
      <c r="B29" s="5"/>
      <c r="C29" s="5"/>
      <c r="D29" s="5"/>
      <c r="E29" s="5"/>
      <c r="F29" s="5"/>
      <c r="G29" s="5"/>
      <c r="H29" s="6"/>
    </row>
    <row r="30" spans="1:8" ht="16.2" x14ac:dyDescent="0.3">
      <c r="A30" s="9"/>
      <c r="B30" s="5"/>
      <c r="C30" s="5"/>
      <c r="D30" s="5"/>
      <c r="E30" s="5"/>
      <c r="F30" s="5"/>
      <c r="G30" s="5"/>
      <c r="H30" s="6"/>
    </row>
    <row r="31" spans="1:8" ht="16.2" x14ac:dyDescent="0.3">
      <c r="A31" s="9"/>
      <c r="B31" s="5"/>
      <c r="C31" s="5"/>
      <c r="D31" s="5"/>
      <c r="E31" s="5"/>
      <c r="F31" s="5"/>
      <c r="G31" s="5"/>
      <c r="H31" s="6"/>
    </row>
    <row r="32" spans="1:8" x14ac:dyDescent="0.3">
      <c r="A32" s="6"/>
      <c r="B32" s="6"/>
      <c r="C32" s="6"/>
      <c r="D32" s="6"/>
      <c r="E32" s="6"/>
      <c r="F32" s="5"/>
      <c r="G32" s="5"/>
      <c r="H32" s="6"/>
    </row>
    <row r="33" spans="1:8" x14ac:dyDescent="0.3">
      <c r="A33" s="6"/>
      <c r="B33" s="6"/>
      <c r="C33" s="6"/>
      <c r="D33" s="6"/>
      <c r="E33" s="6"/>
      <c r="F33" s="5"/>
      <c r="G33" s="5"/>
      <c r="H33" s="6"/>
    </row>
    <row r="34" spans="1:8" x14ac:dyDescent="0.3">
      <c r="A34" s="6"/>
      <c r="B34" s="6"/>
      <c r="C34" s="6"/>
      <c r="D34" s="6"/>
      <c r="E34" s="6"/>
      <c r="F34" s="5"/>
      <c r="G34" s="5"/>
      <c r="H34" s="6"/>
    </row>
    <row r="35" spans="1:8" ht="16.2" x14ac:dyDescent="0.3">
      <c r="A35" s="9"/>
      <c r="B35" s="5"/>
      <c r="C35" s="5"/>
      <c r="D35" s="5"/>
      <c r="E35" s="5"/>
      <c r="F35" s="5"/>
      <c r="G35" s="5"/>
      <c r="H35" s="6"/>
    </row>
    <row r="36" spans="1:8" ht="16.2" x14ac:dyDescent="0.3">
      <c r="A36" s="9"/>
      <c r="B36" s="5"/>
      <c r="C36" s="5"/>
      <c r="D36" s="5"/>
      <c r="E36" s="5"/>
      <c r="F36" s="5"/>
      <c r="G36" s="5"/>
      <c r="H36" s="6"/>
    </row>
    <row r="37" spans="1:8" ht="16.2" x14ac:dyDescent="0.3">
      <c r="A37" s="9"/>
      <c r="B37" s="5"/>
      <c r="C37" s="5"/>
      <c r="D37" s="5"/>
      <c r="E37" s="5"/>
      <c r="F37" s="5"/>
      <c r="G37" s="5"/>
      <c r="H37" s="6"/>
    </row>
    <row r="38" spans="1:8" ht="16.2" x14ac:dyDescent="0.3">
      <c r="A38" s="9"/>
      <c r="B38" s="5"/>
      <c r="C38" s="5"/>
      <c r="D38" s="5"/>
      <c r="E38" s="5"/>
      <c r="F38" s="5"/>
      <c r="G38" s="5"/>
      <c r="H38" s="6"/>
    </row>
    <row r="39" spans="1:8" ht="16.2" x14ac:dyDescent="0.3">
      <c r="A39" s="7"/>
      <c r="B39" s="5"/>
      <c r="C39" s="7"/>
      <c r="D39" s="8"/>
      <c r="E39" s="5"/>
      <c r="F39" s="5"/>
      <c r="G39" s="5"/>
      <c r="H39" s="6"/>
    </row>
    <row r="40" spans="1:8" ht="16.2" x14ac:dyDescent="0.3">
      <c r="A40" s="9"/>
      <c r="B40" s="6"/>
      <c r="C40" s="150" t="s">
        <v>305</v>
      </c>
      <c r="D40" s="6"/>
      <c r="E40" s="5"/>
      <c r="F40" s="5"/>
      <c r="G40" s="5"/>
      <c r="H40" s="6"/>
    </row>
    <row r="41" spans="1:8" ht="16.2" x14ac:dyDescent="0.3">
      <c r="A41" s="6"/>
      <c r="B41" s="6"/>
      <c r="C41" s="6"/>
      <c r="D41" s="8"/>
      <c r="E41" s="5"/>
      <c r="F41" s="5"/>
      <c r="G41" s="5"/>
      <c r="H41" s="6"/>
    </row>
    <row r="42" spans="1:8" x14ac:dyDescent="0.3">
      <c r="A42" s="6"/>
      <c r="B42" s="6"/>
      <c r="C42" s="6"/>
      <c r="D42" s="6"/>
      <c r="E42" s="6"/>
      <c r="F42" s="6"/>
      <c r="G42" s="6"/>
      <c r="H42" s="6"/>
    </row>
    <row r="43" spans="1:8" x14ac:dyDescent="0.3">
      <c r="A43" s="6"/>
      <c r="B43" s="6"/>
      <c r="C43" s="6"/>
      <c r="D43" s="6"/>
      <c r="E43" s="6"/>
      <c r="F43" s="6"/>
      <c r="G43" s="6"/>
      <c r="H43" s="6"/>
    </row>
    <row r="44" spans="1:8" x14ac:dyDescent="0.3">
      <c r="A44" s="208" t="s">
        <v>269</v>
      </c>
      <c r="B44" s="208"/>
      <c r="C44" s="208"/>
      <c r="D44" s="208"/>
      <c r="E44" s="208"/>
      <c r="F44" s="208"/>
      <c r="G44" s="208"/>
      <c r="H44" s="208"/>
    </row>
    <row r="45" spans="1:8" x14ac:dyDescent="0.3">
      <c r="A45" s="212" t="s">
        <v>306</v>
      </c>
      <c r="B45" s="212"/>
      <c r="C45" s="212"/>
      <c r="D45" s="212"/>
      <c r="E45" s="212"/>
      <c r="F45" s="212"/>
      <c r="G45" s="212"/>
      <c r="H45" s="212"/>
    </row>
    <row r="46" spans="1:8" ht="16.2" x14ac:dyDescent="0.3">
      <c r="A46" s="9"/>
      <c r="B46" s="5"/>
      <c r="C46" s="5"/>
      <c r="D46" s="5"/>
      <c r="E46" s="5"/>
      <c r="F46" s="5"/>
      <c r="G46" s="5"/>
      <c r="H46" s="6"/>
    </row>
    <row r="47" spans="1:8" ht="16.2" x14ac:dyDescent="0.3">
      <c r="A47" s="9"/>
      <c r="B47" s="5"/>
      <c r="C47" s="5"/>
      <c r="D47" s="5"/>
      <c r="E47" s="5"/>
      <c r="F47" s="5"/>
      <c r="G47" s="5"/>
      <c r="H47" s="6"/>
    </row>
    <row r="48" spans="1:8" x14ac:dyDescent="0.3">
      <c r="A48" s="213" t="s">
        <v>3</v>
      </c>
      <c r="B48" s="208"/>
      <c r="C48" s="208"/>
      <c r="D48" s="208"/>
      <c r="E48" s="208"/>
      <c r="F48" s="208"/>
      <c r="G48" s="208"/>
      <c r="H48" s="208"/>
    </row>
    <row r="49" spans="1:12" x14ac:dyDescent="0.3">
      <c r="A49" s="44"/>
      <c r="B49" s="44"/>
      <c r="C49" s="44"/>
      <c r="D49" s="44"/>
      <c r="E49" s="44"/>
      <c r="F49" s="44"/>
      <c r="G49" s="44"/>
      <c r="H49" s="44"/>
    </row>
    <row r="50" spans="1:12" x14ac:dyDescent="0.3">
      <c r="A50" s="214"/>
      <c r="B50" s="214"/>
      <c r="C50" s="214"/>
      <c r="D50" s="214"/>
      <c r="E50" s="214"/>
      <c r="F50" s="214"/>
      <c r="G50" s="214"/>
      <c r="H50" s="214"/>
    </row>
    <row r="51" spans="1:12" x14ac:dyDescent="0.3">
      <c r="A51" s="5"/>
      <c r="B51" s="5"/>
      <c r="C51" s="5"/>
      <c r="D51" s="5"/>
      <c r="E51" s="5"/>
      <c r="F51" s="5"/>
      <c r="G51" s="5"/>
      <c r="H51" s="6"/>
    </row>
    <row r="52" spans="1:12" x14ac:dyDescent="0.3">
      <c r="A52" s="5"/>
      <c r="B52" s="5"/>
      <c r="C52" s="5"/>
      <c r="D52" s="5"/>
      <c r="E52" s="5"/>
      <c r="F52" s="5"/>
      <c r="G52" s="5"/>
      <c r="H52" s="6"/>
    </row>
    <row r="53" spans="1:12" x14ac:dyDescent="0.3">
      <c r="A53" s="44"/>
      <c r="B53" s="44"/>
      <c r="C53" s="44"/>
      <c r="D53" s="44"/>
      <c r="E53" s="44"/>
      <c r="F53" s="44"/>
      <c r="G53" s="44"/>
      <c r="H53" s="44"/>
    </row>
    <row r="54" spans="1:12" x14ac:dyDescent="0.3">
      <c r="A54" s="211" t="s">
        <v>4</v>
      </c>
      <c r="B54" s="211"/>
      <c r="C54" s="211"/>
      <c r="D54" s="211"/>
      <c r="E54" s="211"/>
      <c r="F54" s="211"/>
      <c r="G54" s="211"/>
      <c r="H54" s="211"/>
    </row>
    <row r="55" spans="1:12" x14ac:dyDescent="0.3">
      <c r="A55" s="211" t="s">
        <v>5</v>
      </c>
      <c r="B55" s="211"/>
      <c r="C55" s="211"/>
      <c r="D55" s="211"/>
      <c r="E55" s="211"/>
      <c r="F55" s="211"/>
      <c r="G55" s="211"/>
      <c r="H55" s="211"/>
    </row>
    <row r="56" spans="1:12" x14ac:dyDescent="0.3">
      <c r="A56" s="5"/>
      <c r="B56" s="5"/>
      <c r="C56" s="5"/>
      <c r="D56" s="5"/>
      <c r="E56" s="5"/>
      <c r="F56" s="5"/>
      <c r="G56" s="5"/>
      <c r="H56" s="6"/>
    </row>
    <row r="57" spans="1:12" x14ac:dyDescent="0.3">
      <c r="A57" s="5"/>
      <c r="B57" s="5"/>
      <c r="C57" s="5"/>
      <c r="D57" s="5"/>
      <c r="E57" s="5"/>
      <c r="F57" s="5"/>
      <c r="G57" s="5"/>
      <c r="H57" s="6"/>
    </row>
    <row r="58" spans="1:12" ht="16.2" x14ac:dyDescent="0.3">
      <c r="A58" s="9"/>
      <c r="B58" s="5"/>
      <c r="C58" s="5"/>
      <c r="D58" s="5"/>
      <c r="E58" s="5"/>
      <c r="F58" s="5"/>
      <c r="G58" s="5"/>
      <c r="H58" s="6"/>
    </row>
    <row r="59" spans="1:12" x14ac:dyDescent="0.3">
      <c r="A59" s="208" t="s">
        <v>301</v>
      </c>
      <c r="B59" s="208"/>
      <c r="C59" s="208"/>
      <c r="D59" s="208"/>
      <c r="E59" s="208"/>
      <c r="F59" s="208"/>
      <c r="G59" s="208"/>
      <c r="H59" s="208"/>
    </row>
    <row r="60" spans="1:12" x14ac:dyDescent="0.3">
      <c r="A60" s="211" t="s">
        <v>302</v>
      </c>
      <c r="B60" s="211"/>
      <c r="C60" s="211"/>
      <c r="D60" s="211"/>
      <c r="E60" s="211"/>
      <c r="F60" s="211"/>
      <c r="G60" s="211"/>
      <c r="H60" s="211"/>
    </row>
    <row r="61" spans="1:12" ht="16.2" x14ac:dyDescent="0.3">
      <c r="A61" s="9"/>
      <c r="B61" s="5"/>
      <c r="C61" s="5"/>
      <c r="D61" s="5"/>
      <c r="E61" s="5"/>
      <c r="F61" s="5"/>
      <c r="G61" s="5"/>
      <c r="H61" s="6"/>
      <c r="L61" s="14"/>
    </row>
    <row r="62" spans="1:12" ht="16.2" x14ac:dyDescent="0.3">
      <c r="A62" s="9"/>
      <c r="B62" s="5"/>
      <c r="C62" s="5"/>
      <c r="D62" s="5"/>
      <c r="E62" s="5"/>
      <c r="F62" s="5"/>
      <c r="G62" s="5"/>
      <c r="H62" s="6"/>
    </row>
    <row r="63" spans="1:12" ht="16.2" x14ac:dyDescent="0.3">
      <c r="A63" s="9"/>
      <c r="B63" s="5"/>
      <c r="C63" s="5"/>
      <c r="D63" s="5"/>
      <c r="E63" s="5"/>
      <c r="F63" s="5"/>
      <c r="G63" s="5"/>
      <c r="H63" s="6"/>
    </row>
    <row r="64" spans="1:12" x14ac:dyDescent="0.3">
      <c r="A64" s="208" t="s">
        <v>6</v>
      </c>
      <c r="B64" s="208"/>
      <c r="C64" s="208"/>
      <c r="D64" s="208"/>
      <c r="E64" s="208"/>
      <c r="F64" s="208"/>
      <c r="G64" s="208"/>
      <c r="H64" s="208"/>
    </row>
    <row r="65" spans="1:8" ht="16.2" x14ac:dyDescent="0.3">
      <c r="A65" s="9"/>
      <c r="B65" s="5"/>
      <c r="C65" s="5"/>
      <c r="D65" s="5"/>
      <c r="E65" s="5"/>
      <c r="F65" s="5"/>
      <c r="G65" s="5"/>
      <c r="H65" s="6"/>
    </row>
    <row r="66" spans="1:8" ht="16.2" x14ac:dyDescent="0.3">
      <c r="A66" s="9"/>
      <c r="B66" s="5"/>
      <c r="C66" s="5"/>
      <c r="D66" s="5"/>
      <c r="E66" s="5"/>
      <c r="F66" s="5"/>
      <c r="G66" s="5"/>
      <c r="H66" s="6"/>
    </row>
    <row r="67" spans="1:8" ht="16.2" x14ac:dyDescent="0.3">
      <c r="A67" s="9"/>
      <c r="B67" s="5"/>
      <c r="C67" s="5"/>
      <c r="D67" s="5"/>
      <c r="E67" s="5"/>
      <c r="F67" s="5"/>
      <c r="G67" s="5"/>
      <c r="H67" s="6"/>
    </row>
    <row r="68" spans="1:8" ht="16.2" x14ac:dyDescent="0.3">
      <c r="A68" s="9"/>
      <c r="B68" s="5"/>
      <c r="C68" s="5"/>
      <c r="D68" s="5"/>
      <c r="E68" s="5"/>
      <c r="F68" s="5"/>
      <c r="G68" s="5"/>
      <c r="H68" s="6"/>
    </row>
    <row r="69" spans="1:8" ht="16.2" x14ac:dyDescent="0.3">
      <c r="A69" s="9"/>
      <c r="B69" s="5"/>
      <c r="C69" s="5"/>
      <c r="D69" s="5"/>
      <c r="E69" s="5"/>
      <c r="F69" s="5"/>
      <c r="G69" s="5"/>
      <c r="H69" s="6"/>
    </row>
    <row r="70" spans="1:8" ht="54" customHeight="1" x14ac:dyDescent="0.3">
      <c r="A70" s="209" t="s">
        <v>7</v>
      </c>
      <c r="B70" s="209"/>
      <c r="C70" s="209"/>
      <c r="D70" s="209"/>
      <c r="E70" s="209"/>
      <c r="F70" s="209"/>
      <c r="G70" s="209"/>
      <c r="H70" s="209"/>
    </row>
    <row r="71" spans="1:8" ht="16.2" x14ac:dyDescent="0.3">
      <c r="A71" s="9"/>
      <c r="B71" s="5"/>
      <c r="C71" s="5"/>
      <c r="D71" s="5"/>
      <c r="E71" s="5"/>
      <c r="F71" s="5"/>
      <c r="G71" s="5"/>
      <c r="H71" s="6"/>
    </row>
    <row r="72" spans="1:8" ht="16.2" x14ac:dyDescent="0.3">
      <c r="A72" s="9"/>
      <c r="B72" s="5"/>
      <c r="C72" s="5"/>
      <c r="D72" s="5"/>
      <c r="E72" s="5"/>
      <c r="F72" s="5"/>
      <c r="G72" s="5"/>
      <c r="H72" s="6"/>
    </row>
    <row r="73" spans="1:8" ht="16.2" x14ac:dyDescent="0.3">
      <c r="A73" s="9"/>
      <c r="B73" s="5"/>
      <c r="C73" s="5"/>
      <c r="D73" s="5"/>
      <c r="E73" s="5"/>
      <c r="F73" s="5"/>
      <c r="G73" s="5"/>
      <c r="H73" s="6"/>
    </row>
    <row r="74" spans="1:8" ht="16.2" x14ac:dyDescent="0.3">
      <c r="A74" s="9"/>
      <c r="B74" s="5"/>
      <c r="C74" s="5"/>
      <c r="D74" s="5"/>
      <c r="E74" s="5"/>
      <c r="F74" s="5"/>
      <c r="G74" s="5"/>
      <c r="H74" s="6"/>
    </row>
    <row r="75" spans="1:8" ht="16.2" x14ac:dyDescent="0.3">
      <c r="A75" s="9"/>
      <c r="B75" s="5"/>
      <c r="C75" s="5"/>
      <c r="D75" s="5"/>
      <c r="E75" s="5"/>
      <c r="F75" s="5"/>
      <c r="G75" s="5"/>
      <c r="H75" s="6"/>
    </row>
    <row r="76" spans="1:8" ht="16.2" x14ac:dyDescent="0.3">
      <c r="A76" s="9"/>
      <c r="B76" s="5"/>
      <c r="C76" s="5"/>
      <c r="D76" s="5"/>
      <c r="E76" s="5"/>
      <c r="F76" s="5"/>
      <c r="G76" s="5"/>
      <c r="H76" s="6"/>
    </row>
    <row r="77" spans="1:8" ht="11.25" customHeight="1" x14ac:dyDescent="0.3">
      <c r="A77" s="7" t="s">
        <v>8</v>
      </c>
      <c r="B77" s="5"/>
      <c r="C77" s="5"/>
      <c r="D77" s="5"/>
      <c r="E77" s="5"/>
      <c r="F77" s="5"/>
      <c r="G77" s="5"/>
      <c r="H77" s="6"/>
    </row>
    <row r="78" spans="1:8" ht="11.25" customHeight="1" x14ac:dyDescent="0.3">
      <c r="A78" s="7" t="s">
        <v>9</v>
      </c>
      <c r="B78" s="5"/>
      <c r="C78" s="5"/>
      <c r="D78" s="5"/>
      <c r="E78" s="5"/>
      <c r="F78" s="5"/>
      <c r="G78" s="5"/>
      <c r="H78" s="6"/>
    </row>
    <row r="79" spans="1:8" ht="11.25" customHeight="1" x14ac:dyDescent="0.3">
      <c r="A79" s="7" t="s">
        <v>10</v>
      </c>
      <c r="B79" s="5"/>
      <c r="C79" s="7"/>
      <c r="D79" s="8"/>
      <c r="E79" s="5"/>
      <c r="F79" s="5"/>
      <c r="G79" s="5"/>
      <c r="H79" s="6"/>
    </row>
    <row r="80" spans="1:8" ht="11.25" customHeight="1" x14ac:dyDescent="0.3">
      <c r="A80" s="11" t="s">
        <v>11</v>
      </c>
      <c r="B80" s="5"/>
      <c r="C80" s="5"/>
      <c r="D80" s="5"/>
      <c r="E80" s="5"/>
      <c r="F80" s="5"/>
      <c r="G80" s="5"/>
      <c r="H80" s="6"/>
    </row>
    <row r="81" spans="1:12" x14ac:dyDescent="0.3">
      <c r="A81" s="5"/>
      <c r="B81" s="5"/>
      <c r="C81" s="5"/>
      <c r="D81" s="5"/>
      <c r="E81" s="5"/>
      <c r="F81" s="5"/>
      <c r="G81" s="5"/>
      <c r="H81" s="6"/>
    </row>
    <row r="82" spans="1:12" ht="15" customHeight="1" x14ac:dyDescent="0.3">
      <c r="A82" s="15"/>
      <c r="B82" s="16"/>
      <c r="C82" s="17"/>
      <c r="D82" s="17"/>
      <c r="E82" s="17"/>
      <c r="F82" s="17"/>
      <c r="G82" s="18"/>
    </row>
    <row r="83" spans="1:12" ht="15" customHeight="1" x14ac:dyDescent="0.3">
      <c r="A83" s="15"/>
      <c r="B83" s="16"/>
      <c r="C83" s="17"/>
      <c r="D83" s="17"/>
      <c r="E83" s="17"/>
      <c r="F83" s="17"/>
      <c r="G83" s="18"/>
      <c r="L83" s="19"/>
    </row>
    <row r="84" spans="1:12" ht="15" customHeight="1" x14ac:dyDescent="0.3">
      <c r="A84" s="15"/>
      <c r="B84" s="16"/>
      <c r="C84" s="17"/>
      <c r="D84" s="17"/>
      <c r="E84" s="17"/>
      <c r="F84" s="17"/>
      <c r="G84" s="18"/>
      <c r="L84" s="20"/>
    </row>
    <row r="85" spans="1:12" ht="15" customHeight="1" x14ac:dyDescent="0.3">
      <c r="A85" s="15"/>
      <c r="B85" s="16"/>
      <c r="C85" s="17"/>
      <c r="D85" s="17"/>
      <c r="E85" s="17"/>
      <c r="F85" s="17"/>
      <c r="G85" s="18"/>
      <c r="L85" s="21"/>
    </row>
    <row r="86" spans="1:12" ht="15" customHeight="1" x14ac:dyDescent="0.3">
      <c r="A86" s="15"/>
      <c r="B86" s="16"/>
      <c r="C86" s="17"/>
      <c r="D86" s="17"/>
      <c r="E86" s="17"/>
      <c r="F86" s="17"/>
      <c r="G86" s="18"/>
      <c r="L86" s="21"/>
    </row>
    <row r="87" spans="1:12" ht="15" customHeight="1" x14ac:dyDescent="0.3">
      <c r="A87" s="15"/>
      <c r="B87" s="16"/>
      <c r="C87" s="17"/>
      <c r="D87" s="17"/>
      <c r="E87" s="17"/>
      <c r="F87" s="17"/>
      <c r="G87" s="18"/>
      <c r="L87" s="21"/>
    </row>
    <row r="88" spans="1:12" ht="15" customHeight="1" x14ac:dyDescent="0.3">
      <c r="A88" s="15"/>
      <c r="B88" s="16"/>
      <c r="C88" s="17"/>
      <c r="D88" s="17"/>
      <c r="E88" s="17"/>
      <c r="F88" s="17"/>
      <c r="G88" s="18"/>
      <c r="L88" s="19"/>
    </row>
    <row r="89" spans="1:12" ht="15" customHeight="1" x14ac:dyDescent="0.3">
      <c r="A89" s="15"/>
      <c r="B89" s="16"/>
      <c r="C89" s="17"/>
      <c r="D89" s="17"/>
      <c r="E89" s="17"/>
      <c r="F89" s="17"/>
      <c r="G89" s="18"/>
      <c r="L89" s="21"/>
    </row>
    <row r="90" spans="1:12" ht="15" customHeight="1" x14ac:dyDescent="0.3">
      <c r="A90" s="15"/>
      <c r="B90" s="16"/>
      <c r="C90" s="17"/>
      <c r="D90" s="17"/>
      <c r="E90" s="17"/>
      <c r="F90" s="17"/>
      <c r="G90" s="18"/>
      <c r="L90" s="21"/>
    </row>
    <row r="91" spans="1:12" ht="15" customHeight="1" x14ac:dyDescent="0.3">
      <c r="A91" s="15"/>
      <c r="B91" s="16"/>
      <c r="C91" s="17"/>
      <c r="D91" s="17"/>
      <c r="E91" s="17"/>
      <c r="F91" s="17"/>
      <c r="G91" s="18"/>
      <c r="L91" s="21"/>
    </row>
    <row r="92" spans="1:12" ht="15" customHeight="1" x14ac:dyDescent="0.3">
      <c r="A92" s="15"/>
      <c r="B92" s="16"/>
      <c r="C92" s="17"/>
      <c r="D92" s="17"/>
      <c r="E92" s="17"/>
      <c r="F92" s="17"/>
      <c r="G92" s="18"/>
      <c r="L92" s="21"/>
    </row>
    <row r="93" spans="1:12" ht="15" customHeight="1" x14ac:dyDescent="0.3">
      <c r="A93" s="15"/>
      <c r="B93" s="16"/>
      <c r="C93" s="17"/>
      <c r="D93" s="17"/>
      <c r="E93" s="17"/>
      <c r="F93" s="17"/>
      <c r="G93" s="18"/>
      <c r="L93" s="21"/>
    </row>
    <row r="94" spans="1:12" ht="15" customHeight="1" x14ac:dyDescent="0.3">
      <c r="A94" s="15"/>
      <c r="B94" s="16"/>
      <c r="C94" s="17"/>
      <c r="D94" s="17"/>
      <c r="E94" s="17"/>
      <c r="F94" s="17"/>
      <c r="G94" s="18"/>
      <c r="L94" s="21"/>
    </row>
    <row r="95" spans="1:12" ht="15" customHeight="1" x14ac:dyDescent="0.3">
      <c r="A95" s="15"/>
      <c r="B95" s="16"/>
      <c r="C95" s="16"/>
      <c r="D95" s="16"/>
      <c r="E95" s="17"/>
      <c r="F95" s="17"/>
      <c r="G95" s="18"/>
      <c r="L95" s="21"/>
    </row>
    <row r="96" spans="1:12" ht="15" customHeight="1" x14ac:dyDescent="0.3">
      <c r="A96" s="15"/>
      <c r="B96" s="16"/>
      <c r="C96" s="17"/>
      <c r="D96" s="17"/>
      <c r="E96" s="17"/>
      <c r="F96" s="17"/>
      <c r="G96" s="18"/>
      <c r="L96" s="22"/>
    </row>
    <row r="97" spans="1:12" ht="15" customHeight="1" x14ac:dyDescent="0.3">
      <c r="A97" s="15"/>
      <c r="B97" s="16"/>
      <c r="C97" s="17"/>
      <c r="D97" s="17"/>
      <c r="E97" s="17"/>
      <c r="F97" s="17"/>
      <c r="G97" s="18"/>
      <c r="L97" s="22"/>
    </row>
    <row r="98" spans="1:12" ht="15" customHeight="1" x14ac:dyDescent="0.3">
      <c r="A98" s="15"/>
      <c r="B98" s="16"/>
      <c r="C98" s="17"/>
      <c r="D98" s="17"/>
      <c r="E98" s="17"/>
      <c r="F98" s="17"/>
      <c r="G98" s="18"/>
      <c r="L98" s="22"/>
    </row>
    <row r="99" spans="1:12" ht="15" customHeight="1" x14ac:dyDescent="0.3">
      <c r="A99" s="15"/>
      <c r="B99" s="16"/>
      <c r="C99" s="17"/>
      <c r="D99" s="17"/>
      <c r="E99" s="17"/>
      <c r="F99" s="17"/>
      <c r="G99" s="18"/>
      <c r="L99" s="23"/>
    </row>
    <row r="100" spans="1:12" ht="15" customHeight="1" x14ac:dyDescent="0.3">
      <c r="A100" s="15"/>
      <c r="B100" s="16"/>
      <c r="C100" s="17"/>
      <c r="D100" s="17"/>
      <c r="E100" s="17"/>
      <c r="F100" s="17"/>
      <c r="G100" s="18"/>
    </row>
    <row r="101" spans="1:12" ht="15" customHeight="1" x14ac:dyDescent="0.3">
      <c r="A101" s="15"/>
      <c r="B101" s="16"/>
      <c r="C101" s="17"/>
      <c r="D101" s="17"/>
      <c r="E101" s="17"/>
      <c r="F101" s="17"/>
      <c r="G101" s="18"/>
    </row>
    <row r="102" spans="1:12" ht="15" customHeight="1" x14ac:dyDescent="0.3">
      <c r="A102" s="15"/>
      <c r="B102" s="16"/>
      <c r="C102" s="17"/>
      <c r="D102" s="17"/>
      <c r="E102" s="17"/>
      <c r="F102" s="17"/>
      <c r="G102" s="18"/>
    </row>
    <row r="103" spans="1:12" ht="15" customHeight="1" x14ac:dyDescent="0.3">
      <c r="A103" s="15"/>
      <c r="B103" s="24"/>
      <c r="C103" s="17"/>
      <c r="D103" s="17"/>
      <c r="E103" s="17"/>
      <c r="F103" s="17"/>
      <c r="G103" s="18"/>
      <c r="H103" s="12"/>
    </row>
    <row r="104" spans="1:12" ht="15" customHeight="1" x14ac:dyDescent="0.3">
      <c r="A104" s="15"/>
      <c r="B104" s="24"/>
      <c r="C104" s="17"/>
      <c r="D104" s="17"/>
      <c r="E104" s="17"/>
      <c r="F104" s="17"/>
      <c r="G104" s="18"/>
      <c r="H104" s="12"/>
    </row>
    <row r="105" spans="1:12" ht="15" customHeight="1" x14ac:dyDescent="0.3">
      <c r="A105" s="15"/>
      <c r="B105" s="17"/>
      <c r="C105" s="17"/>
      <c r="D105" s="17"/>
      <c r="E105" s="17"/>
      <c r="F105" s="17"/>
      <c r="G105" s="25"/>
      <c r="H105" s="12"/>
    </row>
    <row r="106" spans="1:12" ht="15" customHeight="1" x14ac:dyDescent="0.3">
      <c r="A106" s="26"/>
      <c r="B106" s="27"/>
      <c r="C106" s="27"/>
      <c r="D106" s="27"/>
      <c r="E106" s="27"/>
      <c r="F106" s="27"/>
      <c r="G106" s="28"/>
      <c r="H106" s="12"/>
    </row>
    <row r="107" spans="1:12" ht="15" customHeight="1" x14ac:dyDescent="0.3">
      <c r="A107" s="26"/>
      <c r="B107" s="29"/>
      <c r="C107" s="29"/>
      <c r="D107" s="29"/>
      <c r="E107" s="29"/>
      <c r="F107" s="29"/>
      <c r="G107" s="30"/>
      <c r="H107" s="12"/>
    </row>
    <row r="108" spans="1:12" ht="15" customHeight="1" x14ac:dyDescent="0.3">
      <c r="A108" s="15"/>
      <c r="B108" s="24"/>
      <c r="C108" s="17"/>
      <c r="D108" s="17"/>
      <c r="E108" s="17"/>
      <c r="F108" s="17"/>
      <c r="G108" s="18"/>
      <c r="H108" s="12"/>
    </row>
    <row r="109" spans="1:12" ht="15" customHeight="1" x14ac:dyDescent="0.3">
      <c r="A109" s="15"/>
      <c r="B109" s="24"/>
      <c r="C109" s="17"/>
      <c r="D109" s="17"/>
      <c r="E109" s="17"/>
      <c r="F109" s="17"/>
      <c r="G109" s="18"/>
      <c r="H109" s="12"/>
    </row>
    <row r="110" spans="1:12" ht="15" customHeight="1" x14ac:dyDescent="0.3">
      <c r="A110" s="15"/>
      <c r="B110" s="24"/>
      <c r="C110" s="17"/>
      <c r="D110" s="17"/>
      <c r="E110" s="17"/>
      <c r="F110" s="17"/>
      <c r="G110" s="18"/>
      <c r="H110" s="12"/>
    </row>
    <row r="111" spans="1:12" ht="15" customHeight="1" x14ac:dyDescent="0.3">
      <c r="A111" s="15"/>
      <c r="B111" s="24"/>
      <c r="C111" s="17"/>
      <c r="D111" s="17"/>
      <c r="E111" s="17"/>
      <c r="F111" s="17"/>
      <c r="G111" s="18"/>
      <c r="H111" s="12"/>
    </row>
    <row r="112" spans="1:12" ht="15" customHeight="1" x14ac:dyDescent="0.3">
      <c r="A112" s="15"/>
      <c r="B112" s="24"/>
      <c r="C112" s="17"/>
      <c r="D112" s="17"/>
      <c r="E112" s="17"/>
      <c r="F112" s="17"/>
      <c r="G112" s="18"/>
      <c r="H112" s="12"/>
    </row>
    <row r="113" spans="1:8" ht="15" customHeight="1" x14ac:dyDescent="0.3">
      <c r="A113" s="15"/>
      <c r="B113" s="24"/>
      <c r="C113" s="17"/>
      <c r="D113" s="17"/>
      <c r="E113" s="17"/>
      <c r="F113" s="17"/>
      <c r="G113" s="18"/>
      <c r="H113" s="12"/>
    </row>
    <row r="114" spans="1:8" ht="15" customHeight="1" x14ac:dyDescent="0.3">
      <c r="A114" s="15"/>
      <c r="B114" s="24"/>
      <c r="C114" s="17"/>
      <c r="D114" s="17"/>
      <c r="E114" s="17"/>
      <c r="F114" s="17"/>
      <c r="G114" s="18"/>
      <c r="H114" s="12"/>
    </row>
    <row r="115" spans="1:8" ht="15" customHeight="1" x14ac:dyDescent="0.3">
      <c r="A115" s="15"/>
      <c r="B115" s="24"/>
      <c r="C115" s="17"/>
      <c r="D115" s="17"/>
      <c r="E115" s="17"/>
      <c r="F115" s="17"/>
      <c r="G115" s="18"/>
      <c r="H115" s="12"/>
    </row>
    <row r="116" spans="1:8" ht="15" customHeight="1" x14ac:dyDescent="0.3">
      <c r="A116" s="15"/>
      <c r="B116" s="24"/>
      <c r="C116" s="17"/>
      <c r="D116" s="17"/>
      <c r="E116" s="17"/>
      <c r="F116" s="17"/>
      <c r="G116" s="18"/>
      <c r="H116" s="12"/>
    </row>
    <row r="117" spans="1:8" ht="15" customHeight="1" x14ac:dyDescent="0.3">
      <c r="A117" s="15"/>
      <c r="B117" s="24"/>
      <c r="C117" s="17"/>
      <c r="D117" s="17"/>
      <c r="E117" s="17"/>
      <c r="F117" s="17"/>
      <c r="G117" s="18"/>
      <c r="H117" s="12"/>
    </row>
    <row r="118" spans="1:8" ht="15" customHeight="1" x14ac:dyDescent="0.3">
      <c r="A118" s="15"/>
      <c r="B118" s="24"/>
      <c r="C118" s="17"/>
      <c r="D118" s="17"/>
      <c r="E118" s="17"/>
      <c r="F118" s="17"/>
      <c r="G118" s="18"/>
      <c r="H118" s="12"/>
    </row>
    <row r="119" spans="1:8" ht="15" customHeight="1" x14ac:dyDescent="0.3">
      <c r="A119" s="15"/>
      <c r="B119" s="24"/>
      <c r="C119" s="17"/>
      <c r="D119" s="17"/>
      <c r="E119" s="17"/>
      <c r="F119" s="17"/>
      <c r="G119" s="18"/>
      <c r="H119" s="12"/>
    </row>
    <row r="120" spans="1:8" ht="15" customHeight="1" x14ac:dyDescent="0.3">
      <c r="A120" s="205"/>
      <c r="B120" s="205"/>
      <c r="C120" s="205"/>
      <c r="D120" s="205"/>
      <c r="E120" s="205"/>
      <c r="F120" s="205"/>
      <c r="G120" s="205"/>
      <c r="H120" s="12"/>
    </row>
    <row r="121" spans="1:8" ht="15" customHeight="1" x14ac:dyDescent="0.3">
      <c r="A121" s="155"/>
      <c r="B121" s="155"/>
      <c r="C121" s="155"/>
      <c r="D121" s="155"/>
      <c r="E121" s="155"/>
      <c r="F121" s="155"/>
      <c r="G121" s="155"/>
    </row>
    <row r="122" spans="1:8" ht="15" customHeight="1" x14ac:dyDescent="0.3">
      <c r="A122" s="31"/>
      <c r="B122" s="31"/>
      <c r="C122" s="31"/>
      <c r="D122" s="31"/>
      <c r="E122" s="31"/>
      <c r="F122" s="31"/>
      <c r="G122" s="31"/>
    </row>
    <row r="123" spans="1:8" ht="15" customHeight="1" x14ac:dyDescent="0.3">
      <c r="A123" s="16"/>
      <c r="B123" s="16"/>
      <c r="C123" s="16"/>
      <c r="D123" s="16"/>
      <c r="E123" s="16"/>
      <c r="F123" s="16"/>
      <c r="G123" s="16"/>
    </row>
    <row r="124" spans="1:8" ht="15" customHeight="1" x14ac:dyDescent="0.3">
      <c r="A124" s="32"/>
      <c r="C124" s="12"/>
      <c r="D124" s="12"/>
      <c r="E124" s="12"/>
      <c r="F124" s="12"/>
      <c r="G124" s="12"/>
    </row>
    <row r="125" spans="1:8" ht="15" customHeight="1" x14ac:dyDescent="0.3">
      <c r="A125" s="32"/>
      <c r="C125" s="12"/>
      <c r="D125" s="12"/>
      <c r="E125" s="12"/>
      <c r="F125" s="12"/>
      <c r="G125" s="12"/>
    </row>
    <row r="126" spans="1:8" ht="15" customHeight="1" x14ac:dyDescent="0.3">
      <c r="A126" s="32"/>
      <c r="C126" s="12"/>
      <c r="D126" s="12"/>
      <c r="E126" s="12"/>
      <c r="F126" s="12"/>
      <c r="G126" s="12"/>
    </row>
    <row r="127" spans="1:8" ht="15" customHeight="1" x14ac:dyDescent="0.3">
      <c r="A127" s="23"/>
      <c r="B127" s="33"/>
      <c r="C127" s="12"/>
      <c r="D127" s="12"/>
      <c r="E127" s="12"/>
      <c r="F127" s="12"/>
      <c r="G127" s="12"/>
    </row>
    <row r="128" spans="1: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</sheetData>
  <mergeCells count="15">
    <mergeCell ref="A120:G120"/>
    <mergeCell ref="C14:H14"/>
    <mergeCell ref="C17:H17"/>
    <mergeCell ref="A64:H64"/>
    <mergeCell ref="A70:H70"/>
    <mergeCell ref="C15:H15"/>
    <mergeCell ref="A54:H54"/>
    <mergeCell ref="A55:H55"/>
    <mergeCell ref="A59:H59"/>
    <mergeCell ref="A60:H60"/>
    <mergeCell ref="A44:H44"/>
    <mergeCell ref="A45:H45"/>
    <mergeCell ref="A48:H48"/>
    <mergeCell ref="A50:H50"/>
    <mergeCell ref="C16:H16"/>
  </mergeCells>
  <pageMargins left="0.98425196850393704" right="0.98425196850393704" top="1.2598425196850394" bottom="0.82677165354330717" header="0.31496062992125984" footer="0.31496062992125984"/>
  <pageSetup scale="95" fitToHeight="0" orientation="portrait" r:id="rId1"/>
  <rowBreaks count="2" manualBreakCount="2">
    <brk id="41" max="6" man="1"/>
    <brk id="81" max="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30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0.199999999999999" x14ac:dyDescent="0.2"/>
  <cols>
    <col min="1" max="1" width="28.44140625" style="58" customWidth="1"/>
    <col min="2" max="2" width="7.44140625" style="58" customWidth="1"/>
    <col min="3" max="5" width="9.6640625" style="58" customWidth="1"/>
    <col min="6" max="6" width="9.88671875" style="58" customWidth="1"/>
    <col min="7" max="7" width="10" style="58" customWidth="1"/>
    <col min="8" max="8" width="10.44140625" style="58" customWidth="1"/>
    <col min="9" max="14" width="10.33203125" style="58" customWidth="1"/>
    <col min="15" max="15" width="10.6640625" style="58" customWidth="1"/>
    <col min="16" max="16384" width="11.44140625" style="57"/>
  </cols>
  <sheetData>
    <row r="1" spans="1:15" ht="18" customHeight="1" x14ac:dyDescent="0.2">
      <c r="A1" s="224" t="s">
        <v>168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</row>
    <row r="2" spans="1:15" ht="18" customHeight="1" x14ac:dyDescent="0.2">
      <c r="A2" s="224" t="s">
        <v>274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</row>
    <row r="3" spans="1:15" ht="18" customHeight="1" x14ac:dyDescent="0.2">
      <c r="A3" s="226" t="s">
        <v>169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</row>
    <row r="4" spans="1:15" ht="12" customHeight="1" thickBot="1" x14ac:dyDescent="0.25">
      <c r="A4" s="181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24" customHeight="1" x14ac:dyDescent="0.2">
      <c r="A5" s="163" t="s">
        <v>99</v>
      </c>
      <c r="B5" s="163" t="s">
        <v>100</v>
      </c>
      <c r="C5" s="163" t="s">
        <v>130</v>
      </c>
      <c r="D5" s="163" t="s">
        <v>131</v>
      </c>
      <c r="E5" s="163" t="s">
        <v>132</v>
      </c>
      <c r="F5" s="163" t="s">
        <v>133</v>
      </c>
      <c r="G5" s="163" t="s">
        <v>134</v>
      </c>
      <c r="H5" s="163" t="s">
        <v>135</v>
      </c>
      <c r="I5" s="163" t="s">
        <v>136</v>
      </c>
      <c r="J5" s="163" t="s">
        <v>137</v>
      </c>
      <c r="K5" s="163" t="s">
        <v>138</v>
      </c>
      <c r="L5" s="163" t="s">
        <v>139</v>
      </c>
      <c r="M5" s="163" t="s">
        <v>140</v>
      </c>
      <c r="N5" s="163" t="s">
        <v>141</v>
      </c>
      <c r="O5" s="163" t="s">
        <v>142</v>
      </c>
    </row>
    <row r="6" spans="1:15" ht="18" customHeight="1" x14ac:dyDescent="0.2">
      <c r="A6" s="83" t="s">
        <v>170</v>
      </c>
      <c r="B6" s="161" t="s">
        <v>103</v>
      </c>
      <c r="C6" s="84">
        <v>67165839</v>
      </c>
      <c r="D6" s="84">
        <v>54469119</v>
      </c>
      <c r="E6" s="84">
        <v>57794337</v>
      </c>
      <c r="F6" s="84">
        <v>57537202</v>
      </c>
      <c r="G6" s="84">
        <v>0</v>
      </c>
      <c r="H6" s="84">
        <v>0</v>
      </c>
      <c r="I6" s="84">
        <v>0</v>
      </c>
      <c r="J6" s="84">
        <v>0</v>
      </c>
      <c r="K6" s="84">
        <v>0</v>
      </c>
      <c r="L6" s="84">
        <v>0</v>
      </c>
      <c r="M6" s="84">
        <v>0</v>
      </c>
      <c r="N6" s="84">
        <v>0</v>
      </c>
      <c r="O6" s="84">
        <v>236966497</v>
      </c>
    </row>
    <row r="7" spans="1:15" ht="18" customHeight="1" x14ac:dyDescent="0.2">
      <c r="A7" s="85" t="s">
        <v>144</v>
      </c>
      <c r="B7" s="161" t="s">
        <v>145</v>
      </c>
      <c r="C7" s="86">
        <v>323.33418973594598</v>
      </c>
      <c r="D7" s="86">
        <v>333.34637828454686</v>
      </c>
      <c r="E7" s="86">
        <v>365.08946381719028</v>
      </c>
      <c r="F7" s="86">
        <v>386.64221091251534</v>
      </c>
      <c r="G7" s="86" t="s">
        <v>127</v>
      </c>
      <c r="H7" s="86" t="s">
        <v>127</v>
      </c>
      <c r="I7" s="86" t="s">
        <v>127</v>
      </c>
      <c r="J7" s="86" t="s">
        <v>127</v>
      </c>
      <c r="K7" s="86" t="s">
        <v>127</v>
      </c>
      <c r="L7" s="86" t="s">
        <v>127</v>
      </c>
      <c r="M7" s="86" t="s">
        <v>127</v>
      </c>
      <c r="N7" s="86" t="s">
        <v>127</v>
      </c>
      <c r="O7" s="86"/>
    </row>
    <row r="8" spans="1:15" ht="18" customHeight="1" x14ac:dyDescent="0.2">
      <c r="A8" s="87" t="s">
        <v>104</v>
      </c>
      <c r="B8" s="161" t="s">
        <v>103</v>
      </c>
      <c r="C8" s="84">
        <v>13934969</v>
      </c>
      <c r="D8" s="84">
        <v>12596191</v>
      </c>
      <c r="E8" s="84">
        <v>14076679</v>
      </c>
      <c r="F8" s="84">
        <v>13248708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53856547</v>
      </c>
    </row>
    <row r="9" spans="1:15" ht="18" customHeight="1" x14ac:dyDescent="0.2">
      <c r="A9" s="85" t="s">
        <v>146</v>
      </c>
      <c r="B9" s="161" t="s">
        <v>103</v>
      </c>
      <c r="C9" s="84">
        <v>0</v>
      </c>
      <c r="D9" s="84">
        <v>0</v>
      </c>
      <c r="E9" s="84">
        <v>0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</row>
    <row r="10" spans="1:15" ht="18" customHeight="1" x14ac:dyDescent="0.2">
      <c r="A10" s="85" t="s">
        <v>147</v>
      </c>
      <c r="B10" s="161" t="s">
        <v>103</v>
      </c>
      <c r="C10" s="84">
        <v>0</v>
      </c>
      <c r="D10" s="84">
        <v>0</v>
      </c>
      <c r="E10" s="84">
        <v>0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</row>
    <row r="11" spans="1:15" ht="18" customHeight="1" x14ac:dyDescent="0.2">
      <c r="A11" s="85" t="s">
        <v>148</v>
      </c>
      <c r="B11" s="161" t="s">
        <v>103</v>
      </c>
      <c r="C11" s="84">
        <v>0</v>
      </c>
      <c r="D11" s="84">
        <v>0</v>
      </c>
      <c r="E11" s="84">
        <v>0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</row>
    <row r="12" spans="1:15" ht="18" customHeight="1" x14ac:dyDescent="0.2">
      <c r="A12" s="85" t="s">
        <v>149</v>
      </c>
      <c r="B12" s="161" t="s">
        <v>103</v>
      </c>
      <c r="C12" s="84">
        <v>3515256</v>
      </c>
      <c r="D12" s="84">
        <v>4078184</v>
      </c>
      <c r="E12" s="84">
        <v>4232287</v>
      </c>
      <c r="F12" s="84">
        <v>3779413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15605140</v>
      </c>
    </row>
    <row r="13" spans="1:15" ht="18" customHeight="1" x14ac:dyDescent="0.2">
      <c r="A13" s="85" t="s">
        <v>150</v>
      </c>
      <c r="B13" s="161" t="s">
        <v>103</v>
      </c>
      <c r="C13" s="84">
        <v>2798700</v>
      </c>
      <c r="D13" s="84">
        <v>1694194</v>
      </c>
      <c r="E13" s="84">
        <v>2364262</v>
      </c>
      <c r="F13" s="84">
        <v>3110656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9967812</v>
      </c>
    </row>
    <row r="14" spans="1:15" ht="18" customHeight="1" x14ac:dyDescent="0.2">
      <c r="A14" s="85" t="s">
        <v>260</v>
      </c>
      <c r="B14" s="161" t="s">
        <v>103</v>
      </c>
      <c r="C14" s="84">
        <v>7621013</v>
      </c>
      <c r="D14" s="84">
        <v>6823813</v>
      </c>
      <c r="E14" s="84">
        <v>7480130</v>
      </c>
      <c r="F14" s="84">
        <v>6358639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28283595</v>
      </c>
    </row>
    <row r="15" spans="1:15" ht="18" customHeight="1" x14ac:dyDescent="0.2">
      <c r="A15" s="87" t="s">
        <v>110</v>
      </c>
      <c r="B15" s="161" t="s">
        <v>111</v>
      </c>
      <c r="C15" s="84">
        <v>738700</v>
      </c>
      <c r="D15" s="84">
        <v>501600</v>
      </c>
      <c r="E15" s="84">
        <v>503500</v>
      </c>
      <c r="F15" s="84">
        <v>378600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2122400</v>
      </c>
    </row>
    <row r="16" spans="1:15" ht="18" customHeight="1" x14ac:dyDescent="0.2">
      <c r="A16" s="85" t="s">
        <v>151</v>
      </c>
      <c r="B16" s="161" t="s">
        <v>111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</row>
    <row r="17" spans="1:15" ht="18" customHeight="1" x14ac:dyDescent="0.2">
      <c r="A17" s="85" t="s">
        <v>152</v>
      </c>
      <c r="B17" s="161" t="s">
        <v>111</v>
      </c>
      <c r="C17" s="84">
        <v>596925</v>
      </c>
      <c r="D17" s="84">
        <v>501600</v>
      </c>
      <c r="E17" s="84">
        <v>503500</v>
      </c>
      <c r="F17" s="84">
        <v>302600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1904625</v>
      </c>
    </row>
    <row r="18" spans="1:15" ht="18" customHeight="1" x14ac:dyDescent="0.2">
      <c r="A18" s="85" t="s">
        <v>153</v>
      </c>
      <c r="B18" s="161" t="s">
        <v>111</v>
      </c>
      <c r="C18" s="84">
        <v>0</v>
      </c>
      <c r="D18" s="84">
        <v>0</v>
      </c>
      <c r="E18" s="84">
        <v>0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</row>
    <row r="19" spans="1:15" ht="18" customHeight="1" x14ac:dyDescent="0.2">
      <c r="A19" s="85" t="s">
        <v>154</v>
      </c>
      <c r="B19" s="161" t="s">
        <v>111</v>
      </c>
      <c r="C19" s="84">
        <v>0</v>
      </c>
      <c r="D19" s="84">
        <v>0</v>
      </c>
      <c r="E19" s="84">
        <v>0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</row>
    <row r="20" spans="1:15" ht="18" customHeight="1" x14ac:dyDescent="0.2">
      <c r="A20" s="85" t="s">
        <v>155</v>
      </c>
      <c r="B20" s="161" t="s">
        <v>111</v>
      </c>
      <c r="C20" s="84">
        <v>141775</v>
      </c>
      <c r="D20" s="84">
        <v>0</v>
      </c>
      <c r="E20" s="84">
        <v>0</v>
      </c>
      <c r="F20" s="84">
        <v>76000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217775</v>
      </c>
    </row>
    <row r="21" spans="1:15" ht="18" customHeight="1" x14ac:dyDescent="0.2">
      <c r="A21" s="85" t="s">
        <v>117</v>
      </c>
      <c r="B21" s="161" t="s">
        <v>111</v>
      </c>
      <c r="C21" s="84">
        <v>536508</v>
      </c>
      <c r="D21" s="84">
        <v>533462</v>
      </c>
      <c r="E21" s="84">
        <v>584877</v>
      </c>
      <c r="F21" s="84">
        <v>562158</v>
      </c>
      <c r="G21" s="84">
        <v>0</v>
      </c>
      <c r="H21" s="84">
        <v>0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2217005</v>
      </c>
    </row>
    <row r="22" spans="1:15" ht="18" customHeight="1" x14ac:dyDescent="0.2">
      <c r="A22" s="85" t="s">
        <v>118</v>
      </c>
      <c r="B22" s="161" t="s">
        <v>111</v>
      </c>
      <c r="C22" s="84">
        <v>5381822</v>
      </c>
      <c r="D22" s="84">
        <v>4900348</v>
      </c>
      <c r="E22" s="84">
        <v>4948874</v>
      </c>
      <c r="F22" s="84">
        <v>5363237</v>
      </c>
      <c r="G22" s="84">
        <v>0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20594281</v>
      </c>
    </row>
    <row r="23" spans="1:15" ht="18" customHeight="1" x14ac:dyDescent="0.2">
      <c r="A23" s="85" t="s">
        <v>119</v>
      </c>
      <c r="B23" s="161" t="s">
        <v>103</v>
      </c>
      <c r="C23" s="84">
        <v>3691723</v>
      </c>
      <c r="D23" s="84">
        <v>3431534</v>
      </c>
      <c r="E23" s="84">
        <v>5497525</v>
      </c>
      <c r="F23" s="84">
        <v>5118962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17739744</v>
      </c>
    </row>
    <row r="24" spans="1:15" ht="18" customHeight="1" x14ac:dyDescent="0.2">
      <c r="A24" s="85" t="s">
        <v>120</v>
      </c>
      <c r="B24" s="161" t="s">
        <v>103</v>
      </c>
      <c r="C24" s="84">
        <v>368743</v>
      </c>
      <c r="D24" s="84">
        <v>257016</v>
      </c>
      <c r="E24" s="84">
        <v>378557</v>
      </c>
      <c r="F24" s="84">
        <v>319122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1323438</v>
      </c>
    </row>
    <row r="25" spans="1:15" ht="18" customHeight="1" x14ac:dyDescent="0.2">
      <c r="A25" s="85" t="s">
        <v>121</v>
      </c>
      <c r="B25" s="161" t="s">
        <v>111</v>
      </c>
      <c r="C25" s="84">
        <v>1366774</v>
      </c>
      <c r="D25" s="84">
        <v>902981</v>
      </c>
      <c r="E25" s="84">
        <v>872923</v>
      </c>
      <c r="F25" s="84">
        <v>987302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4129980</v>
      </c>
    </row>
    <row r="26" spans="1:15" ht="18" customHeight="1" x14ac:dyDescent="0.2">
      <c r="A26" s="85" t="s">
        <v>122</v>
      </c>
      <c r="B26" s="161" t="s">
        <v>111</v>
      </c>
      <c r="C26" s="84">
        <v>746351</v>
      </c>
      <c r="D26" s="84">
        <v>626367</v>
      </c>
      <c r="E26" s="84">
        <v>816539</v>
      </c>
      <c r="F26" s="84">
        <v>861639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3050896</v>
      </c>
    </row>
    <row r="27" spans="1:15" ht="18" customHeight="1" x14ac:dyDescent="0.2">
      <c r="A27" s="85" t="s">
        <v>123</v>
      </c>
      <c r="B27" s="161" t="s">
        <v>111</v>
      </c>
      <c r="C27" s="84">
        <v>2107325</v>
      </c>
      <c r="D27" s="84">
        <v>1780000</v>
      </c>
      <c r="E27" s="84">
        <v>1789900</v>
      </c>
      <c r="F27" s="84">
        <v>1783300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7460525</v>
      </c>
    </row>
    <row r="28" spans="1:15" ht="18" customHeight="1" x14ac:dyDescent="0.2">
      <c r="A28" s="85" t="s">
        <v>124</v>
      </c>
      <c r="B28" s="161" t="s">
        <v>111</v>
      </c>
      <c r="C28" s="84">
        <v>0</v>
      </c>
      <c r="D28" s="84">
        <v>0</v>
      </c>
      <c r="E28" s="84">
        <v>0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</row>
    <row r="29" spans="1:15" ht="18" customHeight="1" thickBot="1" x14ac:dyDescent="0.25">
      <c r="A29" s="88" t="s">
        <v>125</v>
      </c>
      <c r="B29" s="89" t="s">
        <v>111</v>
      </c>
      <c r="C29" s="90">
        <v>337990</v>
      </c>
      <c r="D29" s="90">
        <v>405904</v>
      </c>
      <c r="E29" s="90">
        <v>548255</v>
      </c>
      <c r="F29" s="90">
        <v>793957</v>
      </c>
      <c r="G29" s="90">
        <v>0</v>
      </c>
      <c r="H29" s="90">
        <v>0</v>
      </c>
      <c r="I29" s="90">
        <v>0</v>
      </c>
      <c r="J29" s="90">
        <v>0</v>
      </c>
      <c r="K29" s="90">
        <v>0</v>
      </c>
      <c r="L29" s="90">
        <v>0</v>
      </c>
      <c r="M29" s="90">
        <v>0</v>
      </c>
      <c r="N29" s="90">
        <v>0</v>
      </c>
      <c r="O29" s="90">
        <v>2086106</v>
      </c>
    </row>
    <row r="30" spans="1:15" ht="18" customHeight="1" x14ac:dyDescent="0.2">
      <c r="A30" s="227" t="s">
        <v>126</v>
      </c>
      <c r="B30" s="227"/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</row>
  </sheetData>
  <mergeCells count="4">
    <mergeCell ref="A1:O1"/>
    <mergeCell ref="A2:O2"/>
    <mergeCell ref="A3:O3"/>
    <mergeCell ref="A30:O30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70" firstPageNumber="9" fitToHeight="0" orientation="landscape" r:id="rId1"/>
  <headerFooter>
    <oddHeader>&amp;L&amp;9ODEPA</oddHeader>
    <oddFooter>&amp;C&amp;9 11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32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0.199999999999999" x14ac:dyDescent="0.2"/>
  <cols>
    <col min="1" max="1" width="30.88671875" style="58" customWidth="1"/>
    <col min="2" max="2" width="8.109375" style="58" customWidth="1"/>
    <col min="3" max="3" width="10.88671875" style="58" bestFit="1" customWidth="1"/>
    <col min="4" max="5" width="9.6640625" style="58" customWidth="1"/>
    <col min="6" max="6" width="10.44140625" style="58" customWidth="1"/>
    <col min="7" max="7" width="10.33203125" style="58" customWidth="1"/>
    <col min="8" max="8" width="11.33203125" style="58" customWidth="1"/>
    <col min="9" max="14" width="10.6640625" style="58" customWidth="1"/>
    <col min="15" max="15" width="12.33203125" style="58" bestFit="1" customWidth="1"/>
    <col min="16" max="16384" width="11.44140625" style="57"/>
  </cols>
  <sheetData>
    <row r="1" spans="1:15" ht="18" customHeight="1" x14ac:dyDescent="0.2">
      <c r="A1" s="224" t="s">
        <v>171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</row>
    <row r="2" spans="1:15" ht="18" customHeight="1" x14ac:dyDescent="0.2">
      <c r="A2" s="224" t="s">
        <v>274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</row>
    <row r="3" spans="1:15" ht="18" customHeight="1" x14ac:dyDescent="0.2">
      <c r="A3" s="226" t="s">
        <v>172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</row>
    <row r="4" spans="1:15" ht="12" customHeight="1" thickBot="1" x14ac:dyDescent="0.25">
      <c r="A4" s="181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24" customHeight="1" x14ac:dyDescent="0.2">
      <c r="A5" s="163" t="s">
        <v>99</v>
      </c>
      <c r="B5" s="163" t="s">
        <v>100</v>
      </c>
      <c r="C5" s="163" t="s">
        <v>130</v>
      </c>
      <c r="D5" s="163" t="s">
        <v>131</v>
      </c>
      <c r="E5" s="163" t="s">
        <v>132</v>
      </c>
      <c r="F5" s="163" t="s">
        <v>133</v>
      </c>
      <c r="G5" s="163" t="s">
        <v>134</v>
      </c>
      <c r="H5" s="163" t="s">
        <v>135</v>
      </c>
      <c r="I5" s="163" t="s">
        <v>136</v>
      </c>
      <c r="J5" s="163" t="s">
        <v>137</v>
      </c>
      <c r="K5" s="163" t="s">
        <v>138</v>
      </c>
      <c r="L5" s="163" t="s">
        <v>139</v>
      </c>
      <c r="M5" s="163" t="s">
        <v>140</v>
      </c>
      <c r="N5" s="163" t="s">
        <v>141</v>
      </c>
      <c r="O5" s="163" t="s">
        <v>142</v>
      </c>
    </row>
    <row r="6" spans="1:15" ht="18" customHeight="1" x14ac:dyDescent="0.2">
      <c r="A6" s="83" t="s">
        <v>173</v>
      </c>
      <c r="B6" s="161" t="s">
        <v>103</v>
      </c>
      <c r="C6" s="84">
        <v>99587192</v>
      </c>
      <c r="D6" s="84">
        <v>79889695</v>
      </c>
      <c r="E6" s="84">
        <v>79784696</v>
      </c>
      <c r="F6" s="84">
        <v>79360607</v>
      </c>
      <c r="G6" s="84">
        <v>0</v>
      </c>
      <c r="H6" s="84">
        <v>0</v>
      </c>
      <c r="I6" s="84">
        <v>0</v>
      </c>
      <c r="J6" s="84">
        <v>0</v>
      </c>
      <c r="K6" s="84">
        <v>0</v>
      </c>
      <c r="L6" s="84">
        <v>0</v>
      </c>
      <c r="M6" s="84">
        <v>0</v>
      </c>
      <c r="N6" s="84">
        <v>0</v>
      </c>
      <c r="O6" s="84">
        <v>338622190</v>
      </c>
    </row>
    <row r="7" spans="1:15" ht="18" customHeight="1" x14ac:dyDescent="0.2">
      <c r="A7" s="85" t="s">
        <v>144</v>
      </c>
      <c r="B7" s="161" t="s">
        <v>145</v>
      </c>
      <c r="C7" s="86">
        <v>314.0797306143545</v>
      </c>
      <c r="D7" s="86">
        <v>331.78576926598606</v>
      </c>
      <c r="E7" s="86">
        <v>359.84125419240803</v>
      </c>
      <c r="F7" s="86">
        <v>418.5786677765708</v>
      </c>
      <c r="G7" s="86" t="s">
        <v>127</v>
      </c>
      <c r="H7" s="86" t="s">
        <v>127</v>
      </c>
      <c r="I7" s="86" t="s">
        <v>127</v>
      </c>
      <c r="J7" s="86" t="s">
        <v>127</v>
      </c>
      <c r="K7" s="86" t="s">
        <v>127</v>
      </c>
      <c r="L7" s="86" t="s">
        <v>127</v>
      </c>
      <c r="M7" s="86" t="s">
        <v>127</v>
      </c>
      <c r="N7" s="86" t="s">
        <v>127</v>
      </c>
      <c r="O7" s="84"/>
    </row>
    <row r="8" spans="1:15" ht="18" customHeight="1" x14ac:dyDescent="0.2">
      <c r="A8" s="87" t="s">
        <v>104</v>
      </c>
      <c r="B8" s="161" t="s">
        <v>103</v>
      </c>
      <c r="C8" s="84">
        <v>2944635</v>
      </c>
      <c r="D8" s="84">
        <v>2935379</v>
      </c>
      <c r="E8" s="84">
        <v>3148343</v>
      </c>
      <c r="F8" s="84">
        <v>4152841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13181198</v>
      </c>
    </row>
    <row r="9" spans="1:15" ht="18" customHeight="1" x14ac:dyDescent="0.2">
      <c r="A9" s="85" t="s">
        <v>146</v>
      </c>
      <c r="B9" s="161" t="s">
        <v>103</v>
      </c>
      <c r="C9" s="84">
        <v>0</v>
      </c>
      <c r="D9" s="84">
        <v>0</v>
      </c>
      <c r="E9" s="84">
        <v>0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</row>
    <row r="10" spans="1:15" ht="18" customHeight="1" x14ac:dyDescent="0.2">
      <c r="A10" s="85" t="s">
        <v>147</v>
      </c>
      <c r="B10" s="161" t="s">
        <v>103</v>
      </c>
      <c r="C10" s="84">
        <v>0</v>
      </c>
      <c r="D10" s="84">
        <v>0</v>
      </c>
      <c r="E10" s="84">
        <v>0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</row>
    <row r="11" spans="1:15" ht="18" customHeight="1" x14ac:dyDescent="0.2">
      <c r="A11" s="85" t="s">
        <v>148</v>
      </c>
      <c r="B11" s="161" t="s">
        <v>103</v>
      </c>
      <c r="C11" s="84">
        <v>0</v>
      </c>
      <c r="D11" s="84">
        <v>0</v>
      </c>
      <c r="E11" s="84">
        <v>0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</row>
    <row r="12" spans="1:15" ht="18" customHeight="1" x14ac:dyDescent="0.2">
      <c r="A12" s="85" t="s">
        <v>149</v>
      </c>
      <c r="B12" s="161" t="s">
        <v>103</v>
      </c>
      <c r="C12" s="84">
        <v>0</v>
      </c>
      <c r="D12" s="84">
        <v>0</v>
      </c>
      <c r="E12" s="84">
        <v>0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</row>
    <row r="13" spans="1:15" ht="18" customHeight="1" x14ac:dyDescent="0.2">
      <c r="A13" s="85" t="s">
        <v>150</v>
      </c>
      <c r="B13" s="161" t="s">
        <v>103</v>
      </c>
      <c r="C13" s="84">
        <v>887579</v>
      </c>
      <c r="D13" s="84">
        <v>672445</v>
      </c>
      <c r="E13" s="84">
        <v>711482</v>
      </c>
      <c r="F13" s="84">
        <v>1479586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3751092</v>
      </c>
    </row>
    <row r="14" spans="1:15" ht="18" customHeight="1" x14ac:dyDescent="0.2">
      <c r="A14" s="85" t="s">
        <v>259</v>
      </c>
      <c r="B14" s="196" t="s">
        <v>103</v>
      </c>
      <c r="C14" s="84">
        <v>796476</v>
      </c>
      <c r="D14" s="84">
        <v>1289507</v>
      </c>
      <c r="E14" s="84">
        <v>1173893</v>
      </c>
      <c r="F14" s="84">
        <v>1581732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4841608</v>
      </c>
    </row>
    <row r="15" spans="1:15" ht="18" customHeight="1" x14ac:dyDescent="0.2">
      <c r="A15" s="85" t="s">
        <v>260</v>
      </c>
      <c r="B15" s="161" t="s">
        <v>103</v>
      </c>
      <c r="C15" s="84">
        <v>1260580</v>
      </c>
      <c r="D15" s="84">
        <v>973427</v>
      </c>
      <c r="E15" s="84">
        <v>1262968</v>
      </c>
      <c r="F15" s="84">
        <v>1091523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4588498</v>
      </c>
    </row>
    <row r="16" spans="1:15" ht="18" customHeight="1" x14ac:dyDescent="0.2">
      <c r="A16" s="87" t="s">
        <v>110</v>
      </c>
      <c r="B16" s="161" t="s">
        <v>111</v>
      </c>
      <c r="C16" s="84">
        <v>6544952</v>
      </c>
      <c r="D16" s="84">
        <v>4969562</v>
      </c>
      <c r="E16" s="84">
        <v>4108629</v>
      </c>
      <c r="F16" s="84">
        <v>5139804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20762947</v>
      </c>
    </row>
    <row r="17" spans="1:15" ht="18" customHeight="1" x14ac:dyDescent="0.2">
      <c r="A17" s="85" t="s">
        <v>151</v>
      </c>
      <c r="B17" s="161" t="s">
        <v>111</v>
      </c>
      <c r="C17" s="84">
        <v>1126767</v>
      </c>
      <c r="D17" s="84">
        <v>944950</v>
      </c>
      <c r="E17" s="84">
        <v>1000685</v>
      </c>
      <c r="F17" s="84">
        <v>1055210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4127612</v>
      </c>
    </row>
    <row r="18" spans="1:15" ht="18" customHeight="1" x14ac:dyDescent="0.2">
      <c r="A18" s="85" t="s">
        <v>152</v>
      </c>
      <c r="B18" s="161" t="s">
        <v>111</v>
      </c>
      <c r="C18" s="84">
        <v>1492091</v>
      </c>
      <c r="D18" s="84">
        <v>719174</v>
      </c>
      <c r="E18" s="84">
        <v>622803</v>
      </c>
      <c r="F18" s="84">
        <v>1410253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4244321</v>
      </c>
    </row>
    <row r="19" spans="1:15" ht="18" customHeight="1" x14ac:dyDescent="0.2">
      <c r="A19" s="85" t="s">
        <v>251</v>
      </c>
      <c r="B19" s="189" t="s">
        <v>111</v>
      </c>
      <c r="C19" s="84">
        <v>0</v>
      </c>
      <c r="D19" s="84">
        <v>0</v>
      </c>
      <c r="E19" s="84">
        <v>0</v>
      </c>
      <c r="F19" s="84">
        <v>20437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20437</v>
      </c>
    </row>
    <row r="20" spans="1:15" ht="18" customHeight="1" x14ac:dyDescent="0.2">
      <c r="A20" s="85" t="s">
        <v>153</v>
      </c>
      <c r="B20" s="161" t="s">
        <v>111</v>
      </c>
      <c r="C20" s="84">
        <v>148724</v>
      </c>
      <c r="D20" s="84">
        <v>95395</v>
      </c>
      <c r="E20" s="84">
        <v>71710</v>
      </c>
      <c r="F20" s="84">
        <v>296702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612531</v>
      </c>
    </row>
    <row r="21" spans="1:15" ht="18" customHeight="1" x14ac:dyDescent="0.2">
      <c r="A21" s="85" t="s">
        <v>154</v>
      </c>
      <c r="B21" s="161" t="s">
        <v>111</v>
      </c>
      <c r="C21" s="84">
        <v>2280336</v>
      </c>
      <c r="D21" s="84">
        <v>2339429</v>
      </c>
      <c r="E21" s="84">
        <v>1822511</v>
      </c>
      <c r="F21" s="84">
        <v>1976927</v>
      </c>
      <c r="G21" s="84">
        <v>0</v>
      </c>
      <c r="H21" s="84">
        <v>0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8419203</v>
      </c>
    </row>
    <row r="22" spans="1:15" ht="18" customHeight="1" x14ac:dyDescent="0.2">
      <c r="A22" s="85" t="s">
        <v>155</v>
      </c>
      <c r="B22" s="161" t="s">
        <v>111</v>
      </c>
      <c r="C22" s="84">
        <v>1497034</v>
      </c>
      <c r="D22" s="84">
        <v>870614</v>
      </c>
      <c r="E22" s="84">
        <v>590920</v>
      </c>
      <c r="F22" s="84">
        <v>380275</v>
      </c>
      <c r="G22" s="84">
        <v>0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3338843</v>
      </c>
    </row>
    <row r="23" spans="1:15" ht="18" customHeight="1" x14ac:dyDescent="0.2">
      <c r="A23" s="85" t="s">
        <v>117</v>
      </c>
      <c r="B23" s="161" t="s">
        <v>111</v>
      </c>
      <c r="C23" s="84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</row>
    <row r="24" spans="1:15" ht="18" customHeight="1" x14ac:dyDescent="0.2">
      <c r="A24" s="85" t="s">
        <v>118</v>
      </c>
      <c r="B24" s="161" t="s">
        <v>111</v>
      </c>
      <c r="C24" s="84">
        <v>3412368</v>
      </c>
      <c r="D24" s="84">
        <v>3067902</v>
      </c>
      <c r="E24" s="84">
        <v>3187005</v>
      </c>
      <c r="F24" s="84">
        <v>3112418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12779693</v>
      </c>
    </row>
    <row r="25" spans="1:15" ht="18" customHeight="1" x14ac:dyDescent="0.2">
      <c r="A25" s="85" t="s">
        <v>119</v>
      </c>
      <c r="B25" s="161" t="s">
        <v>103</v>
      </c>
      <c r="C25" s="84">
        <v>0</v>
      </c>
      <c r="D25" s="84">
        <v>0</v>
      </c>
      <c r="E25" s="84">
        <v>2668</v>
      </c>
      <c r="F25" s="84">
        <v>11610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14278</v>
      </c>
    </row>
    <row r="26" spans="1:15" ht="18" customHeight="1" x14ac:dyDescent="0.2">
      <c r="A26" s="85" t="s">
        <v>120</v>
      </c>
      <c r="B26" s="161" t="s">
        <v>103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</row>
    <row r="27" spans="1:15" ht="18" customHeight="1" x14ac:dyDescent="0.2">
      <c r="A27" s="85" t="s">
        <v>121</v>
      </c>
      <c r="B27" s="161" t="s">
        <v>111</v>
      </c>
      <c r="C27" s="84">
        <v>728587</v>
      </c>
      <c r="D27" s="84">
        <v>560791</v>
      </c>
      <c r="E27" s="84">
        <v>753785</v>
      </c>
      <c r="F27" s="84">
        <v>557069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2600232</v>
      </c>
    </row>
    <row r="28" spans="1:15" ht="18" customHeight="1" x14ac:dyDescent="0.2">
      <c r="A28" s="85" t="s">
        <v>122</v>
      </c>
      <c r="B28" s="161" t="s">
        <v>111</v>
      </c>
      <c r="C28" s="84">
        <v>1074643</v>
      </c>
      <c r="D28" s="84">
        <v>683028</v>
      </c>
      <c r="E28" s="84">
        <v>1035533</v>
      </c>
      <c r="F28" s="84">
        <v>974031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3767235</v>
      </c>
    </row>
    <row r="29" spans="1:15" ht="18" customHeight="1" x14ac:dyDescent="0.2">
      <c r="A29" s="85" t="s">
        <v>123</v>
      </c>
      <c r="B29" s="161" t="s">
        <v>111</v>
      </c>
      <c r="C29" s="84">
        <v>308500</v>
      </c>
      <c r="D29" s="84">
        <v>189725</v>
      </c>
      <c r="E29" s="84">
        <v>148128</v>
      </c>
      <c r="F29" s="84">
        <v>120104</v>
      </c>
      <c r="G29" s="84">
        <v>0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766457</v>
      </c>
    </row>
    <row r="30" spans="1:15" ht="18" customHeight="1" x14ac:dyDescent="0.2">
      <c r="A30" s="85" t="s">
        <v>124</v>
      </c>
      <c r="B30" s="161" t="s">
        <v>111</v>
      </c>
      <c r="C30" s="84">
        <v>0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</row>
    <row r="31" spans="1:15" ht="18" customHeight="1" thickBot="1" x14ac:dyDescent="0.25">
      <c r="A31" s="88" t="s">
        <v>125</v>
      </c>
      <c r="B31" s="89" t="s">
        <v>111</v>
      </c>
      <c r="C31" s="90">
        <v>370999</v>
      </c>
      <c r="D31" s="90">
        <v>63712</v>
      </c>
      <c r="E31" s="90">
        <v>366635</v>
      </c>
      <c r="F31" s="90">
        <v>415295</v>
      </c>
      <c r="G31" s="90">
        <v>0</v>
      </c>
      <c r="H31" s="90">
        <v>0</v>
      </c>
      <c r="I31" s="90">
        <v>0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90">
        <v>1216641</v>
      </c>
    </row>
    <row r="32" spans="1:15" ht="18" customHeight="1" x14ac:dyDescent="0.2">
      <c r="A32" s="222" t="s">
        <v>126</v>
      </c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</row>
  </sheetData>
  <mergeCells count="4">
    <mergeCell ref="A1:O1"/>
    <mergeCell ref="A2:O2"/>
    <mergeCell ref="A3:O3"/>
    <mergeCell ref="A32:O32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66" firstPageNumber="9" fitToHeight="0" orientation="landscape" r:id="rId1"/>
  <headerFooter>
    <oddHeader>&amp;L&amp;9ODEPA</oddHeader>
    <oddFooter>&amp;C&amp;9 12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1842"/>
  <sheetViews>
    <sheetView view="pageBreakPreview" zoomScaleNormal="100" zoomScaleSheetLayoutView="100" workbookViewId="0">
      <selection activeCell="W1" sqref="W1"/>
    </sheetView>
  </sheetViews>
  <sheetFormatPr baseColWidth="10" defaultColWidth="11.44140625" defaultRowHeight="9.6" x14ac:dyDescent="0.2"/>
  <cols>
    <col min="1" max="1" width="6.88671875" style="37" customWidth="1"/>
    <col min="2" max="2" width="9.44140625" style="37" customWidth="1"/>
    <col min="3" max="3" width="8.44140625" style="37" customWidth="1"/>
    <col min="4" max="4" width="6.6640625" style="37" customWidth="1"/>
    <col min="5" max="5" width="7.6640625" style="37" customWidth="1"/>
    <col min="6" max="6" width="9.109375" style="37" customWidth="1"/>
    <col min="7" max="7" width="6.6640625" style="37" customWidth="1"/>
    <col min="8" max="8" width="8.33203125" style="37" customWidth="1"/>
    <col min="9" max="9" width="7.6640625" style="37" customWidth="1"/>
    <col min="10" max="10" width="6.6640625" style="37" customWidth="1"/>
    <col min="11" max="11" width="8.44140625" style="37" customWidth="1"/>
    <col min="12" max="12" width="7.6640625" style="37" customWidth="1"/>
    <col min="13" max="13" width="6.6640625" style="37" customWidth="1"/>
    <col min="14" max="14" width="8.6640625" style="37" customWidth="1"/>
    <col min="15" max="15" width="7.6640625" style="37" customWidth="1"/>
    <col min="16" max="16" width="6.6640625" style="37" customWidth="1"/>
    <col min="17" max="18" width="8.44140625" style="37" customWidth="1"/>
    <col min="19" max="19" width="6.6640625" style="37" customWidth="1"/>
    <col min="20" max="20" width="10.33203125" style="37" customWidth="1"/>
    <col min="21" max="21" width="10" style="37" customWidth="1"/>
    <col min="22" max="22" width="6.6640625" style="37" customWidth="1"/>
    <col min="23" max="16384" width="11.44140625" style="37"/>
  </cols>
  <sheetData>
    <row r="1" spans="1:24" ht="18" customHeight="1" x14ac:dyDescent="0.2">
      <c r="A1" s="216" t="s">
        <v>174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</row>
    <row r="2" spans="1:24" ht="18" customHeight="1" x14ac:dyDescent="0.2">
      <c r="A2" s="216" t="s">
        <v>275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</row>
    <row r="3" spans="1:24" ht="18" customHeight="1" x14ac:dyDescent="0.2">
      <c r="A3" s="221" t="s">
        <v>175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</row>
    <row r="4" spans="1:24" ht="9" customHeight="1" thickBot="1" x14ac:dyDescent="0.25">
      <c r="A4" s="179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</row>
    <row r="5" spans="1:24" ht="18.75" customHeight="1" x14ac:dyDescent="0.2">
      <c r="A5" s="235" t="s">
        <v>176</v>
      </c>
      <c r="B5" s="234" t="s">
        <v>157</v>
      </c>
      <c r="C5" s="234"/>
      <c r="D5" s="234"/>
      <c r="E5" s="234" t="s">
        <v>160</v>
      </c>
      <c r="F5" s="234"/>
      <c r="G5" s="234"/>
      <c r="H5" s="234" t="s">
        <v>163</v>
      </c>
      <c r="I5" s="234"/>
      <c r="J5" s="234"/>
      <c r="K5" s="234" t="s">
        <v>166</v>
      </c>
      <c r="L5" s="234"/>
      <c r="M5" s="234"/>
      <c r="N5" s="234" t="s">
        <v>169</v>
      </c>
      <c r="O5" s="234"/>
      <c r="P5" s="234"/>
      <c r="Q5" s="234" t="s">
        <v>172</v>
      </c>
      <c r="R5" s="234"/>
      <c r="S5" s="234"/>
      <c r="T5" s="96" t="s">
        <v>177</v>
      </c>
      <c r="U5" s="96"/>
      <c r="V5" s="96"/>
    </row>
    <row r="6" spans="1:24" ht="13.5" customHeight="1" x14ac:dyDescent="0.2">
      <c r="A6" s="236"/>
      <c r="B6" s="228">
        <v>2021</v>
      </c>
      <c r="C6" s="232">
        <v>2022</v>
      </c>
      <c r="D6" s="230" t="s">
        <v>276</v>
      </c>
      <c r="E6" s="228">
        <v>2021</v>
      </c>
      <c r="F6" s="232">
        <v>2022</v>
      </c>
      <c r="G6" s="230" t="s">
        <v>276</v>
      </c>
      <c r="H6" s="228">
        <v>2021</v>
      </c>
      <c r="I6" s="232">
        <v>2022</v>
      </c>
      <c r="J6" s="230" t="s">
        <v>276</v>
      </c>
      <c r="K6" s="228">
        <v>2021</v>
      </c>
      <c r="L6" s="232">
        <v>2022</v>
      </c>
      <c r="M6" s="230" t="s">
        <v>276</v>
      </c>
      <c r="N6" s="228">
        <v>2021</v>
      </c>
      <c r="O6" s="232">
        <v>2022</v>
      </c>
      <c r="P6" s="230" t="s">
        <v>276</v>
      </c>
      <c r="Q6" s="228">
        <v>2021</v>
      </c>
      <c r="R6" s="232">
        <v>2022</v>
      </c>
      <c r="S6" s="230" t="s">
        <v>276</v>
      </c>
      <c r="T6" s="228">
        <v>2021</v>
      </c>
      <c r="U6" s="232">
        <v>2022</v>
      </c>
      <c r="V6" s="230" t="s">
        <v>276</v>
      </c>
    </row>
    <row r="7" spans="1:24" ht="16.5" customHeight="1" x14ac:dyDescent="0.2">
      <c r="A7" s="229"/>
      <c r="B7" s="229"/>
      <c r="C7" s="233"/>
      <c r="D7" s="231"/>
      <c r="E7" s="229"/>
      <c r="F7" s="233"/>
      <c r="G7" s="231"/>
      <c r="H7" s="229"/>
      <c r="I7" s="233"/>
      <c r="J7" s="231"/>
      <c r="K7" s="229"/>
      <c r="L7" s="233"/>
      <c r="M7" s="231"/>
      <c r="N7" s="229"/>
      <c r="O7" s="233"/>
      <c r="P7" s="231"/>
      <c r="Q7" s="229"/>
      <c r="R7" s="233"/>
      <c r="S7" s="231"/>
      <c r="T7" s="229"/>
      <c r="U7" s="233"/>
      <c r="V7" s="231"/>
    </row>
    <row r="8" spans="1:24" ht="20.25" customHeight="1" x14ac:dyDescent="0.2">
      <c r="A8" s="66" t="s">
        <v>130</v>
      </c>
      <c r="B8" s="91">
        <v>19564959</v>
      </c>
      <c r="C8" s="91">
        <v>20332659</v>
      </c>
      <c r="D8" s="92">
        <v>3.9238518210030549</v>
      </c>
      <c r="E8" s="91">
        <v>4453703</v>
      </c>
      <c r="F8" s="91">
        <v>4740281</v>
      </c>
      <c r="G8" s="92">
        <v>6.4346006008932255</v>
      </c>
      <c r="H8" s="91">
        <v>5650292</v>
      </c>
      <c r="I8" s="91">
        <v>4994038</v>
      </c>
      <c r="J8" s="92">
        <v>-11.614514789678122</v>
      </c>
      <c r="K8" s="91">
        <v>13447683</v>
      </c>
      <c r="L8" s="91">
        <v>13604981</v>
      </c>
      <c r="M8" s="92">
        <v>1.1697033607945606</v>
      </c>
      <c r="N8" s="91">
        <v>69374577</v>
      </c>
      <c r="O8" s="91">
        <v>67165839</v>
      </c>
      <c r="P8" s="92">
        <v>-3.183785898975644</v>
      </c>
      <c r="Q8" s="91">
        <v>110532931</v>
      </c>
      <c r="R8" s="91">
        <v>99587192</v>
      </c>
      <c r="S8" s="92">
        <v>-9.9026949715103498</v>
      </c>
      <c r="T8" s="91">
        <v>223024145</v>
      </c>
      <c r="U8" s="91">
        <v>210424990</v>
      </c>
      <c r="V8" s="92">
        <v>-5.6492336289418299</v>
      </c>
    </row>
    <row r="9" spans="1:24" ht="20.25" customHeight="1" x14ac:dyDescent="0.2">
      <c r="A9" s="66" t="s">
        <v>131</v>
      </c>
      <c r="B9" s="91">
        <v>17230484</v>
      </c>
      <c r="C9" s="91">
        <v>17712438</v>
      </c>
      <c r="D9" s="92">
        <v>2.797100766293048</v>
      </c>
      <c r="E9" s="91">
        <v>4025960</v>
      </c>
      <c r="F9" s="91">
        <v>4185671</v>
      </c>
      <c r="G9" s="92">
        <v>3.9670289819074167</v>
      </c>
      <c r="H9" s="91">
        <v>4606118</v>
      </c>
      <c r="I9" s="91">
        <v>4431501</v>
      </c>
      <c r="J9" s="92">
        <v>-3.7909797360814457</v>
      </c>
      <c r="K9" s="91">
        <v>11387989</v>
      </c>
      <c r="L9" s="91">
        <v>12239070</v>
      </c>
      <c r="M9" s="92">
        <v>7.4734968570833615</v>
      </c>
      <c r="N9" s="91">
        <v>54743335</v>
      </c>
      <c r="O9" s="91">
        <v>54469119</v>
      </c>
      <c r="P9" s="92">
        <v>-0.50091212016951658</v>
      </c>
      <c r="Q9" s="91">
        <v>82459634</v>
      </c>
      <c r="R9" s="91">
        <v>79889695</v>
      </c>
      <c r="S9" s="92">
        <v>-3.1166024821308369</v>
      </c>
      <c r="T9" s="91">
        <v>174453520</v>
      </c>
      <c r="U9" s="91">
        <v>172927494</v>
      </c>
      <c r="V9" s="92">
        <v>-0.87474646541956247</v>
      </c>
    </row>
    <row r="10" spans="1:24" ht="20.25" customHeight="1" x14ac:dyDescent="0.2">
      <c r="A10" s="66" t="s">
        <v>132</v>
      </c>
      <c r="B10" s="91">
        <v>18601622</v>
      </c>
      <c r="C10" s="91">
        <v>18986027</v>
      </c>
      <c r="D10" s="92">
        <v>2.0665133395356694</v>
      </c>
      <c r="E10" s="91">
        <v>4381516</v>
      </c>
      <c r="F10" s="148">
        <v>4726126</v>
      </c>
      <c r="G10" s="92">
        <v>7.8650859656794525</v>
      </c>
      <c r="H10" s="91">
        <v>5002434</v>
      </c>
      <c r="I10" s="91">
        <v>4775744</v>
      </c>
      <c r="J10" s="92">
        <v>-4.5315940200310489</v>
      </c>
      <c r="K10" s="91">
        <v>12118872</v>
      </c>
      <c r="L10" s="91">
        <v>12300619</v>
      </c>
      <c r="M10" s="92">
        <v>1.4997022825226747</v>
      </c>
      <c r="N10" s="91">
        <v>57212144</v>
      </c>
      <c r="O10" s="91">
        <v>57794337</v>
      </c>
      <c r="P10" s="92">
        <v>1.0176038849374347</v>
      </c>
      <c r="Q10" s="91">
        <v>80020009</v>
      </c>
      <c r="R10" s="91">
        <v>79784696</v>
      </c>
      <c r="S10" s="92">
        <v>-0.29406769999238414</v>
      </c>
      <c r="T10" s="91">
        <v>177336597</v>
      </c>
      <c r="U10" s="91">
        <v>178367549</v>
      </c>
      <c r="V10" s="92">
        <v>0.58135321047128041</v>
      </c>
    </row>
    <row r="11" spans="1:24" ht="20.25" customHeight="1" x14ac:dyDescent="0.2">
      <c r="A11" s="66" t="s">
        <v>133</v>
      </c>
      <c r="B11" s="91">
        <v>18126063</v>
      </c>
      <c r="C11" s="91">
        <v>18220998</v>
      </c>
      <c r="D11" s="92">
        <v>0.52374859339283653</v>
      </c>
      <c r="E11" s="91">
        <v>3941995</v>
      </c>
      <c r="F11" s="148">
        <v>4104015</v>
      </c>
      <c r="G11" s="92">
        <v>4.1101016109863053</v>
      </c>
      <c r="H11" s="91">
        <v>4692609</v>
      </c>
      <c r="I11" s="91">
        <v>4600881</v>
      </c>
      <c r="J11" s="92">
        <v>-1.9547334968670893</v>
      </c>
      <c r="K11" s="91">
        <v>11160463</v>
      </c>
      <c r="L11" s="91">
        <v>11810521</v>
      </c>
      <c r="M11" s="92">
        <v>5.8246508231782235</v>
      </c>
      <c r="N11" s="91">
        <v>54614416</v>
      </c>
      <c r="O11" s="91">
        <v>57537202</v>
      </c>
      <c r="P11" s="92">
        <v>5.3516749130852137</v>
      </c>
      <c r="Q11" s="91">
        <v>72965917</v>
      </c>
      <c r="R11" s="91">
        <v>79360607</v>
      </c>
      <c r="S11" s="92">
        <v>8.7639411151373636</v>
      </c>
      <c r="T11" s="91">
        <v>165501463</v>
      </c>
      <c r="U11" s="91">
        <v>175634224</v>
      </c>
      <c r="V11" s="92">
        <v>6.1224600775885651</v>
      </c>
    </row>
    <row r="12" spans="1:24" ht="20.25" customHeight="1" x14ac:dyDescent="0.2">
      <c r="A12" s="66" t="s">
        <v>134</v>
      </c>
      <c r="B12" s="91">
        <v>18816842</v>
      </c>
      <c r="C12" s="91" t="s">
        <v>127</v>
      </c>
      <c r="D12" s="92" t="s">
        <v>127</v>
      </c>
      <c r="E12" s="91">
        <v>3943539</v>
      </c>
      <c r="F12" s="148" t="s">
        <v>127</v>
      </c>
      <c r="G12" s="92" t="s">
        <v>127</v>
      </c>
      <c r="H12" s="91">
        <v>4603028</v>
      </c>
      <c r="I12" s="91" t="s">
        <v>127</v>
      </c>
      <c r="J12" s="92" t="s">
        <v>127</v>
      </c>
      <c r="K12" s="91">
        <v>10899638</v>
      </c>
      <c r="L12" s="91" t="s">
        <v>127</v>
      </c>
      <c r="M12" s="92" t="s">
        <v>127</v>
      </c>
      <c r="N12" s="91">
        <v>52630257</v>
      </c>
      <c r="O12" s="91" t="s">
        <v>127</v>
      </c>
      <c r="P12" s="92" t="s">
        <v>127</v>
      </c>
      <c r="Q12" s="91">
        <v>69555222</v>
      </c>
      <c r="R12" s="91" t="s">
        <v>127</v>
      </c>
      <c r="S12" s="92" t="s">
        <v>127</v>
      </c>
      <c r="T12" s="91">
        <v>160448526</v>
      </c>
      <c r="U12" s="91" t="s">
        <v>127</v>
      </c>
      <c r="V12" s="92" t="s">
        <v>127</v>
      </c>
    </row>
    <row r="13" spans="1:24" ht="20.25" customHeight="1" x14ac:dyDescent="0.2">
      <c r="A13" s="66" t="s">
        <v>135</v>
      </c>
      <c r="B13" s="91">
        <v>18329593</v>
      </c>
      <c r="C13" s="91" t="s">
        <v>127</v>
      </c>
      <c r="D13" s="92" t="s">
        <v>127</v>
      </c>
      <c r="E13" s="91">
        <v>3960973</v>
      </c>
      <c r="F13" s="148" t="s">
        <v>127</v>
      </c>
      <c r="G13" s="92" t="s">
        <v>127</v>
      </c>
      <c r="H13" s="91">
        <v>4107555</v>
      </c>
      <c r="I13" s="91" t="s">
        <v>127</v>
      </c>
      <c r="J13" s="92" t="s">
        <v>127</v>
      </c>
      <c r="K13" s="91">
        <v>9007337</v>
      </c>
      <c r="L13" s="91" t="s">
        <v>127</v>
      </c>
      <c r="M13" s="92" t="s">
        <v>127</v>
      </c>
      <c r="N13" s="91">
        <v>44766835</v>
      </c>
      <c r="O13" s="91" t="s">
        <v>127</v>
      </c>
      <c r="P13" s="92" t="s">
        <v>127</v>
      </c>
      <c r="Q13" s="91">
        <v>55617014</v>
      </c>
      <c r="R13" s="91" t="s">
        <v>127</v>
      </c>
      <c r="S13" s="92" t="s">
        <v>127</v>
      </c>
      <c r="T13" s="91">
        <v>135789307</v>
      </c>
      <c r="U13" s="91" t="s">
        <v>127</v>
      </c>
      <c r="V13" s="92" t="s">
        <v>127</v>
      </c>
      <c r="X13" s="38"/>
    </row>
    <row r="14" spans="1:24" ht="20.25" customHeight="1" x14ac:dyDescent="0.2">
      <c r="A14" s="66" t="s">
        <v>136</v>
      </c>
      <c r="B14" s="91">
        <v>18566790</v>
      </c>
      <c r="C14" s="91" t="s">
        <v>127</v>
      </c>
      <c r="D14" s="92" t="s">
        <v>127</v>
      </c>
      <c r="E14" s="91">
        <v>4116005</v>
      </c>
      <c r="F14" s="148" t="s">
        <v>127</v>
      </c>
      <c r="G14" s="92" t="s">
        <v>127</v>
      </c>
      <c r="H14" s="91">
        <v>4275218</v>
      </c>
      <c r="I14" s="91" t="s">
        <v>127</v>
      </c>
      <c r="J14" s="92" t="s">
        <v>127</v>
      </c>
      <c r="K14" s="91">
        <v>9144454</v>
      </c>
      <c r="L14" s="91" t="s">
        <v>127</v>
      </c>
      <c r="M14" s="92" t="s">
        <v>127</v>
      </c>
      <c r="N14" s="91">
        <v>44463084</v>
      </c>
      <c r="O14" s="91" t="s">
        <v>127</v>
      </c>
      <c r="P14" s="92" t="s">
        <v>127</v>
      </c>
      <c r="Q14" s="91">
        <v>54232273</v>
      </c>
      <c r="R14" s="91" t="s">
        <v>127</v>
      </c>
      <c r="S14" s="92" t="s">
        <v>127</v>
      </c>
      <c r="T14" s="91">
        <v>134797824</v>
      </c>
      <c r="U14" s="91" t="s">
        <v>127</v>
      </c>
      <c r="V14" s="92" t="s">
        <v>127</v>
      </c>
    </row>
    <row r="15" spans="1:24" ht="20.25" customHeight="1" x14ac:dyDescent="0.2">
      <c r="A15" s="66" t="s">
        <v>137</v>
      </c>
      <c r="B15" s="91">
        <v>19115596</v>
      </c>
      <c r="C15" s="91" t="s">
        <v>127</v>
      </c>
      <c r="D15" s="92" t="s">
        <v>127</v>
      </c>
      <c r="E15" s="91">
        <v>4232779</v>
      </c>
      <c r="F15" s="148" t="s">
        <v>127</v>
      </c>
      <c r="G15" s="92" t="s">
        <v>127</v>
      </c>
      <c r="H15" s="91">
        <v>4443900</v>
      </c>
      <c r="I15" s="91" t="s">
        <v>127</v>
      </c>
      <c r="J15" s="92" t="s">
        <v>127</v>
      </c>
      <c r="K15" s="91">
        <v>10857023</v>
      </c>
      <c r="L15" s="91" t="s">
        <v>127</v>
      </c>
      <c r="M15" s="92" t="s">
        <v>127</v>
      </c>
      <c r="N15" s="91">
        <v>52507955</v>
      </c>
      <c r="O15" s="91" t="s">
        <v>127</v>
      </c>
      <c r="P15" s="92" t="s">
        <v>127</v>
      </c>
      <c r="Q15" s="91">
        <v>70446014</v>
      </c>
      <c r="R15" s="91" t="s">
        <v>127</v>
      </c>
      <c r="S15" s="92" t="s">
        <v>127</v>
      </c>
      <c r="T15" s="91">
        <v>161603267</v>
      </c>
      <c r="U15" s="91" t="s">
        <v>127</v>
      </c>
      <c r="V15" s="92" t="s">
        <v>127</v>
      </c>
    </row>
    <row r="16" spans="1:24" ht="20.25" customHeight="1" x14ac:dyDescent="0.2">
      <c r="A16" s="66" t="s">
        <v>138</v>
      </c>
      <c r="B16" s="91">
        <v>18788714</v>
      </c>
      <c r="C16" s="91" t="s">
        <v>127</v>
      </c>
      <c r="D16" s="92" t="s">
        <v>127</v>
      </c>
      <c r="E16" s="91">
        <v>4265134</v>
      </c>
      <c r="F16" s="148" t="s">
        <v>127</v>
      </c>
      <c r="G16" s="92" t="s">
        <v>127</v>
      </c>
      <c r="H16" s="91">
        <v>4616388</v>
      </c>
      <c r="I16" s="91" t="s">
        <v>127</v>
      </c>
      <c r="J16" s="92" t="s">
        <v>127</v>
      </c>
      <c r="K16" s="91">
        <v>13623691</v>
      </c>
      <c r="L16" s="91" t="s">
        <v>127</v>
      </c>
      <c r="M16" s="92" t="s">
        <v>127</v>
      </c>
      <c r="N16" s="91">
        <v>65441826</v>
      </c>
      <c r="O16" s="91" t="s">
        <v>127</v>
      </c>
      <c r="P16" s="92" t="s">
        <v>127</v>
      </c>
      <c r="Q16" s="91">
        <v>94839867</v>
      </c>
      <c r="R16" s="91" t="s">
        <v>127</v>
      </c>
      <c r="S16" s="92" t="s">
        <v>127</v>
      </c>
      <c r="T16" s="91">
        <v>201575620</v>
      </c>
      <c r="U16" s="91" t="s">
        <v>127</v>
      </c>
      <c r="V16" s="92" t="s">
        <v>127</v>
      </c>
    </row>
    <row r="17" spans="1:22" ht="20.25" customHeight="1" x14ac:dyDescent="0.2">
      <c r="A17" s="66" t="s">
        <v>139</v>
      </c>
      <c r="B17" s="91">
        <v>20208647</v>
      </c>
      <c r="C17" s="91" t="s">
        <v>127</v>
      </c>
      <c r="D17" s="92" t="s">
        <v>127</v>
      </c>
      <c r="E17" s="91">
        <v>4654321</v>
      </c>
      <c r="F17" s="148" t="s">
        <v>127</v>
      </c>
      <c r="G17" s="92" t="s">
        <v>127</v>
      </c>
      <c r="H17" s="91">
        <v>5339140</v>
      </c>
      <c r="I17" s="91" t="s">
        <v>127</v>
      </c>
      <c r="J17" s="92" t="s">
        <v>127</v>
      </c>
      <c r="K17" s="91">
        <v>15870168</v>
      </c>
      <c r="L17" s="91" t="s">
        <v>127</v>
      </c>
      <c r="M17" s="92" t="s">
        <v>127</v>
      </c>
      <c r="N17" s="91">
        <v>81272741</v>
      </c>
      <c r="O17" s="91" t="s">
        <v>127</v>
      </c>
      <c r="P17" s="92" t="s">
        <v>127</v>
      </c>
      <c r="Q17" s="91">
        <v>119929551</v>
      </c>
      <c r="R17" s="91" t="s">
        <v>127</v>
      </c>
      <c r="S17" s="92" t="s">
        <v>127</v>
      </c>
      <c r="T17" s="91">
        <v>247274568</v>
      </c>
      <c r="U17" s="91" t="s">
        <v>127</v>
      </c>
      <c r="V17" s="92" t="s">
        <v>127</v>
      </c>
    </row>
    <row r="18" spans="1:22" ht="20.25" customHeight="1" x14ac:dyDescent="0.2">
      <c r="A18" s="66" t="s">
        <v>140</v>
      </c>
      <c r="B18" s="91">
        <v>19565416</v>
      </c>
      <c r="C18" s="91" t="s">
        <v>127</v>
      </c>
      <c r="D18" s="92" t="s">
        <v>127</v>
      </c>
      <c r="E18" s="91">
        <v>4571697</v>
      </c>
      <c r="F18" s="148" t="s">
        <v>127</v>
      </c>
      <c r="G18" s="92" t="s">
        <v>127</v>
      </c>
      <c r="H18" s="91">
        <v>5253403.47</v>
      </c>
      <c r="I18" s="91" t="s">
        <v>127</v>
      </c>
      <c r="J18" s="92" t="s">
        <v>127</v>
      </c>
      <c r="K18" s="91">
        <v>15302751</v>
      </c>
      <c r="L18" s="91" t="s">
        <v>127</v>
      </c>
      <c r="M18" s="92" t="s">
        <v>127</v>
      </c>
      <c r="N18" s="91">
        <v>81546431</v>
      </c>
      <c r="O18" s="91" t="s">
        <v>127</v>
      </c>
      <c r="P18" s="92" t="s">
        <v>127</v>
      </c>
      <c r="Q18" s="91">
        <v>122988550.15000001</v>
      </c>
      <c r="R18" s="91" t="s">
        <v>127</v>
      </c>
      <c r="S18" s="92" t="s">
        <v>127</v>
      </c>
      <c r="T18" s="91">
        <v>249228248.62</v>
      </c>
      <c r="U18" s="91" t="s">
        <v>127</v>
      </c>
      <c r="V18" s="92" t="s">
        <v>127</v>
      </c>
    </row>
    <row r="19" spans="1:22" ht="20.25" customHeight="1" x14ac:dyDescent="0.2">
      <c r="A19" s="66" t="s">
        <v>141</v>
      </c>
      <c r="B19" s="91">
        <v>20178872</v>
      </c>
      <c r="C19" s="91" t="s">
        <v>127</v>
      </c>
      <c r="D19" s="92" t="s">
        <v>127</v>
      </c>
      <c r="E19" s="91">
        <v>4751758</v>
      </c>
      <c r="F19" s="148" t="s">
        <v>127</v>
      </c>
      <c r="G19" s="92" t="s">
        <v>127</v>
      </c>
      <c r="H19" s="91">
        <v>5285397</v>
      </c>
      <c r="I19" s="91" t="s">
        <v>127</v>
      </c>
      <c r="J19" s="92" t="s">
        <v>127</v>
      </c>
      <c r="K19" s="91">
        <v>15164683</v>
      </c>
      <c r="L19" s="91" t="s">
        <v>127</v>
      </c>
      <c r="M19" s="92" t="s">
        <v>127</v>
      </c>
      <c r="N19" s="91">
        <v>77346786</v>
      </c>
      <c r="O19" s="91" t="s">
        <v>127</v>
      </c>
      <c r="P19" s="92" t="s">
        <v>127</v>
      </c>
      <c r="Q19" s="91">
        <v>114726803</v>
      </c>
      <c r="R19" s="91" t="s">
        <v>127</v>
      </c>
      <c r="S19" s="92" t="s">
        <v>127</v>
      </c>
      <c r="T19" s="91">
        <v>237454299</v>
      </c>
      <c r="U19" s="91" t="s">
        <v>127</v>
      </c>
      <c r="V19" s="92" t="s">
        <v>127</v>
      </c>
    </row>
    <row r="20" spans="1:22" ht="20.25" customHeight="1" thickBot="1" x14ac:dyDescent="0.25">
      <c r="A20" s="149" t="s">
        <v>308</v>
      </c>
      <c r="B20" s="119">
        <v>73523128</v>
      </c>
      <c r="C20" s="119">
        <v>75252122</v>
      </c>
      <c r="D20" s="120">
        <v>2.3516328086585325</v>
      </c>
      <c r="E20" s="119">
        <v>16803174</v>
      </c>
      <c r="F20" s="119">
        <v>17756093</v>
      </c>
      <c r="G20" s="120">
        <v>5.6710654784625891</v>
      </c>
      <c r="H20" s="119">
        <v>19951453</v>
      </c>
      <c r="I20" s="119">
        <v>18802164</v>
      </c>
      <c r="J20" s="120">
        <v>-5.760427573871441</v>
      </c>
      <c r="K20" s="119">
        <v>48115007</v>
      </c>
      <c r="L20" s="119">
        <v>49955191</v>
      </c>
      <c r="M20" s="120">
        <v>3.8245531170763458</v>
      </c>
      <c r="N20" s="119">
        <v>235944472</v>
      </c>
      <c r="O20" s="119">
        <v>236966497</v>
      </c>
      <c r="P20" s="120">
        <v>0.43316335887708668</v>
      </c>
      <c r="Q20" s="119">
        <v>345978491</v>
      </c>
      <c r="R20" s="119">
        <v>338622190</v>
      </c>
      <c r="S20" s="120">
        <v>-2.1262307314936502</v>
      </c>
      <c r="T20" s="119">
        <v>740315725</v>
      </c>
      <c r="U20" s="119">
        <v>737354257</v>
      </c>
      <c r="V20" s="120">
        <v>-0.40002770439598878</v>
      </c>
    </row>
    <row r="21" spans="1:22" ht="18" customHeight="1" x14ac:dyDescent="0.2">
      <c r="A21" s="222" t="s">
        <v>126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43"/>
      <c r="T21" s="43"/>
      <c r="U21" s="43"/>
      <c r="V21" s="43"/>
    </row>
    <row r="22" spans="1:22" ht="9.75" customHeight="1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6"/>
      <c r="O22" s="41"/>
      <c r="P22" s="41"/>
      <c r="Q22" s="41"/>
      <c r="R22" s="41"/>
      <c r="S22" s="41"/>
      <c r="T22" s="41"/>
      <c r="U22" s="41"/>
      <c r="V22" s="41"/>
    </row>
    <row r="23" spans="1:22" ht="15" customHeight="1" x14ac:dyDescent="0.2"/>
    <row r="24" spans="1:22" ht="15" customHeight="1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6"/>
      <c r="S24" s="41"/>
      <c r="T24" s="41"/>
      <c r="U24" s="41"/>
      <c r="V24" s="41"/>
    </row>
    <row r="25" spans="1:22" ht="15" customHeight="1" x14ac:dyDescent="0.2">
      <c r="D25" s="191"/>
      <c r="G25" s="191"/>
      <c r="J25" s="191"/>
      <c r="M25" s="191"/>
      <c r="P25" s="191"/>
      <c r="S25" s="191"/>
      <c r="V25" s="191"/>
    </row>
    <row r="26" spans="1:22" ht="15" customHeight="1" x14ac:dyDescent="0.2">
      <c r="D26" s="191"/>
      <c r="G26" s="191"/>
      <c r="J26" s="191"/>
      <c r="M26" s="191"/>
      <c r="P26" s="191"/>
      <c r="S26" s="191"/>
      <c r="V26" s="191"/>
    </row>
    <row r="27" spans="1:22" ht="15" customHeight="1" x14ac:dyDescent="0.2">
      <c r="D27" s="191"/>
      <c r="G27" s="191"/>
      <c r="J27" s="191"/>
      <c r="M27" s="191"/>
      <c r="P27" s="191"/>
      <c r="S27" s="191"/>
      <c r="V27" s="191"/>
    </row>
    <row r="28" spans="1:22" ht="15" customHeight="1" x14ac:dyDescent="0.2">
      <c r="D28" s="191"/>
      <c r="G28" s="191"/>
      <c r="J28" s="191"/>
      <c r="M28" s="191"/>
      <c r="P28" s="191"/>
      <c r="S28" s="191"/>
      <c r="V28" s="191"/>
    </row>
    <row r="29" spans="1:22" ht="15" customHeight="1" x14ac:dyDescent="0.2">
      <c r="D29" s="191"/>
      <c r="G29" s="191"/>
      <c r="J29" s="191"/>
      <c r="M29" s="191"/>
      <c r="P29" s="191"/>
      <c r="S29" s="191"/>
      <c r="V29" s="191"/>
    </row>
    <row r="30" spans="1:22" ht="15" customHeight="1" x14ac:dyDescent="0.2">
      <c r="D30" s="191"/>
      <c r="G30" s="191"/>
      <c r="J30" s="191"/>
      <c r="M30" s="191"/>
      <c r="P30" s="191"/>
      <c r="S30" s="191"/>
      <c r="V30" s="191"/>
    </row>
    <row r="31" spans="1:22" ht="15" customHeight="1" x14ac:dyDescent="0.2">
      <c r="D31" s="191"/>
      <c r="G31" s="191"/>
      <c r="J31" s="191"/>
      <c r="M31" s="191"/>
      <c r="P31" s="191"/>
      <c r="S31" s="191"/>
      <c r="V31" s="191"/>
    </row>
    <row r="32" spans="1:22" ht="15" customHeight="1" x14ac:dyDescent="0.2">
      <c r="D32" s="191"/>
      <c r="G32" s="191"/>
      <c r="J32" s="191"/>
      <c r="M32" s="191"/>
      <c r="P32" s="191"/>
      <c r="S32" s="191"/>
      <c r="V32" s="191"/>
    </row>
    <row r="33" spans="4:22" ht="15" customHeight="1" x14ac:dyDescent="0.2">
      <c r="D33" s="191"/>
      <c r="G33" s="191"/>
      <c r="J33" s="191"/>
      <c r="M33" s="191"/>
      <c r="P33" s="191"/>
      <c r="S33" s="191"/>
      <c r="V33" s="191"/>
    </row>
    <row r="34" spans="4:22" ht="15" customHeight="1" x14ac:dyDescent="0.2">
      <c r="D34" s="191"/>
      <c r="G34" s="191"/>
      <c r="J34" s="191"/>
      <c r="M34" s="191"/>
      <c r="P34" s="191"/>
      <c r="S34" s="191"/>
      <c r="V34" s="191"/>
    </row>
    <row r="35" spans="4:22" ht="15" customHeight="1" x14ac:dyDescent="0.2">
      <c r="D35" s="191"/>
      <c r="G35" s="191"/>
      <c r="J35" s="191"/>
      <c r="M35" s="191"/>
      <c r="P35" s="191"/>
      <c r="S35" s="191"/>
      <c r="V35" s="191"/>
    </row>
    <row r="36" spans="4:22" ht="15" customHeight="1" x14ac:dyDescent="0.2">
      <c r="D36" s="191"/>
      <c r="G36" s="191"/>
      <c r="J36" s="191"/>
      <c r="M36" s="191"/>
      <c r="P36" s="191"/>
      <c r="S36" s="191"/>
      <c r="V36" s="191"/>
    </row>
    <row r="37" spans="4:22" ht="15" customHeight="1" x14ac:dyDescent="0.2">
      <c r="D37" s="191"/>
      <c r="G37" s="191"/>
      <c r="J37" s="191"/>
      <c r="M37" s="191"/>
      <c r="P37" s="191"/>
      <c r="S37" s="191"/>
      <c r="V37" s="191"/>
    </row>
    <row r="38" spans="4:22" ht="15" customHeight="1" x14ac:dyDescent="0.2"/>
    <row r="39" spans="4:22" ht="15" customHeight="1" x14ac:dyDescent="0.2"/>
    <row r="40" spans="4:22" ht="15" customHeight="1" x14ac:dyDescent="0.2"/>
    <row r="41" spans="4:22" ht="15" customHeight="1" x14ac:dyDescent="0.2"/>
    <row r="42" spans="4:22" ht="15" customHeight="1" x14ac:dyDescent="0.2"/>
    <row r="43" spans="4:22" ht="15" customHeight="1" x14ac:dyDescent="0.2"/>
    <row r="44" spans="4:22" ht="15" customHeight="1" x14ac:dyDescent="0.2"/>
    <row r="45" spans="4:22" ht="15" customHeight="1" x14ac:dyDescent="0.2"/>
    <row r="46" spans="4:22" ht="15" customHeight="1" x14ac:dyDescent="0.2"/>
    <row r="47" spans="4:22" ht="15" customHeight="1" x14ac:dyDescent="0.2"/>
    <row r="48" spans="4:22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</sheetData>
  <mergeCells count="32">
    <mergeCell ref="E5:G5"/>
    <mergeCell ref="E6:E7"/>
    <mergeCell ref="F6:F7"/>
    <mergeCell ref="G6:G7"/>
    <mergeCell ref="A21:R21"/>
    <mergeCell ref="R6:R7"/>
    <mergeCell ref="C6:C7"/>
    <mergeCell ref="K6:K7"/>
    <mergeCell ref="J6:J7"/>
    <mergeCell ref="N5:P5"/>
    <mergeCell ref="Q6:Q7"/>
    <mergeCell ref="P6:P7"/>
    <mergeCell ref="O6:O7"/>
    <mergeCell ref="N6:N7"/>
    <mergeCell ref="Q5:S5"/>
    <mergeCell ref="S6:S7"/>
    <mergeCell ref="A1:V1"/>
    <mergeCell ref="A2:V2"/>
    <mergeCell ref="A3:V3"/>
    <mergeCell ref="B6:B7"/>
    <mergeCell ref="M6:M7"/>
    <mergeCell ref="L6:L7"/>
    <mergeCell ref="B5:D5"/>
    <mergeCell ref="H5:J5"/>
    <mergeCell ref="K5:M5"/>
    <mergeCell ref="I6:I7"/>
    <mergeCell ref="H6:H7"/>
    <mergeCell ref="D6:D7"/>
    <mergeCell ref="A5:A7"/>
    <mergeCell ref="V6:V7"/>
    <mergeCell ref="U6:U7"/>
    <mergeCell ref="T6:T7"/>
  </mergeCells>
  <phoneticPr fontId="5" type="noConversion"/>
  <printOptions horizontalCentered="1" verticalCentered="1"/>
  <pageMargins left="0.98425196850393704" right="0.98425196850393704" top="0.86614173228346458" bottom="0.82677165354330717" header="0.31496062992125984" footer="0.31496062992125984"/>
  <pageSetup scale="62" firstPageNumber="18" orientation="landscape" r:id="rId1"/>
  <headerFooter>
    <oddHeader>&amp;L&amp;9ODEPA</oddHeader>
    <oddFooter>&amp;C&amp;9 13</oddFooter>
  </headerFooter>
  <rowBreaks count="1" manualBreakCount="1">
    <brk id="22" max="1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26"/>
  <sheetViews>
    <sheetView view="pageBreakPreview" zoomScaleNormal="100" zoomScaleSheetLayoutView="100" workbookViewId="0">
      <selection activeCell="H14" sqref="H14"/>
    </sheetView>
  </sheetViews>
  <sheetFormatPr baseColWidth="10" defaultColWidth="11.44140625" defaultRowHeight="10.199999999999999" x14ac:dyDescent="0.2"/>
  <cols>
    <col min="1" max="1" width="22.44140625" style="57" customWidth="1"/>
    <col min="2" max="2" width="17.6640625" style="57" customWidth="1"/>
    <col min="3" max="3" width="7.6640625" style="57" customWidth="1"/>
    <col min="4" max="4" width="17.6640625" style="57" customWidth="1"/>
    <col min="5" max="5" width="7.6640625" style="57" customWidth="1"/>
    <col min="6" max="6" width="17.6640625" style="57" customWidth="1"/>
    <col min="7" max="7" width="7.6640625" style="57" customWidth="1"/>
    <col min="8" max="8" width="17.6640625" style="57" customWidth="1"/>
    <col min="9" max="9" width="7.6640625" style="57" customWidth="1"/>
    <col min="10" max="10" width="17.6640625" style="57" customWidth="1"/>
    <col min="11" max="11" width="7.6640625" style="57" customWidth="1"/>
    <col min="12" max="12" width="17.6640625" style="57" customWidth="1"/>
    <col min="13" max="13" width="7.6640625" style="57" customWidth="1"/>
    <col min="14" max="14" width="17.6640625" style="57" customWidth="1"/>
    <col min="15" max="15" width="7.6640625" style="57" customWidth="1"/>
    <col min="16" max="16" width="11" style="57" customWidth="1"/>
    <col min="17" max="16384" width="11.44140625" style="57"/>
  </cols>
  <sheetData>
    <row r="1" spans="1:15" ht="18" customHeight="1" x14ac:dyDescent="0.2">
      <c r="A1" s="224" t="s">
        <v>178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</row>
    <row r="2" spans="1:15" ht="18" customHeight="1" x14ac:dyDescent="0.2">
      <c r="A2" s="224" t="s">
        <v>25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</row>
    <row r="3" spans="1:15" ht="18" customHeight="1" x14ac:dyDescent="0.2">
      <c r="A3" s="237" t="s">
        <v>309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</row>
    <row r="4" spans="1:15" ht="15" customHeight="1" x14ac:dyDescent="0.25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</row>
    <row r="5" spans="1:15" ht="9" customHeight="1" thickBot="1" x14ac:dyDescent="0.3">
      <c r="A5" s="183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35"/>
    </row>
    <row r="6" spans="1:15" s="123" customFormat="1" ht="20.25" customHeight="1" x14ac:dyDescent="0.25">
      <c r="A6" s="238" t="s">
        <v>179</v>
      </c>
      <c r="B6" s="238" t="s">
        <v>180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</row>
    <row r="7" spans="1:15" s="123" customFormat="1" ht="20.25" customHeight="1" x14ac:dyDescent="0.25">
      <c r="A7" s="239"/>
      <c r="B7" s="241" t="s">
        <v>157</v>
      </c>
      <c r="C7" s="241"/>
      <c r="D7" s="241" t="s">
        <v>160</v>
      </c>
      <c r="E7" s="241"/>
      <c r="F7" s="241" t="s">
        <v>163</v>
      </c>
      <c r="G7" s="241"/>
      <c r="H7" s="241" t="s">
        <v>166</v>
      </c>
      <c r="I7" s="241"/>
      <c r="J7" s="241" t="s">
        <v>169</v>
      </c>
      <c r="K7" s="241"/>
      <c r="L7" s="241" t="s">
        <v>172</v>
      </c>
      <c r="M7" s="241"/>
      <c r="N7" s="241" t="s">
        <v>177</v>
      </c>
      <c r="O7" s="241"/>
    </row>
    <row r="8" spans="1:15" s="123" customFormat="1" ht="20.25" customHeight="1" x14ac:dyDescent="0.25">
      <c r="A8" s="240"/>
      <c r="B8" s="162" t="s">
        <v>175</v>
      </c>
      <c r="C8" s="162" t="s">
        <v>181</v>
      </c>
      <c r="D8" s="162" t="s">
        <v>175</v>
      </c>
      <c r="E8" s="162" t="s">
        <v>181</v>
      </c>
      <c r="F8" s="162" t="s">
        <v>175</v>
      </c>
      <c r="G8" s="162" t="s">
        <v>181</v>
      </c>
      <c r="H8" s="162" t="s">
        <v>175</v>
      </c>
      <c r="I8" s="162" t="s">
        <v>181</v>
      </c>
      <c r="J8" s="162" t="s">
        <v>175</v>
      </c>
      <c r="K8" s="162" t="s">
        <v>181</v>
      </c>
      <c r="L8" s="162" t="s">
        <v>175</v>
      </c>
      <c r="M8" s="162" t="s">
        <v>181</v>
      </c>
      <c r="N8" s="162" t="s">
        <v>175</v>
      </c>
      <c r="O8" s="136" t="s">
        <v>181</v>
      </c>
    </row>
    <row r="9" spans="1:15" ht="24" customHeight="1" x14ac:dyDescent="0.2">
      <c r="A9" s="161" t="s">
        <v>182</v>
      </c>
      <c r="B9" s="129">
        <v>6063241</v>
      </c>
      <c r="C9" s="137">
        <v>33.276119123661616</v>
      </c>
      <c r="D9" s="129">
        <v>0</v>
      </c>
      <c r="E9" s="137">
        <v>0</v>
      </c>
      <c r="F9" s="129">
        <v>0</v>
      </c>
      <c r="G9" s="137">
        <v>0</v>
      </c>
      <c r="H9" s="129">
        <v>0</v>
      </c>
      <c r="I9" s="137">
        <v>0</v>
      </c>
      <c r="J9" s="129">
        <v>0</v>
      </c>
      <c r="K9" s="137">
        <v>0</v>
      </c>
      <c r="L9" s="129">
        <v>0</v>
      </c>
      <c r="M9" s="137">
        <v>0</v>
      </c>
      <c r="N9" s="129">
        <v>6063241</v>
      </c>
      <c r="O9" s="138">
        <v>3.4521979042080089</v>
      </c>
    </row>
    <row r="10" spans="1:15" ht="24" customHeight="1" x14ac:dyDescent="0.2">
      <c r="A10" s="161" t="s">
        <v>157</v>
      </c>
      <c r="B10" s="129">
        <v>5319679</v>
      </c>
      <c r="C10" s="137">
        <v>29.195321793021435</v>
      </c>
      <c r="D10" s="129">
        <v>0</v>
      </c>
      <c r="E10" s="137">
        <v>0</v>
      </c>
      <c r="F10" s="129">
        <v>0</v>
      </c>
      <c r="G10" s="137">
        <v>0</v>
      </c>
      <c r="H10" s="129">
        <v>0</v>
      </c>
      <c r="I10" s="137">
        <v>0</v>
      </c>
      <c r="J10" s="129">
        <v>0</v>
      </c>
      <c r="K10" s="137">
        <v>0</v>
      </c>
      <c r="L10" s="129">
        <v>0</v>
      </c>
      <c r="M10" s="137">
        <v>0</v>
      </c>
      <c r="N10" s="129">
        <v>5319679</v>
      </c>
      <c r="O10" s="138">
        <v>3.0288396411851939</v>
      </c>
    </row>
    <row r="11" spans="1:15" ht="24" customHeight="1" x14ac:dyDescent="0.2">
      <c r="A11" s="161" t="s">
        <v>183</v>
      </c>
      <c r="B11" s="129">
        <v>329358</v>
      </c>
      <c r="C11" s="137">
        <v>1.8075738771279157</v>
      </c>
      <c r="D11" s="129">
        <v>0</v>
      </c>
      <c r="E11" s="137">
        <v>0</v>
      </c>
      <c r="F11" s="129">
        <v>0</v>
      </c>
      <c r="G11" s="137">
        <v>0</v>
      </c>
      <c r="H11" s="129">
        <v>0</v>
      </c>
      <c r="I11" s="137">
        <v>0</v>
      </c>
      <c r="J11" s="129">
        <v>0</v>
      </c>
      <c r="K11" s="137">
        <v>0</v>
      </c>
      <c r="L11" s="129">
        <v>0</v>
      </c>
      <c r="M11" s="137">
        <v>0</v>
      </c>
      <c r="N11" s="129">
        <v>329358</v>
      </c>
      <c r="O11" s="138">
        <v>0.1875249552729541</v>
      </c>
    </row>
    <row r="12" spans="1:15" ht="24" customHeight="1" x14ac:dyDescent="0.2">
      <c r="A12" s="161" t="s">
        <v>184</v>
      </c>
      <c r="B12" s="129">
        <v>123504</v>
      </c>
      <c r="C12" s="137">
        <v>0.67781139101162291</v>
      </c>
      <c r="D12" s="129">
        <v>0</v>
      </c>
      <c r="E12" s="137">
        <v>0</v>
      </c>
      <c r="F12" s="129">
        <v>0</v>
      </c>
      <c r="G12" s="137">
        <v>0</v>
      </c>
      <c r="H12" s="129">
        <v>0</v>
      </c>
      <c r="I12" s="137">
        <v>0</v>
      </c>
      <c r="J12" s="129">
        <v>0</v>
      </c>
      <c r="K12" s="137">
        <v>0</v>
      </c>
      <c r="L12" s="129">
        <v>0</v>
      </c>
      <c r="M12" s="137">
        <v>0</v>
      </c>
      <c r="N12" s="129">
        <v>123504</v>
      </c>
      <c r="O12" s="138">
        <v>7.0318869060508396E-2</v>
      </c>
    </row>
    <row r="13" spans="1:15" ht="24" customHeight="1" x14ac:dyDescent="0.2">
      <c r="A13" s="161" t="s">
        <v>160</v>
      </c>
      <c r="B13" s="129">
        <v>0</v>
      </c>
      <c r="C13" s="137">
        <v>0</v>
      </c>
      <c r="D13" s="129">
        <v>1808715</v>
      </c>
      <c r="E13" s="137">
        <v>44.071841842683327</v>
      </c>
      <c r="F13" s="129">
        <v>0</v>
      </c>
      <c r="G13" s="137">
        <v>0</v>
      </c>
      <c r="H13" s="129">
        <v>0</v>
      </c>
      <c r="I13" s="137">
        <v>0</v>
      </c>
      <c r="J13" s="129">
        <v>0</v>
      </c>
      <c r="K13" s="137">
        <v>0</v>
      </c>
      <c r="L13" s="129">
        <v>0</v>
      </c>
      <c r="M13" s="137">
        <v>0</v>
      </c>
      <c r="N13" s="129">
        <v>1808715</v>
      </c>
      <c r="O13" s="138">
        <v>1.0298192224768221</v>
      </c>
    </row>
    <row r="14" spans="1:15" ht="24" customHeight="1" x14ac:dyDescent="0.2">
      <c r="A14" s="161" t="s">
        <v>163</v>
      </c>
      <c r="B14" s="129">
        <v>6385216</v>
      </c>
      <c r="C14" s="137">
        <v>35.043173815177411</v>
      </c>
      <c r="D14" s="129">
        <v>1254932</v>
      </c>
      <c r="E14" s="137">
        <v>30.5781533449561</v>
      </c>
      <c r="F14" s="129">
        <v>3330764</v>
      </c>
      <c r="G14" s="137">
        <v>72.394048009500793</v>
      </c>
      <c r="H14" s="129">
        <v>394059</v>
      </c>
      <c r="I14" s="137">
        <v>3.3365081862180337</v>
      </c>
      <c r="J14" s="129">
        <v>0</v>
      </c>
      <c r="K14" s="137">
        <v>0</v>
      </c>
      <c r="L14" s="129">
        <v>0</v>
      </c>
      <c r="M14" s="137">
        <v>0</v>
      </c>
      <c r="N14" s="129">
        <v>11364971</v>
      </c>
      <c r="O14" s="138">
        <v>6.4708180109589577</v>
      </c>
    </row>
    <row r="15" spans="1:15" ht="24" customHeight="1" x14ac:dyDescent="0.2">
      <c r="A15" s="161" t="s">
        <v>166</v>
      </c>
      <c r="B15" s="129">
        <v>0</v>
      </c>
      <c r="C15" s="137">
        <v>0</v>
      </c>
      <c r="D15" s="129">
        <v>878732</v>
      </c>
      <c r="E15" s="137">
        <v>21.411520182065612</v>
      </c>
      <c r="F15" s="129">
        <v>1270117</v>
      </c>
      <c r="G15" s="137">
        <v>27.605951990499211</v>
      </c>
      <c r="H15" s="129">
        <v>2055274</v>
      </c>
      <c r="I15" s="137">
        <v>17.402060417148405</v>
      </c>
      <c r="J15" s="129">
        <v>0</v>
      </c>
      <c r="K15" s="137">
        <v>0</v>
      </c>
      <c r="L15" s="129">
        <v>1133943</v>
      </c>
      <c r="M15" s="137">
        <v>1.4288486981960711</v>
      </c>
      <c r="N15" s="129">
        <v>5338066</v>
      </c>
      <c r="O15" s="138">
        <v>3.0393085575394463</v>
      </c>
    </row>
    <row r="16" spans="1:15" ht="24" customHeight="1" x14ac:dyDescent="0.2">
      <c r="A16" s="161" t="s">
        <v>169</v>
      </c>
      <c r="B16" s="129">
        <v>0</v>
      </c>
      <c r="C16" s="137">
        <v>0</v>
      </c>
      <c r="D16" s="129">
        <v>0</v>
      </c>
      <c r="E16" s="137">
        <v>0</v>
      </c>
      <c r="F16" s="129">
        <v>0</v>
      </c>
      <c r="G16" s="137">
        <v>0</v>
      </c>
      <c r="H16" s="129">
        <v>5460228</v>
      </c>
      <c r="I16" s="137">
        <v>46.231897813822101</v>
      </c>
      <c r="J16" s="129">
        <v>40880374</v>
      </c>
      <c r="K16" s="137">
        <v>71.050333660646203</v>
      </c>
      <c r="L16" s="129">
        <v>10387894</v>
      </c>
      <c r="M16" s="137">
        <v>13.089484055987626</v>
      </c>
      <c r="N16" s="129">
        <v>56728496</v>
      </c>
      <c r="O16" s="138">
        <v>32.299226601758434</v>
      </c>
    </row>
    <row r="17" spans="1:18" ht="24" customHeight="1" x14ac:dyDescent="0.2">
      <c r="A17" s="161" t="s">
        <v>172</v>
      </c>
      <c r="B17" s="129">
        <v>0</v>
      </c>
      <c r="C17" s="137">
        <v>0</v>
      </c>
      <c r="D17" s="129">
        <v>161636</v>
      </c>
      <c r="E17" s="137">
        <v>3.9384846302949672</v>
      </c>
      <c r="F17" s="129">
        <v>0</v>
      </c>
      <c r="G17" s="137">
        <v>0</v>
      </c>
      <c r="H17" s="129">
        <v>3900960</v>
      </c>
      <c r="I17" s="137">
        <v>33.02953358281146</v>
      </c>
      <c r="J17" s="129">
        <v>16656828</v>
      </c>
      <c r="K17" s="137">
        <v>28.949666339353797</v>
      </c>
      <c r="L17" s="129">
        <v>67838770</v>
      </c>
      <c r="M17" s="137">
        <v>85.481667245816297</v>
      </c>
      <c r="N17" s="129">
        <v>88558194</v>
      </c>
      <c r="O17" s="138">
        <v>50.421946237539672</v>
      </c>
      <c r="Q17" s="59"/>
      <c r="R17" s="59"/>
    </row>
    <row r="18" spans="1:18" ht="25.5" customHeight="1" thickBot="1" x14ac:dyDescent="0.25">
      <c r="A18" s="139" t="s">
        <v>177</v>
      </c>
      <c r="B18" s="140">
        <v>18220998</v>
      </c>
      <c r="C18" s="140">
        <v>100</v>
      </c>
      <c r="D18" s="140">
        <v>4104015</v>
      </c>
      <c r="E18" s="140">
        <v>100</v>
      </c>
      <c r="F18" s="140">
        <v>4600881</v>
      </c>
      <c r="G18" s="140">
        <v>100</v>
      </c>
      <c r="H18" s="140">
        <v>11810521</v>
      </c>
      <c r="I18" s="140">
        <v>100</v>
      </c>
      <c r="J18" s="140">
        <v>57537202</v>
      </c>
      <c r="K18" s="140">
        <v>100</v>
      </c>
      <c r="L18" s="140">
        <v>79360607</v>
      </c>
      <c r="M18" s="140">
        <v>100</v>
      </c>
      <c r="N18" s="140">
        <v>175634224</v>
      </c>
      <c r="O18" s="139">
        <v>100</v>
      </c>
      <c r="R18" s="59"/>
    </row>
    <row r="19" spans="1:18" ht="18.75" customHeight="1" x14ac:dyDescent="0.2">
      <c r="A19" s="164" t="s">
        <v>126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</row>
    <row r="20" spans="1:18" ht="12.75" customHeight="1" x14ac:dyDescent="0.2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35"/>
    </row>
    <row r="24" spans="1:18" x14ac:dyDescent="0.2">
      <c r="N24" s="59"/>
      <c r="O24" s="192"/>
    </row>
    <row r="25" spans="1:18" x14ac:dyDescent="0.2">
      <c r="C25" s="192"/>
      <c r="E25" s="192"/>
      <c r="G25" s="192"/>
      <c r="I25" s="192"/>
      <c r="L25" s="59"/>
    </row>
    <row r="26" spans="1:18" x14ac:dyDescent="0.2">
      <c r="L26" s="59"/>
      <c r="Q26" s="59"/>
    </row>
  </sheetData>
  <mergeCells count="12">
    <mergeCell ref="A1:O1"/>
    <mergeCell ref="A2:O2"/>
    <mergeCell ref="A3:O3"/>
    <mergeCell ref="A6:A8"/>
    <mergeCell ref="B6:O6"/>
    <mergeCell ref="B7:C7"/>
    <mergeCell ref="F7:G7"/>
    <mergeCell ref="H7:I7"/>
    <mergeCell ref="J7:K7"/>
    <mergeCell ref="L7:M7"/>
    <mergeCell ref="N7:O7"/>
    <mergeCell ref="D7:E7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58" firstPageNumber="19" orientation="landscape" r:id="rId1"/>
  <headerFooter>
    <oddHeader>&amp;L&amp;9ODEPA</oddHeader>
    <oddFooter>&amp;C&amp;9 14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7397B-05AB-4B0C-9CC3-1332C750132B}">
  <sheetPr>
    <pageSetUpPr fitToPage="1"/>
  </sheetPr>
  <dimension ref="A1:O25"/>
  <sheetViews>
    <sheetView view="pageBreakPreview" zoomScaleNormal="100" zoomScaleSheetLayoutView="100" workbookViewId="0">
      <selection activeCell="P1" sqref="P1"/>
    </sheetView>
  </sheetViews>
  <sheetFormatPr baseColWidth="10" defaultColWidth="11.44140625" defaultRowHeight="10.199999999999999" x14ac:dyDescent="0.2"/>
  <cols>
    <col min="1" max="1" width="22.44140625" style="57" customWidth="1"/>
    <col min="2" max="2" width="17.6640625" style="57" customWidth="1"/>
    <col min="3" max="3" width="7.6640625" style="57" customWidth="1"/>
    <col min="4" max="4" width="17.6640625" style="57" customWidth="1"/>
    <col min="5" max="5" width="7.6640625" style="57" customWidth="1"/>
    <col min="6" max="6" width="17.6640625" style="57" customWidth="1"/>
    <col min="7" max="7" width="7.6640625" style="57" customWidth="1"/>
    <col min="8" max="8" width="17.6640625" style="57" customWidth="1"/>
    <col min="9" max="9" width="7.6640625" style="57" customWidth="1"/>
    <col min="10" max="10" width="17.6640625" style="57" customWidth="1"/>
    <col min="11" max="11" width="7.6640625" style="57" customWidth="1"/>
    <col min="12" max="12" width="17.6640625" style="57" customWidth="1"/>
    <col min="13" max="13" width="7.6640625" style="57" customWidth="1"/>
    <col min="14" max="14" width="17.6640625" style="57" customWidth="1"/>
    <col min="15" max="15" width="7.6640625" style="57" customWidth="1"/>
    <col min="16" max="16" width="11" style="57" customWidth="1"/>
    <col min="17" max="16384" width="11.44140625" style="57"/>
  </cols>
  <sheetData>
    <row r="1" spans="1:15" ht="18" customHeight="1" x14ac:dyDescent="0.2">
      <c r="A1" s="224" t="s">
        <v>185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</row>
    <row r="2" spans="1:15" ht="18" customHeight="1" x14ac:dyDescent="0.2">
      <c r="A2" s="224" t="s">
        <v>25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</row>
    <row r="3" spans="1:15" ht="18" customHeight="1" x14ac:dyDescent="0.2">
      <c r="A3" s="237" t="s">
        <v>310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</row>
    <row r="4" spans="1:15" ht="15" customHeight="1" x14ac:dyDescent="0.25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</row>
    <row r="5" spans="1:15" ht="9" customHeight="1" x14ac:dyDescent="0.25">
      <c r="A5" s="183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35"/>
    </row>
    <row r="6" spans="1:15" s="123" customFormat="1" ht="20.25" customHeight="1" x14ac:dyDescent="0.25">
      <c r="A6" s="238" t="s">
        <v>179</v>
      </c>
      <c r="B6" s="238" t="s">
        <v>180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</row>
    <row r="7" spans="1:15" s="123" customFormat="1" ht="20.25" customHeight="1" x14ac:dyDescent="0.25">
      <c r="A7" s="239"/>
      <c r="B7" s="241" t="s">
        <v>157</v>
      </c>
      <c r="C7" s="241"/>
      <c r="D7" s="241" t="s">
        <v>160</v>
      </c>
      <c r="E7" s="241"/>
      <c r="F7" s="241" t="s">
        <v>163</v>
      </c>
      <c r="G7" s="241"/>
      <c r="H7" s="241" t="s">
        <v>166</v>
      </c>
      <c r="I7" s="241"/>
      <c r="J7" s="241" t="s">
        <v>169</v>
      </c>
      <c r="K7" s="241"/>
      <c r="L7" s="241" t="s">
        <v>172</v>
      </c>
      <c r="M7" s="241"/>
      <c r="N7" s="241" t="s">
        <v>177</v>
      </c>
      <c r="O7" s="241"/>
    </row>
    <row r="8" spans="1:15" s="123" customFormat="1" ht="20.25" customHeight="1" x14ac:dyDescent="0.25">
      <c r="A8" s="240"/>
      <c r="B8" s="162" t="s">
        <v>175</v>
      </c>
      <c r="C8" s="162" t="s">
        <v>181</v>
      </c>
      <c r="D8" s="162" t="s">
        <v>175</v>
      </c>
      <c r="E8" s="162" t="s">
        <v>181</v>
      </c>
      <c r="F8" s="162" t="s">
        <v>175</v>
      </c>
      <c r="G8" s="162" t="s">
        <v>181</v>
      </c>
      <c r="H8" s="162" t="s">
        <v>175</v>
      </c>
      <c r="I8" s="162" t="s">
        <v>181</v>
      </c>
      <c r="J8" s="162" t="s">
        <v>175</v>
      </c>
      <c r="K8" s="162" t="s">
        <v>181</v>
      </c>
      <c r="L8" s="162" t="s">
        <v>175</v>
      </c>
      <c r="M8" s="162" t="s">
        <v>181</v>
      </c>
      <c r="N8" s="162" t="s">
        <v>175</v>
      </c>
      <c r="O8" s="136" t="s">
        <v>181</v>
      </c>
    </row>
    <row r="9" spans="1:15" ht="24" customHeight="1" x14ac:dyDescent="0.2">
      <c r="A9" s="161" t="s">
        <v>182</v>
      </c>
      <c r="B9" s="129">
        <v>25339971</v>
      </c>
      <c r="C9" s="137">
        <v>33.673430498079512</v>
      </c>
      <c r="D9" s="129">
        <v>0</v>
      </c>
      <c r="E9" s="137">
        <v>0</v>
      </c>
      <c r="F9" s="129">
        <v>0</v>
      </c>
      <c r="G9" s="137">
        <v>0</v>
      </c>
      <c r="H9" s="129">
        <v>0</v>
      </c>
      <c r="I9" s="137">
        <v>0</v>
      </c>
      <c r="J9" s="129">
        <v>0</v>
      </c>
      <c r="K9" s="137">
        <v>0</v>
      </c>
      <c r="L9" s="129">
        <v>0</v>
      </c>
      <c r="M9" s="137">
        <v>0</v>
      </c>
      <c r="N9" s="129">
        <v>25339971</v>
      </c>
      <c r="O9" s="138">
        <v>3.4366074053872318</v>
      </c>
    </row>
    <row r="10" spans="1:15" ht="24" customHeight="1" x14ac:dyDescent="0.2">
      <c r="A10" s="161" t="s">
        <v>157</v>
      </c>
      <c r="B10" s="129">
        <v>21877032</v>
      </c>
      <c r="C10" s="137">
        <v>29.071647972930251</v>
      </c>
      <c r="D10" s="129">
        <v>0</v>
      </c>
      <c r="E10" s="137">
        <v>0</v>
      </c>
      <c r="F10" s="129">
        <v>0</v>
      </c>
      <c r="G10" s="137">
        <v>0</v>
      </c>
      <c r="H10" s="129">
        <v>0</v>
      </c>
      <c r="I10" s="137">
        <v>0</v>
      </c>
      <c r="J10" s="129">
        <v>0</v>
      </c>
      <c r="K10" s="137">
        <v>0</v>
      </c>
      <c r="L10" s="129">
        <v>0</v>
      </c>
      <c r="M10" s="137">
        <v>0</v>
      </c>
      <c r="N10" s="129">
        <v>21877032</v>
      </c>
      <c r="O10" s="138">
        <v>2.9669635446344214</v>
      </c>
    </row>
    <row r="11" spans="1:15" ht="24" customHeight="1" x14ac:dyDescent="0.2">
      <c r="A11" s="161" t="s">
        <v>183</v>
      </c>
      <c r="B11" s="129">
        <v>1355428</v>
      </c>
      <c r="C11" s="137">
        <v>1.8011824304436226</v>
      </c>
      <c r="D11" s="129">
        <v>0</v>
      </c>
      <c r="E11" s="137">
        <v>0</v>
      </c>
      <c r="F11" s="129">
        <v>0</v>
      </c>
      <c r="G11" s="137">
        <v>0</v>
      </c>
      <c r="H11" s="129">
        <v>0</v>
      </c>
      <c r="I11" s="137">
        <v>0</v>
      </c>
      <c r="J11" s="129">
        <v>0</v>
      </c>
      <c r="K11" s="137">
        <v>0</v>
      </c>
      <c r="L11" s="129">
        <v>0</v>
      </c>
      <c r="M11" s="137">
        <v>0</v>
      </c>
      <c r="N11" s="129">
        <v>1355428</v>
      </c>
      <c r="O11" s="138">
        <v>0.18382317415711347</v>
      </c>
    </row>
    <row r="12" spans="1:15" ht="24" customHeight="1" x14ac:dyDescent="0.2">
      <c r="A12" s="161" t="s">
        <v>184</v>
      </c>
      <c r="B12" s="129">
        <v>547811</v>
      </c>
      <c r="C12" s="137">
        <v>0.72796751166697993</v>
      </c>
      <c r="D12" s="129">
        <v>0</v>
      </c>
      <c r="E12" s="137">
        <v>0</v>
      </c>
      <c r="F12" s="129">
        <v>0</v>
      </c>
      <c r="G12" s="137">
        <v>0</v>
      </c>
      <c r="H12" s="129">
        <v>0</v>
      </c>
      <c r="I12" s="137">
        <v>0</v>
      </c>
      <c r="J12" s="129">
        <v>0</v>
      </c>
      <c r="K12" s="137">
        <v>0</v>
      </c>
      <c r="L12" s="129">
        <v>0</v>
      </c>
      <c r="M12" s="137">
        <v>0</v>
      </c>
      <c r="N12" s="129">
        <v>547811</v>
      </c>
      <c r="O12" s="138">
        <v>7.4294139458667294E-2</v>
      </c>
    </row>
    <row r="13" spans="1:15" ht="24" customHeight="1" x14ac:dyDescent="0.2">
      <c r="A13" s="161" t="s">
        <v>160</v>
      </c>
      <c r="B13" s="129">
        <v>0</v>
      </c>
      <c r="C13" s="137">
        <v>0</v>
      </c>
      <c r="D13" s="129">
        <v>7564170</v>
      </c>
      <c r="E13" s="137">
        <v>42.60041890972299</v>
      </c>
      <c r="F13" s="129">
        <v>0</v>
      </c>
      <c r="G13" s="137">
        <v>0</v>
      </c>
      <c r="H13" s="129">
        <v>0</v>
      </c>
      <c r="I13" s="137">
        <v>0</v>
      </c>
      <c r="J13" s="129">
        <v>0</v>
      </c>
      <c r="K13" s="137">
        <v>0</v>
      </c>
      <c r="L13" s="129">
        <v>0</v>
      </c>
      <c r="M13" s="137">
        <v>0</v>
      </c>
      <c r="N13" s="129">
        <v>7564170</v>
      </c>
      <c r="O13" s="138">
        <v>1.0258528961066269</v>
      </c>
    </row>
    <row r="14" spans="1:15" ht="24" customHeight="1" x14ac:dyDescent="0.2">
      <c r="A14" s="161" t="s">
        <v>163</v>
      </c>
      <c r="B14" s="129">
        <v>26131880</v>
      </c>
      <c r="C14" s="137">
        <v>34.725771586879638</v>
      </c>
      <c r="D14" s="129">
        <v>5587525</v>
      </c>
      <c r="E14" s="137">
        <v>31.46821206669733</v>
      </c>
      <c r="F14" s="129">
        <v>13245264</v>
      </c>
      <c r="G14" s="137">
        <v>70.445423197032</v>
      </c>
      <c r="H14" s="129">
        <v>1517195</v>
      </c>
      <c r="I14" s="137">
        <v>3.0371117988518952</v>
      </c>
      <c r="J14" s="129">
        <v>0</v>
      </c>
      <c r="K14" s="137">
        <v>0</v>
      </c>
      <c r="L14" s="129">
        <v>0</v>
      </c>
      <c r="M14" s="137">
        <v>0</v>
      </c>
      <c r="N14" s="129">
        <v>46481864</v>
      </c>
      <c r="O14" s="138">
        <v>6.3038713832230577</v>
      </c>
    </row>
    <row r="15" spans="1:15" ht="24" customHeight="1" x14ac:dyDescent="0.2">
      <c r="A15" s="161" t="s">
        <v>166</v>
      </c>
      <c r="B15" s="129">
        <v>0</v>
      </c>
      <c r="C15" s="137">
        <v>0</v>
      </c>
      <c r="D15" s="129">
        <v>3802576</v>
      </c>
      <c r="E15" s="137">
        <v>21.415612094394866</v>
      </c>
      <c r="F15" s="129">
        <v>5556900</v>
      </c>
      <c r="G15" s="137">
        <v>29.554576802968</v>
      </c>
      <c r="H15" s="129">
        <v>8962380</v>
      </c>
      <c r="I15" s="137">
        <v>17.940838220396355</v>
      </c>
      <c r="J15" s="129">
        <v>0</v>
      </c>
      <c r="K15" s="137">
        <v>0</v>
      </c>
      <c r="L15" s="129">
        <v>4564978</v>
      </c>
      <c r="M15" s="137">
        <v>1.3481036195531073</v>
      </c>
      <c r="N15" s="129">
        <v>22886834</v>
      </c>
      <c r="O15" s="138">
        <v>3.1039129133284438</v>
      </c>
    </row>
    <row r="16" spans="1:15" ht="24" customHeight="1" x14ac:dyDescent="0.2">
      <c r="A16" s="161" t="s">
        <v>169</v>
      </c>
      <c r="B16" s="129">
        <v>0</v>
      </c>
      <c r="C16" s="137">
        <v>0</v>
      </c>
      <c r="D16" s="129">
        <v>0</v>
      </c>
      <c r="E16" s="137">
        <v>0</v>
      </c>
      <c r="F16" s="129">
        <v>0</v>
      </c>
      <c r="G16" s="137">
        <v>0</v>
      </c>
      <c r="H16" s="129">
        <v>22888683</v>
      </c>
      <c r="I16" s="137">
        <v>45.818427558409297</v>
      </c>
      <c r="J16" s="129">
        <v>168505713</v>
      </c>
      <c r="K16" s="137">
        <v>71.109509206273998</v>
      </c>
      <c r="L16" s="129">
        <v>42167034</v>
      </c>
      <c r="M16" s="137">
        <v>12.452531241381434</v>
      </c>
      <c r="N16" s="129">
        <v>233561430</v>
      </c>
      <c r="O16" s="138">
        <v>31.675606098792755</v>
      </c>
    </row>
    <row r="17" spans="1:15" ht="24" customHeight="1" x14ac:dyDescent="0.2">
      <c r="A17" s="161" t="s">
        <v>172</v>
      </c>
      <c r="B17" s="129">
        <v>0</v>
      </c>
      <c r="C17" s="137">
        <v>0</v>
      </c>
      <c r="D17" s="129">
        <v>801822</v>
      </c>
      <c r="E17" s="137">
        <v>4.5157569291848159</v>
      </c>
      <c r="F17" s="129">
        <v>0</v>
      </c>
      <c r="G17" s="137">
        <v>0</v>
      </c>
      <c r="H17" s="129">
        <v>16586933</v>
      </c>
      <c r="I17" s="137">
        <v>33.203622422342455</v>
      </c>
      <c r="J17" s="129">
        <v>68460784</v>
      </c>
      <c r="K17" s="137">
        <v>28.890490793726002</v>
      </c>
      <c r="L17" s="129">
        <v>291890178</v>
      </c>
      <c r="M17" s="137">
        <v>86.199365139065463</v>
      </c>
      <c r="N17" s="129">
        <v>377739717</v>
      </c>
      <c r="O17" s="138">
        <v>51.229068444911682</v>
      </c>
    </row>
    <row r="18" spans="1:15" ht="25.5" customHeight="1" thickBot="1" x14ac:dyDescent="0.25">
      <c r="A18" s="139" t="s">
        <v>177</v>
      </c>
      <c r="B18" s="140">
        <v>75252122</v>
      </c>
      <c r="C18" s="140">
        <v>100</v>
      </c>
      <c r="D18" s="140">
        <v>17756093</v>
      </c>
      <c r="E18" s="140">
        <v>100</v>
      </c>
      <c r="F18" s="140">
        <v>18802164</v>
      </c>
      <c r="G18" s="140">
        <v>100</v>
      </c>
      <c r="H18" s="140">
        <v>49955191</v>
      </c>
      <c r="I18" s="140">
        <v>100</v>
      </c>
      <c r="J18" s="140">
        <v>236966497</v>
      </c>
      <c r="K18" s="140">
        <v>100</v>
      </c>
      <c r="L18" s="140">
        <v>338622190</v>
      </c>
      <c r="M18" s="140">
        <v>100</v>
      </c>
      <c r="N18" s="140">
        <v>737354257</v>
      </c>
      <c r="O18" s="139">
        <v>100</v>
      </c>
    </row>
    <row r="19" spans="1:15" ht="18.75" customHeight="1" x14ac:dyDescent="0.2">
      <c r="A19" s="164" t="s">
        <v>126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</row>
    <row r="20" spans="1:15" ht="12.75" customHeight="1" x14ac:dyDescent="0.2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35"/>
    </row>
    <row r="23" spans="1:15" x14ac:dyDescent="0.2">
      <c r="C23" s="192"/>
    </row>
    <row r="24" spans="1:15" x14ac:dyDescent="0.2">
      <c r="I24" s="192"/>
      <c r="O24" s="192"/>
    </row>
    <row r="25" spans="1:15" x14ac:dyDescent="0.2">
      <c r="L25" s="59"/>
    </row>
  </sheetData>
  <mergeCells count="12">
    <mergeCell ref="L7:M7"/>
    <mergeCell ref="N7:O7"/>
    <mergeCell ref="A1:O1"/>
    <mergeCell ref="A2:O2"/>
    <mergeCell ref="A3:O3"/>
    <mergeCell ref="A6:A8"/>
    <mergeCell ref="B6:O6"/>
    <mergeCell ref="B7:C7"/>
    <mergeCell ref="D7:E7"/>
    <mergeCell ref="F7:G7"/>
    <mergeCell ref="H7:I7"/>
    <mergeCell ref="J7:K7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58" firstPageNumber="19" orientation="landscape" r:id="rId1"/>
  <headerFooter>
    <oddHeader>&amp;L&amp;9ODEPA</oddHeader>
    <oddFooter>&amp;C&amp;9 15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16"/>
  <sheetViews>
    <sheetView view="pageBreakPreview" zoomScaleNormal="100" zoomScaleSheetLayoutView="100" workbookViewId="0">
      <selection activeCell="D1" sqref="D1"/>
    </sheetView>
  </sheetViews>
  <sheetFormatPr baseColWidth="10" defaultColWidth="11.44140625" defaultRowHeight="10.199999999999999" x14ac:dyDescent="0.2"/>
  <cols>
    <col min="1" max="1" width="37.44140625" style="57" customWidth="1"/>
    <col min="2" max="2" width="35.6640625" style="57" customWidth="1"/>
    <col min="3" max="3" width="31.88671875" style="57" customWidth="1"/>
    <col min="4" max="16384" width="11.44140625" style="57"/>
  </cols>
  <sheetData>
    <row r="1" spans="1:5" ht="18" customHeight="1" x14ac:dyDescent="0.25">
      <c r="A1" s="242" t="s">
        <v>186</v>
      </c>
      <c r="B1" s="242"/>
      <c r="C1" s="242"/>
    </row>
    <row r="2" spans="1:5" ht="18" customHeight="1" x14ac:dyDescent="0.25">
      <c r="A2" s="242" t="s">
        <v>187</v>
      </c>
      <c r="B2" s="242"/>
      <c r="C2" s="242"/>
    </row>
    <row r="3" spans="1:5" ht="18" customHeight="1" x14ac:dyDescent="0.25">
      <c r="A3" s="243" t="s">
        <v>175</v>
      </c>
      <c r="B3" s="243"/>
      <c r="C3" s="243"/>
    </row>
    <row r="4" spans="1:5" ht="18" customHeight="1" x14ac:dyDescent="0.25">
      <c r="A4" s="248" t="s">
        <v>309</v>
      </c>
      <c r="B4" s="243"/>
      <c r="C4" s="243"/>
    </row>
    <row r="5" spans="1:5" ht="9" customHeight="1" thickBot="1" x14ac:dyDescent="0.3">
      <c r="A5" s="183"/>
      <c r="B5" s="183"/>
      <c r="C5" s="122"/>
    </row>
    <row r="6" spans="1:5" s="123" customFormat="1" ht="20.25" customHeight="1" x14ac:dyDescent="0.25">
      <c r="A6" s="244" t="s">
        <v>188</v>
      </c>
      <c r="B6" s="246" t="s">
        <v>100</v>
      </c>
      <c r="C6" s="246" t="s">
        <v>142</v>
      </c>
    </row>
    <row r="7" spans="1:5" s="123" customFormat="1" ht="20.25" customHeight="1" x14ac:dyDescent="0.25">
      <c r="A7" s="245"/>
      <c r="B7" s="247"/>
      <c r="C7" s="247"/>
    </row>
    <row r="8" spans="1:5" ht="30" customHeight="1" x14ac:dyDescent="0.2">
      <c r="A8" s="130" t="s">
        <v>189</v>
      </c>
      <c r="B8" s="184" t="s">
        <v>175</v>
      </c>
      <c r="C8" s="131">
        <v>4647246</v>
      </c>
    </row>
    <row r="9" spans="1:5" ht="30" customHeight="1" x14ac:dyDescent="0.2">
      <c r="A9" s="124" t="s">
        <v>190</v>
      </c>
      <c r="B9" s="185" t="s">
        <v>191</v>
      </c>
      <c r="C9" s="129">
        <v>1457775</v>
      </c>
    </row>
    <row r="10" spans="1:5" ht="30" customHeight="1" x14ac:dyDescent="0.2">
      <c r="A10" s="124" t="s">
        <v>192</v>
      </c>
      <c r="B10" s="185" t="s">
        <v>191</v>
      </c>
      <c r="C10" s="129">
        <v>976072</v>
      </c>
    </row>
    <row r="11" spans="1:5" ht="30" customHeight="1" x14ac:dyDescent="0.2">
      <c r="A11" s="125" t="s">
        <v>118</v>
      </c>
      <c r="B11" s="185" t="s">
        <v>191</v>
      </c>
      <c r="C11" s="129">
        <v>3501652</v>
      </c>
    </row>
    <row r="12" spans="1:5" ht="30" customHeight="1" x14ac:dyDescent="0.2">
      <c r="A12" s="125" t="s">
        <v>122</v>
      </c>
      <c r="B12" s="185" t="s">
        <v>191</v>
      </c>
      <c r="C12" s="129">
        <v>757079</v>
      </c>
    </row>
    <row r="13" spans="1:5" ht="30" customHeight="1" thickBot="1" x14ac:dyDescent="0.25">
      <c r="A13" s="132" t="s">
        <v>123</v>
      </c>
      <c r="B13" s="186" t="s">
        <v>191</v>
      </c>
      <c r="C13" s="133">
        <v>0</v>
      </c>
    </row>
    <row r="14" spans="1:5" ht="18.75" customHeight="1" x14ac:dyDescent="0.2">
      <c r="A14" s="168" t="s">
        <v>304</v>
      </c>
      <c r="B14" s="187"/>
      <c r="C14" s="134"/>
    </row>
    <row r="15" spans="1:5" ht="18.75" customHeight="1" x14ac:dyDescent="0.2">
      <c r="A15" s="164" t="s">
        <v>126</v>
      </c>
      <c r="B15" s="164"/>
      <c r="C15" s="164"/>
      <c r="D15" s="170"/>
      <c r="E15" s="170"/>
    </row>
    <row r="16" spans="1:5" x14ac:dyDescent="0.2">
      <c r="A16" s="121"/>
      <c r="B16" s="121"/>
      <c r="C16" s="121"/>
    </row>
  </sheetData>
  <mergeCells count="7">
    <mergeCell ref="A1:C1"/>
    <mergeCell ref="A2:C2"/>
    <mergeCell ref="A3:C3"/>
    <mergeCell ref="A6:A7"/>
    <mergeCell ref="B6:B7"/>
    <mergeCell ref="C6:C7"/>
    <mergeCell ref="A4:C4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firstPageNumber="19" orientation="landscape" r:id="rId1"/>
  <headerFooter>
    <oddHeader>&amp;L&amp;9ODEPA</oddHeader>
    <oddFooter>&amp;C&amp;8 16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47"/>
  <sheetViews>
    <sheetView view="pageBreakPreview" topLeftCell="A16" zoomScaleNormal="100" zoomScaleSheetLayoutView="100" workbookViewId="0">
      <selection activeCell="N1" sqref="N1"/>
    </sheetView>
  </sheetViews>
  <sheetFormatPr baseColWidth="10" defaultColWidth="11.44140625" defaultRowHeight="10.199999999999999" x14ac:dyDescent="0.2"/>
  <cols>
    <col min="1" max="1" width="12.44140625" style="34" customWidth="1"/>
    <col min="2" max="13" width="8.6640625" style="34" customWidth="1"/>
    <col min="14" max="16384" width="11.44140625" style="34"/>
  </cols>
  <sheetData>
    <row r="1" spans="1:13" ht="18" customHeight="1" x14ac:dyDescent="0.25">
      <c r="A1" s="253" t="s">
        <v>193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</row>
    <row r="2" spans="1:13" ht="18" customHeight="1" x14ac:dyDescent="0.25">
      <c r="A2" s="253" t="s">
        <v>27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</row>
    <row r="3" spans="1:13" ht="18" customHeight="1" x14ac:dyDescent="0.25">
      <c r="A3" s="250" t="s">
        <v>194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</row>
    <row r="4" spans="1:13" ht="9" customHeight="1" thickBot="1" x14ac:dyDescent="0.3">
      <c r="A4" s="188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3" ht="18" customHeight="1" x14ac:dyDescent="0.2">
      <c r="A5" s="251" t="s">
        <v>176</v>
      </c>
      <c r="B5" s="251" t="s">
        <v>195</v>
      </c>
      <c r="C5" s="251"/>
      <c r="D5" s="251" t="s">
        <v>196</v>
      </c>
      <c r="E5" s="251"/>
      <c r="F5" s="251" t="s">
        <v>197</v>
      </c>
      <c r="G5" s="251"/>
      <c r="H5" s="251" t="s">
        <v>198</v>
      </c>
      <c r="I5" s="251"/>
      <c r="J5" s="251" t="s">
        <v>78</v>
      </c>
      <c r="K5" s="251"/>
      <c r="L5" s="251" t="s">
        <v>177</v>
      </c>
      <c r="M5" s="251"/>
    </row>
    <row r="6" spans="1:13" ht="18" customHeight="1" x14ac:dyDescent="0.2">
      <c r="A6" s="252"/>
      <c r="B6" s="166">
        <v>2021</v>
      </c>
      <c r="C6" s="166">
        <v>2022</v>
      </c>
      <c r="D6" s="194">
        <v>2021</v>
      </c>
      <c r="E6" s="194">
        <v>2022</v>
      </c>
      <c r="F6" s="194">
        <v>2021</v>
      </c>
      <c r="G6" s="194">
        <v>2022</v>
      </c>
      <c r="H6" s="194">
        <v>2021</v>
      </c>
      <c r="I6" s="194">
        <v>2022</v>
      </c>
      <c r="J6" s="194">
        <v>2021</v>
      </c>
      <c r="K6" s="194">
        <v>2022</v>
      </c>
      <c r="L6" s="194">
        <v>2021</v>
      </c>
      <c r="M6" s="194">
        <v>2022</v>
      </c>
    </row>
    <row r="7" spans="1:13" ht="18" customHeight="1" x14ac:dyDescent="0.2">
      <c r="A7" s="151" t="s">
        <v>130</v>
      </c>
      <c r="B7" s="199">
        <v>310.99770400745535</v>
      </c>
      <c r="C7" s="199">
        <v>356.24396833685154</v>
      </c>
      <c r="D7" s="199">
        <v>290.71644305049637</v>
      </c>
      <c r="E7" s="199">
        <v>332.96136596715189</v>
      </c>
      <c r="F7" s="199">
        <v>288.37654375106848</v>
      </c>
      <c r="G7" s="199">
        <v>320.74362470627483</v>
      </c>
      <c r="H7" s="199">
        <v>276.94454627089112</v>
      </c>
      <c r="I7" s="199">
        <v>323.33418973594598</v>
      </c>
      <c r="J7" s="199">
        <v>289.76375708339805</v>
      </c>
      <c r="K7" s="199">
        <v>314.0797306143545</v>
      </c>
      <c r="L7" s="199">
        <v>287.59845387144071</v>
      </c>
      <c r="M7" s="199">
        <v>322.41218482177425</v>
      </c>
    </row>
    <row r="8" spans="1:13" ht="18" customHeight="1" x14ac:dyDescent="0.2">
      <c r="A8" s="151" t="s">
        <v>131</v>
      </c>
      <c r="B8" s="199">
        <v>319.47804455173747</v>
      </c>
      <c r="C8" s="199">
        <v>365.16232197961682</v>
      </c>
      <c r="D8" s="199">
        <v>293.28160125522498</v>
      </c>
      <c r="E8" s="199">
        <v>342.8042937984759</v>
      </c>
      <c r="F8" s="199">
        <v>294.37939797799243</v>
      </c>
      <c r="G8" s="199">
        <v>334.32849007318367</v>
      </c>
      <c r="H8" s="199">
        <v>285.43748403344443</v>
      </c>
      <c r="I8" s="199">
        <v>333.34637828454686</v>
      </c>
      <c r="J8" s="199">
        <v>296.99776953897225</v>
      </c>
      <c r="K8" s="199">
        <v>331.78576926598606</v>
      </c>
      <c r="L8" s="199">
        <v>295.23570246103372</v>
      </c>
      <c r="M8" s="199">
        <v>336.42502100909411</v>
      </c>
    </row>
    <row r="9" spans="1:13" ht="18" customHeight="1" x14ac:dyDescent="0.2">
      <c r="A9" s="151" t="s">
        <v>132</v>
      </c>
      <c r="B9" s="199">
        <v>322.90501747643299</v>
      </c>
      <c r="C9" s="199">
        <v>379.32409313438774</v>
      </c>
      <c r="D9" s="199">
        <v>300.05831254429103</v>
      </c>
      <c r="E9" s="199">
        <v>365.11243197391673</v>
      </c>
      <c r="F9" s="199">
        <v>301.1994481004503</v>
      </c>
      <c r="G9" s="199">
        <v>361.38662363251802</v>
      </c>
      <c r="H9" s="199">
        <v>296.88588024248838</v>
      </c>
      <c r="I9" s="199">
        <v>365.08946381719028</v>
      </c>
      <c r="J9" s="199">
        <v>307.53169850305818</v>
      </c>
      <c r="K9" s="199">
        <v>359.84125419240803</v>
      </c>
      <c r="L9" s="199">
        <v>304.88153469528908</v>
      </c>
      <c r="M9" s="199">
        <v>364.00296159252599</v>
      </c>
    </row>
    <row r="10" spans="1:13" ht="18" customHeight="1" x14ac:dyDescent="0.2">
      <c r="A10" s="151" t="s">
        <v>133</v>
      </c>
      <c r="B10" s="199">
        <v>352.5079240869901</v>
      </c>
      <c r="C10" s="199">
        <v>428.07506679930486</v>
      </c>
      <c r="D10" s="199">
        <v>331.60737041328127</v>
      </c>
      <c r="E10" s="199">
        <v>410.15210646973838</v>
      </c>
      <c r="F10" s="199">
        <v>341.51980406189239</v>
      </c>
      <c r="G10" s="199">
        <v>415.74368141761062</v>
      </c>
      <c r="H10" s="199">
        <v>318.56958505241545</v>
      </c>
      <c r="I10" s="199">
        <v>386.64221091251534</v>
      </c>
      <c r="J10" s="199">
        <v>350.78708544154938</v>
      </c>
      <c r="K10" s="199">
        <v>418.5786677765708</v>
      </c>
      <c r="L10" s="199">
        <v>338.71840461011516</v>
      </c>
      <c r="M10" s="199">
        <v>408.49330133972069</v>
      </c>
    </row>
    <row r="11" spans="1:13" ht="18" customHeight="1" x14ac:dyDescent="0.2">
      <c r="A11" s="151" t="s">
        <v>134</v>
      </c>
      <c r="B11" s="199">
        <v>365.01561090856796</v>
      </c>
      <c r="C11" s="199" t="s">
        <v>127</v>
      </c>
      <c r="D11" s="199">
        <v>343.83688760645066</v>
      </c>
      <c r="E11" s="199" t="s">
        <v>127</v>
      </c>
      <c r="F11" s="199">
        <v>349.59652660024119</v>
      </c>
      <c r="G11" s="199" t="s">
        <v>127</v>
      </c>
      <c r="H11" s="199">
        <v>323.65770305852772</v>
      </c>
      <c r="I11" s="199" t="s">
        <v>127</v>
      </c>
      <c r="J11" s="199">
        <v>354.79319321272527</v>
      </c>
      <c r="K11" s="199" t="s">
        <v>127</v>
      </c>
      <c r="L11" s="199">
        <v>344.84236440414543</v>
      </c>
      <c r="M11" s="199" t="s">
        <v>127</v>
      </c>
    </row>
    <row r="12" spans="1:13" ht="18" customHeight="1" x14ac:dyDescent="0.2">
      <c r="A12" s="151" t="s">
        <v>135</v>
      </c>
      <c r="B12" s="199">
        <v>363.41932769592864</v>
      </c>
      <c r="C12" s="199" t="s">
        <v>127</v>
      </c>
      <c r="D12" s="199">
        <v>341.04983721937879</v>
      </c>
      <c r="E12" s="199" t="s">
        <v>127</v>
      </c>
      <c r="F12" s="199">
        <v>348.73717648179479</v>
      </c>
      <c r="G12" s="199" t="s">
        <v>127</v>
      </c>
      <c r="H12" s="199">
        <v>319.78686581260433</v>
      </c>
      <c r="I12" s="199" t="s">
        <v>127</v>
      </c>
      <c r="J12" s="199">
        <v>348.42607087823882</v>
      </c>
      <c r="K12" s="199" t="s">
        <v>127</v>
      </c>
      <c r="L12" s="199">
        <v>340.5905541442965</v>
      </c>
      <c r="M12" s="199" t="s">
        <v>127</v>
      </c>
    </row>
    <row r="13" spans="1:13" ht="18" customHeight="1" x14ac:dyDescent="0.2">
      <c r="A13" s="151" t="s">
        <v>136</v>
      </c>
      <c r="B13" s="199">
        <v>364.98400730551703</v>
      </c>
      <c r="C13" s="199" t="s">
        <v>127</v>
      </c>
      <c r="D13" s="199">
        <v>341.59110346608594</v>
      </c>
      <c r="E13" s="199" t="s">
        <v>127</v>
      </c>
      <c r="F13" s="199">
        <v>348.14585638464581</v>
      </c>
      <c r="G13" s="199" t="s">
        <v>127</v>
      </c>
      <c r="H13" s="199">
        <v>315.37117647979613</v>
      </c>
      <c r="I13" s="199" t="s">
        <v>127</v>
      </c>
      <c r="J13" s="199">
        <v>344.03586832880859</v>
      </c>
      <c r="K13" s="199" t="s">
        <v>127</v>
      </c>
      <c r="L13" s="199">
        <v>337.59279789264252</v>
      </c>
      <c r="M13" s="199" t="s">
        <v>127</v>
      </c>
    </row>
    <row r="14" spans="1:13" ht="18" customHeight="1" x14ac:dyDescent="0.2">
      <c r="A14" s="151" t="s">
        <v>137</v>
      </c>
      <c r="B14" s="199">
        <v>363.91320354332663</v>
      </c>
      <c r="C14" s="199" t="s">
        <v>127</v>
      </c>
      <c r="D14" s="199">
        <v>340.86043312193527</v>
      </c>
      <c r="E14" s="199" t="s">
        <v>127</v>
      </c>
      <c r="F14" s="199">
        <v>342.6077553671941</v>
      </c>
      <c r="G14" s="199" t="s">
        <v>127</v>
      </c>
      <c r="H14" s="199">
        <v>309.22654418744742</v>
      </c>
      <c r="I14" s="199" t="s">
        <v>127</v>
      </c>
      <c r="J14" s="199">
        <v>340.87429743008596</v>
      </c>
      <c r="K14" s="199" t="s">
        <v>127</v>
      </c>
      <c r="L14" s="199">
        <v>333.43226666327234</v>
      </c>
      <c r="M14" s="199" t="s">
        <v>127</v>
      </c>
    </row>
    <row r="15" spans="1:13" ht="18" customHeight="1" x14ac:dyDescent="0.2">
      <c r="A15" s="151" t="s">
        <v>138</v>
      </c>
      <c r="B15" s="199">
        <v>344.06073513067474</v>
      </c>
      <c r="C15" s="199" t="s">
        <v>127</v>
      </c>
      <c r="D15" s="199">
        <v>319.30222612745877</v>
      </c>
      <c r="E15" s="199" t="s">
        <v>127</v>
      </c>
      <c r="F15" s="199">
        <v>316.57354324903582</v>
      </c>
      <c r="G15" s="199" t="s">
        <v>127</v>
      </c>
      <c r="H15" s="199">
        <v>296.03233502378129</v>
      </c>
      <c r="I15" s="199" t="s">
        <v>127</v>
      </c>
      <c r="J15" s="199">
        <v>309.93386693593737</v>
      </c>
      <c r="K15" s="199" t="s">
        <v>127</v>
      </c>
      <c r="L15" s="199">
        <v>309.4631776749589</v>
      </c>
      <c r="M15" s="199" t="s">
        <v>127</v>
      </c>
    </row>
    <row r="16" spans="1:13" ht="18" customHeight="1" x14ac:dyDescent="0.2">
      <c r="A16" s="151" t="s">
        <v>139</v>
      </c>
      <c r="B16" s="199">
        <v>351.82752808735785</v>
      </c>
      <c r="C16" s="199" t="s">
        <v>127</v>
      </c>
      <c r="D16" s="199">
        <v>332.88076052931012</v>
      </c>
      <c r="E16" s="199" t="s">
        <v>127</v>
      </c>
      <c r="F16" s="199">
        <v>317.50965497025612</v>
      </c>
      <c r="G16" s="199" t="s">
        <v>127</v>
      </c>
      <c r="H16" s="199">
        <v>293.35718947881924</v>
      </c>
      <c r="I16" s="199" t="s">
        <v>127</v>
      </c>
      <c r="J16" s="199">
        <v>310.74665707703684</v>
      </c>
      <c r="K16" s="199" t="s">
        <v>127</v>
      </c>
      <c r="L16" s="199">
        <v>309.71713485310789</v>
      </c>
      <c r="M16" s="199" t="s">
        <v>127</v>
      </c>
    </row>
    <row r="17" spans="1:13" ht="18" customHeight="1" x14ac:dyDescent="0.2">
      <c r="A17" s="151" t="s">
        <v>140</v>
      </c>
      <c r="B17" s="199">
        <v>352.62971868321125</v>
      </c>
      <c r="C17" s="199" t="s">
        <v>127</v>
      </c>
      <c r="D17" s="199">
        <v>329.68303672713489</v>
      </c>
      <c r="E17" s="199" t="s">
        <v>127</v>
      </c>
      <c r="F17" s="199">
        <v>313.84074595476329</v>
      </c>
      <c r="G17" s="199" t="s">
        <v>127</v>
      </c>
      <c r="H17" s="199">
        <v>304.80793484389278</v>
      </c>
      <c r="I17" s="199" t="s">
        <v>127</v>
      </c>
      <c r="J17" s="199">
        <v>307.32445222931028</v>
      </c>
      <c r="K17" s="199" t="s">
        <v>127</v>
      </c>
      <c r="L17" s="199">
        <v>311.33922960207258</v>
      </c>
      <c r="M17" s="199" t="s">
        <v>127</v>
      </c>
    </row>
    <row r="18" spans="1:13" ht="18" customHeight="1" thickBot="1" x14ac:dyDescent="0.25">
      <c r="A18" s="152" t="s">
        <v>141</v>
      </c>
      <c r="B18" s="200">
        <v>352.45569836609303</v>
      </c>
      <c r="C18" s="200" t="s">
        <v>127</v>
      </c>
      <c r="D18" s="200">
        <v>327.55978721061894</v>
      </c>
      <c r="E18" s="200" t="s">
        <v>127</v>
      </c>
      <c r="F18" s="200">
        <v>311.62829424129734</v>
      </c>
      <c r="G18" s="200" t="s">
        <v>127</v>
      </c>
      <c r="H18" s="200">
        <v>305.19578955743555</v>
      </c>
      <c r="I18" s="200" t="s">
        <v>127</v>
      </c>
      <c r="J18" s="200">
        <v>307.01116944747429</v>
      </c>
      <c r="K18" s="200" t="s">
        <v>127</v>
      </c>
      <c r="L18" s="200">
        <v>311.44516972505937</v>
      </c>
      <c r="M18" s="200" t="s">
        <v>127</v>
      </c>
    </row>
    <row r="19" spans="1:13" ht="18" customHeight="1" x14ac:dyDescent="0.2">
      <c r="A19" s="227" t="s">
        <v>126</v>
      </c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</row>
    <row r="20" spans="1:13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</row>
    <row r="21" spans="1:13" ht="18" customHeight="1" x14ac:dyDescent="0.25">
      <c r="A21" s="253" t="s">
        <v>199</v>
      </c>
      <c r="B21" s="253"/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</row>
    <row r="22" spans="1:13" ht="18" customHeight="1" x14ac:dyDescent="0.25">
      <c r="A22" s="253" t="s">
        <v>28</v>
      </c>
      <c r="B22" s="253"/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</row>
    <row r="23" spans="1:13" ht="18" customHeight="1" x14ac:dyDescent="0.25">
      <c r="A23" s="249" t="s">
        <v>311</v>
      </c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</row>
    <row r="24" spans="1:13" ht="13.8" thickBot="1" x14ac:dyDescent="0.3">
      <c r="A24" s="188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1:13" ht="18" customHeight="1" x14ac:dyDescent="0.2">
      <c r="A25" s="251" t="s">
        <v>176</v>
      </c>
      <c r="B25" s="251" t="s">
        <v>195</v>
      </c>
      <c r="C25" s="251"/>
      <c r="D25" s="251" t="s">
        <v>196</v>
      </c>
      <c r="E25" s="251"/>
      <c r="F25" s="251" t="s">
        <v>197</v>
      </c>
      <c r="G25" s="251"/>
      <c r="H25" s="251" t="s">
        <v>198</v>
      </c>
      <c r="I25" s="251"/>
      <c r="J25" s="251" t="s">
        <v>78</v>
      </c>
      <c r="K25" s="251"/>
      <c r="L25" s="251" t="s">
        <v>177</v>
      </c>
      <c r="M25" s="251"/>
    </row>
    <row r="26" spans="1:13" ht="18" customHeight="1" x14ac:dyDescent="0.2">
      <c r="A26" s="252"/>
      <c r="B26" s="194">
        <v>2021</v>
      </c>
      <c r="C26" s="194">
        <v>2022</v>
      </c>
      <c r="D26" s="194">
        <v>2021</v>
      </c>
      <c r="E26" s="194">
        <v>2022</v>
      </c>
      <c r="F26" s="194">
        <v>2021</v>
      </c>
      <c r="G26" s="194">
        <v>2022</v>
      </c>
      <c r="H26" s="194">
        <v>2021</v>
      </c>
      <c r="I26" s="194">
        <v>2022</v>
      </c>
      <c r="J26" s="194">
        <v>2021</v>
      </c>
      <c r="K26" s="194">
        <v>2022</v>
      </c>
      <c r="L26" s="194">
        <v>2021</v>
      </c>
      <c r="M26" s="194">
        <v>2022</v>
      </c>
    </row>
    <row r="27" spans="1:13" ht="18" customHeight="1" x14ac:dyDescent="0.2">
      <c r="A27" s="151" t="s">
        <v>130</v>
      </c>
      <c r="B27" s="199">
        <v>349.36982094373212</v>
      </c>
      <c r="C27" s="199">
        <v>373.43486531402976</v>
      </c>
      <c r="D27" s="199">
        <v>326.58617843531027</v>
      </c>
      <c r="E27" s="199">
        <v>349.02873846596009</v>
      </c>
      <c r="F27" s="199">
        <v>323.95757317960107</v>
      </c>
      <c r="G27" s="199">
        <v>336.22141829294003</v>
      </c>
      <c r="H27" s="199">
        <v>311.11505099627652</v>
      </c>
      <c r="I27" s="199">
        <v>338.93699354171935</v>
      </c>
      <c r="J27" s="199">
        <v>325.51594633567788</v>
      </c>
      <c r="K27" s="199">
        <v>329.23595155142272</v>
      </c>
      <c r="L27" s="199">
        <v>323.08347951774829</v>
      </c>
      <c r="M27" s="199">
        <v>337.97049638936045</v>
      </c>
    </row>
    <row r="28" spans="1:13" ht="18" customHeight="1" x14ac:dyDescent="0.2">
      <c r="A28" s="151" t="s">
        <v>131</v>
      </c>
      <c r="B28" s="199">
        <v>356.39233716809787</v>
      </c>
      <c r="C28" s="199">
        <v>378.22073100609703</v>
      </c>
      <c r="D28" s="199">
        <v>327.16900927076028</v>
      </c>
      <c r="E28" s="199">
        <v>355.06316722272823</v>
      </c>
      <c r="F28" s="199">
        <v>328.39365160983414</v>
      </c>
      <c r="G28" s="199">
        <v>346.28426401205371</v>
      </c>
      <c r="H28" s="199">
        <v>318.41853856591609</v>
      </c>
      <c r="I28" s="199">
        <v>345.2670313561373</v>
      </c>
      <c r="J28" s="199">
        <v>331.31456456803573</v>
      </c>
      <c r="K28" s="199">
        <v>343.65061408555232</v>
      </c>
      <c r="L28" s="199">
        <v>329.34889833568286</v>
      </c>
      <c r="M28" s="199">
        <v>348.45576806772459</v>
      </c>
    </row>
    <row r="29" spans="1:13" ht="18" customHeight="1" x14ac:dyDescent="0.2">
      <c r="A29" s="151" t="s">
        <v>132</v>
      </c>
      <c r="B29" s="199">
        <v>359.54629627262585</v>
      </c>
      <c r="C29" s="199">
        <v>391.77219644913379</v>
      </c>
      <c r="D29" s="199">
        <v>334.10708754003093</v>
      </c>
      <c r="E29" s="199">
        <v>377.09415777771193</v>
      </c>
      <c r="F29" s="199">
        <v>335.37771215270675</v>
      </c>
      <c r="G29" s="199">
        <v>373.24608130728024</v>
      </c>
      <c r="H29" s="199">
        <v>330.57466709886506</v>
      </c>
      <c r="I29" s="199">
        <v>377.0704358856097</v>
      </c>
      <c r="J29" s="199">
        <v>342.4285074519612</v>
      </c>
      <c r="K29" s="199">
        <v>371.64999819303745</v>
      </c>
      <c r="L29" s="199">
        <v>339.47761932688377</v>
      </c>
      <c r="M29" s="199">
        <v>375.94827841998102</v>
      </c>
    </row>
    <row r="30" spans="1:13" ht="18" customHeight="1" x14ac:dyDescent="0.2">
      <c r="A30" s="151" t="s">
        <v>133</v>
      </c>
      <c r="B30" s="199">
        <v>391.05583474207583</v>
      </c>
      <c r="C30" s="199">
        <v>434.04770218082734</v>
      </c>
      <c r="D30" s="199">
        <v>367.86973620368724</v>
      </c>
      <c r="E30" s="199">
        <v>415.87467517999596</v>
      </c>
      <c r="F30" s="199">
        <v>378.8661273481498</v>
      </c>
      <c r="G30" s="199">
        <v>421.54426550639005</v>
      </c>
      <c r="H30" s="199">
        <v>353.40622577144165</v>
      </c>
      <c r="I30" s="199">
        <v>392.03676230779394</v>
      </c>
      <c r="J30" s="199">
        <v>389.1468166832841</v>
      </c>
      <c r="K30" s="199">
        <v>424.41880646954678</v>
      </c>
      <c r="L30" s="199">
        <v>375.75838557497366</v>
      </c>
      <c r="M30" s="199">
        <v>414.19272588910792</v>
      </c>
    </row>
    <row r="31" spans="1:13" ht="18" customHeight="1" x14ac:dyDescent="0.2">
      <c r="A31" s="151" t="s">
        <v>134</v>
      </c>
      <c r="B31" s="199">
        <v>403.40112353959802</v>
      </c>
      <c r="C31" s="199" t="s">
        <v>127</v>
      </c>
      <c r="D31" s="199">
        <v>379.99521836764518</v>
      </c>
      <c r="E31" s="199" t="s">
        <v>127</v>
      </c>
      <c r="F31" s="199">
        <v>386.36054842981497</v>
      </c>
      <c r="G31" s="199" t="s">
        <v>127</v>
      </c>
      <c r="H31" s="199">
        <v>357.69396473500518</v>
      </c>
      <c r="I31" s="199" t="s">
        <v>127</v>
      </c>
      <c r="J31" s="199">
        <v>392.10370320864416</v>
      </c>
      <c r="K31" s="199" t="s">
        <v>127</v>
      </c>
      <c r="L31" s="199">
        <v>381.10643240277494</v>
      </c>
      <c r="M31" s="199" t="s">
        <v>127</v>
      </c>
    </row>
    <row r="32" spans="1:13" ht="18" customHeight="1" x14ac:dyDescent="0.2">
      <c r="A32" s="151" t="s">
        <v>135</v>
      </c>
      <c r="B32" s="199">
        <v>400.56633499419803</v>
      </c>
      <c r="C32" s="199" t="s">
        <v>127</v>
      </c>
      <c r="D32" s="199">
        <v>375.91034084911945</v>
      </c>
      <c r="E32" s="199" t="s">
        <v>127</v>
      </c>
      <c r="F32" s="199">
        <v>384.38344362470826</v>
      </c>
      <c r="G32" s="199" t="s">
        <v>127</v>
      </c>
      <c r="H32" s="199">
        <v>352.47396892719354</v>
      </c>
      <c r="I32" s="199" t="s">
        <v>127</v>
      </c>
      <c r="J32" s="199">
        <v>384.0405382756652</v>
      </c>
      <c r="K32" s="199" t="s">
        <v>127</v>
      </c>
      <c r="L32" s="199">
        <v>375.4041120272322</v>
      </c>
      <c r="M32" s="199" t="s">
        <v>127</v>
      </c>
    </row>
    <row r="33" spans="1:13" ht="18" customHeight="1" x14ac:dyDescent="0.2">
      <c r="A33" s="151" t="s">
        <v>136</v>
      </c>
      <c r="B33" s="199">
        <v>401.95841583398743</v>
      </c>
      <c r="C33" s="199" t="s">
        <v>127</v>
      </c>
      <c r="D33" s="199">
        <v>376.19571286387185</v>
      </c>
      <c r="E33" s="199" t="s">
        <v>127</v>
      </c>
      <c r="F33" s="199">
        <v>383.41448970502279</v>
      </c>
      <c r="G33" s="199" t="s">
        <v>127</v>
      </c>
      <c r="H33" s="199">
        <v>347.31959746227369</v>
      </c>
      <c r="I33" s="199" t="s">
        <v>127</v>
      </c>
      <c r="J33" s="199">
        <v>378.88814264610068</v>
      </c>
      <c r="K33" s="199" t="s">
        <v>127</v>
      </c>
      <c r="L33" s="199">
        <v>371.79236219054712</v>
      </c>
      <c r="M33" s="199" t="s">
        <v>127</v>
      </c>
    </row>
    <row r="34" spans="1:13" ht="18" customHeight="1" x14ac:dyDescent="0.2">
      <c r="A34" s="151" t="s">
        <v>137</v>
      </c>
      <c r="B34" s="199">
        <v>397.56589137099388</v>
      </c>
      <c r="C34" s="199" t="s">
        <v>127</v>
      </c>
      <c r="D34" s="199">
        <v>372.38132776650195</v>
      </c>
      <c r="E34" s="199" t="s">
        <v>127</v>
      </c>
      <c r="F34" s="199">
        <v>374.29023274490015</v>
      </c>
      <c r="G34" s="199" t="s">
        <v>127</v>
      </c>
      <c r="H34" s="199">
        <v>337.8221110925366</v>
      </c>
      <c r="I34" s="199" t="s">
        <v>127</v>
      </c>
      <c r="J34" s="199">
        <v>372.39647416947525</v>
      </c>
      <c r="K34" s="199" t="s">
        <v>127</v>
      </c>
      <c r="L34" s="199">
        <v>364.26624540445499</v>
      </c>
      <c r="M34" s="199" t="s">
        <v>127</v>
      </c>
    </row>
    <row r="35" spans="1:13" ht="18" customHeight="1" x14ac:dyDescent="0.2">
      <c r="A35" s="151" t="s">
        <v>138</v>
      </c>
      <c r="B35" s="199">
        <v>374.54673399472728</v>
      </c>
      <c r="C35" s="199" t="s">
        <v>127</v>
      </c>
      <c r="D35" s="199">
        <v>347.59446150652366</v>
      </c>
      <c r="E35" s="199" t="s">
        <v>127</v>
      </c>
      <c r="F35" s="199">
        <v>344.62399973664901</v>
      </c>
      <c r="G35" s="199" t="s">
        <v>127</v>
      </c>
      <c r="H35" s="199">
        <v>322.2627080590251</v>
      </c>
      <c r="I35" s="199" t="s">
        <v>127</v>
      </c>
      <c r="J35" s="199">
        <v>337.39600530447797</v>
      </c>
      <c r="K35" s="199" t="s">
        <v>127</v>
      </c>
      <c r="L35" s="199">
        <v>336.88360994102879</v>
      </c>
      <c r="M35" s="199" t="s">
        <v>127</v>
      </c>
    </row>
    <row r="36" spans="1:13" ht="18" customHeight="1" x14ac:dyDescent="0.2">
      <c r="A36" s="151" t="s">
        <v>139</v>
      </c>
      <c r="B36" s="199">
        <v>378.53422066357177</v>
      </c>
      <c r="C36" s="199" t="s">
        <v>127</v>
      </c>
      <c r="D36" s="199">
        <v>358.14923279559957</v>
      </c>
      <c r="E36" s="199" t="s">
        <v>127</v>
      </c>
      <c r="F36" s="199">
        <v>341.61132999087852</v>
      </c>
      <c r="G36" s="199" t="s">
        <v>127</v>
      </c>
      <c r="H36" s="199">
        <v>315.62548757653843</v>
      </c>
      <c r="I36" s="199" t="s">
        <v>127</v>
      </c>
      <c r="J36" s="199">
        <v>334.33496321316721</v>
      </c>
      <c r="K36" s="199" t="s">
        <v>127</v>
      </c>
      <c r="L36" s="199">
        <v>333.22729152298041</v>
      </c>
      <c r="M36" s="199" t="s">
        <v>127</v>
      </c>
    </row>
    <row r="37" spans="1:13" ht="18" customHeight="1" x14ac:dyDescent="0.2">
      <c r="A37" s="151" t="s">
        <v>140</v>
      </c>
      <c r="B37" s="199">
        <v>374.39197421023425</v>
      </c>
      <c r="C37" s="199" t="s">
        <v>127</v>
      </c>
      <c r="D37" s="199">
        <v>350.02915648973561</v>
      </c>
      <c r="E37" s="199" t="s">
        <v>127</v>
      </c>
      <c r="F37" s="199">
        <v>333.20917166137474</v>
      </c>
      <c r="G37" s="199" t="s">
        <v>127</v>
      </c>
      <c r="H37" s="199">
        <v>323.61890797884877</v>
      </c>
      <c r="I37" s="199" t="s">
        <v>127</v>
      </c>
      <c r="J37" s="199">
        <v>326.29073018254462</v>
      </c>
      <c r="K37" s="199" t="s">
        <v>127</v>
      </c>
      <c r="L37" s="199">
        <v>330.5532762669074</v>
      </c>
      <c r="M37" s="199" t="s">
        <v>127</v>
      </c>
    </row>
    <row r="38" spans="1:13" ht="18" customHeight="1" x14ac:dyDescent="0.2">
      <c r="A38" s="151" t="s">
        <v>141</v>
      </c>
      <c r="B38" s="199">
        <v>372.32810141025652</v>
      </c>
      <c r="C38" s="199" t="s">
        <v>127</v>
      </c>
      <c r="D38" s="199">
        <v>346.02849162563047</v>
      </c>
      <c r="E38" s="199" t="s">
        <v>127</v>
      </c>
      <c r="F38" s="199">
        <v>329.19873810654536</v>
      </c>
      <c r="G38" s="199" t="s">
        <v>127</v>
      </c>
      <c r="H38" s="199">
        <v>322.40355145654212</v>
      </c>
      <c r="I38" s="199" t="s">
        <v>127</v>
      </c>
      <c r="J38" s="199">
        <v>324.32128736187684</v>
      </c>
      <c r="K38" s="199" t="s">
        <v>127</v>
      </c>
      <c r="L38" s="199">
        <v>329.00528853609256</v>
      </c>
      <c r="M38" s="199" t="s">
        <v>127</v>
      </c>
    </row>
    <row r="39" spans="1:13" ht="18" customHeight="1" x14ac:dyDescent="0.2">
      <c r="A39" s="201" t="s">
        <v>200</v>
      </c>
      <c r="B39" s="202">
        <v>379.90334258825595</v>
      </c>
      <c r="C39" s="202" t="s">
        <v>127</v>
      </c>
      <c r="D39" s="202">
        <v>354.31811771243667</v>
      </c>
      <c r="E39" s="202" t="s">
        <v>127</v>
      </c>
      <c r="F39" s="202">
        <v>350.30561618712193</v>
      </c>
      <c r="G39" s="202" t="s">
        <v>127</v>
      </c>
      <c r="H39" s="202">
        <v>330.31113709616318</v>
      </c>
      <c r="I39" s="202" t="s">
        <v>127</v>
      </c>
      <c r="J39" s="202">
        <v>347.17025017308339</v>
      </c>
      <c r="K39" s="202" t="s">
        <v>127</v>
      </c>
      <c r="L39" s="202">
        <v>345.52636381183697</v>
      </c>
      <c r="M39" s="202" t="s">
        <v>127</v>
      </c>
    </row>
    <row r="40" spans="1:13" ht="18" customHeight="1" thickBot="1" x14ac:dyDescent="0.25">
      <c r="A40" s="153" t="s">
        <v>312</v>
      </c>
      <c r="B40" s="154">
        <v>363.8673490294758</v>
      </c>
      <c r="C40" s="154">
        <v>393.86417350962245</v>
      </c>
      <c r="D40" s="154">
        <v>338.34181533149513</v>
      </c>
      <c r="E40" s="154">
        <v>373.66231449866967</v>
      </c>
      <c r="F40" s="154">
        <v>340.62019367938592</v>
      </c>
      <c r="G40" s="154">
        <v>367.97574439075174</v>
      </c>
      <c r="H40" s="154">
        <v>327.31738625437367</v>
      </c>
      <c r="I40" s="154">
        <v>362.58548728819108</v>
      </c>
      <c r="J40" s="154">
        <v>344.22919066364739</v>
      </c>
      <c r="K40" s="154">
        <v>364.93752194498097</v>
      </c>
      <c r="L40" s="154">
        <v>340.26274360458854</v>
      </c>
      <c r="M40" s="154">
        <v>367.77222001627757</v>
      </c>
    </row>
    <row r="41" spans="1:13" ht="18" customHeight="1" x14ac:dyDescent="0.2">
      <c r="A41" s="227" t="s">
        <v>126</v>
      </c>
      <c r="B41" s="227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</row>
    <row r="47" spans="1:13" x14ac:dyDescent="0.2">
      <c r="C47" s="193"/>
    </row>
  </sheetData>
  <mergeCells count="22">
    <mergeCell ref="A22:M22"/>
    <mergeCell ref="A19:M19"/>
    <mergeCell ref="L5:M5"/>
    <mergeCell ref="J5:K5"/>
    <mergeCell ref="A5:A6"/>
    <mergeCell ref="H5:I5"/>
    <mergeCell ref="D5:E5"/>
    <mergeCell ref="A21:M21"/>
    <mergeCell ref="A1:M1"/>
    <mergeCell ref="A2:M2"/>
    <mergeCell ref="A3:M3"/>
    <mergeCell ref="B5:C5"/>
    <mergeCell ref="F5:G5"/>
    <mergeCell ref="A41:M41"/>
    <mergeCell ref="A23:M23"/>
    <mergeCell ref="A25:A26"/>
    <mergeCell ref="B25:C25"/>
    <mergeCell ref="D25:E25"/>
    <mergeCell ref="F25:G25"/>
    <mergeCell ref="H25:I25"/>
    <mergeCell ref="J25:K25"/>
    <mergeCell ref="L25:M25"/>
  </mergeCells>
  <phoneticPr fontId="5" type="noConversion"/>
  <printOptions horizontalCentered="1" verticalCentered="1"/>
  <pageMargins left="0.98425196850393704" right="0.98425196850393704" top="0.86614173228346458" bottom="0.82677165354330717" header="0.31496062992125984" footer="0.31496062992125984"/>
  <pageSetup scale="73" firstPageNumber="19" orientation="landscape" r:id="rId1"/>
  <headerFooter>
    <oddHeader>&amp;L&amp;9ODEPA</oddHeader>
    <oddFooter>&amp;C&amp;9 17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Q544"/>
  <sheetViews>
    <sheetView showZeros="0" view="pageBreakPreview" zoomScaleNormal="100" zoomScaleSheetLayoutView="100" workbookViewId="0">
      <selection activeCell="F24" sqref="F24"/>
    </sheetView>
  </sheetViews>
  <sheetFormatPr baseColWidth="10" defaultColWidth="11.44140625" defaultRowHeight="9.6" x14ac:dyDescent="0.2"/>
  <cols>
    <col min="1" max="1" width="4.44140625" style="41" customWidth="1"/>
    <col min="2" max="2" width="21.33203125" style="41" customWidth="1"/>
    <col min="3" max="3" width="10.6640625" style="107" customWidth="1"/>
    <col min="4" max="4" width="11.109375" style="41" customWidth="1"/>
    <col min="5" max="5" width="10.88671875" style="41" bestFit="1" customWidth="1"/>
    <col min="6" max="6" width="11.44140625" style="41" customWidth="1"/>
    <col min="7" max="8" width="10.88671875" style="41" customWidth="1"/>
    <col min="9" max="14" width="11" style="41" customWidth="1"/>
    <col min="15" max="15" width="12.44140625" style="41" customWidth="1"/>
    <col min="16" max="16384" width="11.44140625" style="37"/>
  </cols>
  <sheetData>
    <row r="1" spans="1:15" ht="18" customHeight="1" x14ac:dyDescent="0.2">
      <c r="A1" s="216" t="s">
        <v>201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</row>
    <row r="2" spans="1:15" ht="18" customHeight="1" x14ac:dyDescent="0.2">
      <c r="A2" s="216" t="s">
        <v>277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</row>
    <row r="3" spans="1:15" ht="10.5" customHeight="1" thickBot="1" x14ac:dyDescent="0.25">
      <c r="A3" s="56"/>
      <c r="B3" s="60"/>
      <c r="C3" s="47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 ht="24" customHeight="1" x14ac:dyDescent="0.2">
      <c r="A4" s="165" t="s">
        <v>202</v>
      </c>
      <c r="B4" s="165" t="s">
        <v>203</v>
      </c>
      <c r="C4" s="165" t="s">
        <v>204</v>
      </c>
      <c r="D4" s="165" t="s">
        <v>205</v>
      </c>
      <c r="E4" s="165" t="s">
        <v>206</v>
      </c>
      <c r="F4" s="165" t="s">
        <v>207</v>
      </c>
      <c r="G4" s="165" t="s">
        <v>208</v>
      </c>
      <c r="H4" s="165" t="s">
        <v>209</v>
      </c>
      <c r="I4" s="165" t="s">
        <v>210</v>
      </c>
      <c r="J4" s="165" t="s">
        <v>211</v>
      </c>
      <c r="K4" s="165" t="s">
        <v>212</v>
      </c>
      <c r="L4" s="165" t="s">
        <v>213</v>
      </c>
      <c r="M4" s="165" t="s">
        <v>214</v>
      </c>
      <c r="N4" s="165" t="s">
        <v>215</v>
      </c>
      <c r="O4" s="165" t="s">
        <v>142</v>
      </c>
    </row>
    <row r="5" spans="1:15" ht="18" customHeight="1" x14ac:dyDescent="0.2">
      <c r="A5" s="71">
        <v>8</v>
      </c>
      <c r="B5" s="101" t="s">
        <v>55</v>
      </c>
      <c r="C5" s="72">
        <v>16820867</v>
      </c>
      <c r="D5" s="72">
        <v>14875547</v>
      </c>
      <c r="E5" s="72">
        <v>16053927</v>
      </c>
      <c r="F5" s="72">
        <v>15365107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63115448</v>
      </c>
    </row>
    <row r="6" spans="1:15" ht="18" customHeight="1" x14ac:dyDescent="0.2">
      <c r="A6" s="71">
        <v>16</v>
      </c>
      <c r="B6" s="101" t="s">
        <v>216</v>
      </c>
      <c r="C6" s="72">
        <v>1363325</v>
      </c>
      <c r="D6" s="72">
        <v>1069149</v>
      </c>
      <c r="E6" s="72">
        <v>1093747</v>
      </c>
      <c r="F6" s="72">
        <v>1054329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4580550</v>
      </c>
    </row>
    <row r="7" spans="1:15" ht="18" customHeight="1" x14ac:dyDescent="0.2">
      <c r="A7" s="71">
        <v>20</v>
      </c>
      <c r="B7" s="101" t="s">
        <v>220</v>
      </c>
      <c r="C7" s="72">
        <v>2693449</v>
      </c>
      <c r="D7" s="72">
        <v>2334289</v>
      </c>
      <c r="E7" s="72">
        <v>2771195</v>
      </c>
      <c r="F7" s="72">
        <v>2263839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10062772</v>
      </c>
    </row>
    <row r="8" spans="1:15" ht="18" customHeight="1" x14ac:dyDescent="0.2">
      <c r="A8" s="71">
        <v>22</v>
      </c>
      <c r="B8" s="101" t="s">
        <v>217</v>
      </c>
      <c r="C8" s="72">
        <v>4994038</v>
      </c>
      <c r="D8" s="72">
        <v>4431501</v>
      </c>
      <c r="E8" s="72">
        <v>4775744</v>
      </c>
      <c r="F8" s="72">
        <v>4600881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18802164</v>
      </c>
    </row>
    <row r="9" spans="1:15" ht="18" customHeight="1" x14ac:dyDescent="0.2">
      <c r="A9" s="71">
        <v>23</v>
      </c>
      <c r="B9" s="101" t="s">
        <v>55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</row>
    <row r="10" spans="1:15" ht="18" customHeight="1" x14ac:dyDescent="0.2">
      <c r="A10" s="71">
        <v>24</v>
      </c>
      <c r="B10" s="101" t="s">
        <v>218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</row>
    <row r="11" spans="1:15" ht="18" customHeight="1" x14ac:dyDescent="0.2">
      <c r="A11" s="71">
        <v>27</v>
      </c>
      <c r="B11" s="101" t="s">
        <v>69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</row>
    <row r="12" spans="1:15" ht="18" customHeight="1" x14ac:dyDescent="0.2">
      <c r="A12" s="71">
        <v>28</v>
      </c>
      <c r="B12" s="101" t="s">
        <v>219</v>
      </c>
      <c r="C12" s="72">
        <v>3726171</v>
      </c>
      <c r="D12" s="72">
        <v>3394038</v>
      </c>
      <c r="E12" s="72">
        <v>3201698</v>
      </c>
      <c r="F12" s="72">
        <v>2230202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12552109</v>
      </c>
    </row>
    <row r="13" spans="1:15" ht="18" customHeight="1" x14ac:dyDescent="0.2">
      <c r="A13" s="71">
        <v>29</v>
      </c>
      <c r="B13" s="101" t="s">
        <v>219</v>
      </c>
      <c r="C13" s="72">
        <v>9878810</v>
      </c>
      <c r="D13" s="72">
        <v>8845032</v>
      </c>
      <c r="E13" s="72">
        <v>9098921</v>
      </c>
      <c r="F13" s="72">
        <v>9580319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37403082</v>
      </c>
    </row>
    <row r="14" spans="1:15" ht="18" customHeight="1" x14ac:dyDescent="0.2">
      <c r="A14" s="71">
        <v>31</v>
      </c>
      <c r="B14" s="101" t="s">
        <v>76</v>
      </c>
      <c r="C14" s="72">
        <v>59949061</v>
      </c>
      <c r="D14" s="72">
        <v>49153804</v>
      </c>
      <c r="E14" s="72">
        <v>52666751</v>
      </c>
      <c r="F14" s="72">
        <v>52236307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214005923</v>
      </c>
    </row>
    <row r="15" spans="1:15" ht="18" customHeight="1" x14ac:dyDescent="0.2">
      <c r="A15" s="71">
        <v>32</v>
      </c>
      <c r="B15" s="101" t="s">
        <v>69</v>
      </c>
      <c r="C15" s="72">
        <v>7216778</v>
      </c>
      <c r="D15" s="72">
        <v>5315315</v>
      </c>
      <c r="E15" s="72">
        <v>5127586</v>
      </c>
      <c r="F15" s="72">
        <v>5300895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22960574</v>
      </c>
    </row>
    <row r="16" spans="1:15" ht="18" customHeight="1" x14ac:dyDescent="0.2">
      <c r="A16" s="71">
        <v>35</v>
      </c>
      <c r="B16" s="101" t="s">
        <v>69</v>
      </c>
      <c r="C16" s="72">
        <v>26964359</v>
      </c>
      <c r="D16" s="72">
        <v>18475767</v>
      </c>
      <c r="E16" s="72">
        <v>18303286</v>
      </c>
      <c r="F16" s="72">
        <v>17003298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80746710</v>
      </c>
    </row>
    <row r="17" spans="1:15" ht="18" customHeight="1" x14ac:dyDescent="0.2">
      <c r="A17" s="71">
        <v>39</v>
      </c>
      <c r="B17" s="101" t="s">
        <v>217</v>
      </c>
      <c r="C17" s="72">
        <v>0</v>
      </c>
      <c r="D17" s="103">
        <v>0</v>
      </c>
      <c r="E17" s="103">
        <v>0</v>
      </c>
      <c r="F17" s="103">
        <v>0</v>
      </c>
      <c r="G17" s="103">
        <v>0</v>
      </c>
      <c r="H17" s="103">
        <v>0</v>
      </c>
      <c r="I17" s="103">
        <v>0</v>
      </c>
      <c r="J17" s="103">
        <v>0</v>
      </c>
      <c r="K17" s="103">
        <v>0</v>
      </c>
      <c r="L17" s="103">
        <v>0</v>
      </c>
      <c r="M17" s="103">
        <v>0</v>
      </c>
      <c r="N17" s="103">
        <v>0</v>
      </c>
      <c r="O17" s="103">
        <v>0</v>
      </c>
    </row>
    <row r="18" spans="1:15" ht="18" customHeight="1" x14ac:dyDescent="0.2">
      <c r="A18" s="71">
        <v>41</v>
      </c>
      <c r="B18" s="101" t="s">
        <v>220</v>
      </c>
      <c r="C18" s="72">
        <v>22255441</v>
      </c>
      <c r="D18" s="103">
        <v>18031864</v>
      </c>
      <c r="E18" s="103">
        <v>19133961</v>
      </c>
      <c r="F18" s="103">
        <v>18805509</v>
      </c>
      <c r="G18" s="103">
        <v>0</v>
      </c>
      <c r="H18" s="103">
        <v>0</v>
      </c>
      <c r="I18" s="103">
        <v>0</v>
      </c>
      <c r="J18" s="103">
        <v>0</v>
      </c>
      <c r="K18" s="103">
        <v>0</v>
      </c>
      <c r="L18" s="103">
        <v>0</v>
      </c>
      <c r="M18" s="103">
        <v>0</v>
      </c>
      <c r="N18" s="103">
        <v>0</v>
      </c>
      <c r="O18" s="103">
        <v>78226775</v>
      </c>
    </row>
    <row r="19" spans="1:15" ht="18" customHeight="1" x14ac:dyDescent="0.2">
      <c r="A19" s="71">
        <v>46</v>
      </c>
      <c r="B19" s="101" t="s">
        <v>217</v>
      </c>
      <c r="C19" s="72">
        <v>12575396</v>
      </c>
      <c r="D19" s="72">
        <v>10209968</v>
      </c>
      <c r="E19" s="72">
        <v>10324214</v>
      </c>
      <c r="F19" s="72">
        <v>9897550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43007128</v>
      </c>
    </row>
    <row r="20" spans="1:15" ht="18" customHeight="1" x14ac:dyDescent="0.2">
      <c r="A20" s="71">
        <v>47</v>
      </c>
      <c r="B20" s="101" t="s">
        <v>83</v>
      </c>
      <c r="C20" s="72">
        <v>1918052</v>
      </c>
      <c r="D20" s="72">
        <v>1638405</v>
      </c>
      <c r="E20" s="72">
        <v>1576431</v>
      </c>
      <c r="F20" s="72">
        <v>1345344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6478232</v>
      </c>
    </row>
    <row r="21" spans="1:15" ht="18" customHeight="1" x14ac:dyDescent="0.2">
      <c r="A21" s="71">
        <v>49</v>
      </c>
      <c r="B21" s="101" t="s">
        <v>221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</row>
    <row r="22" spans="1:15" ht="18" customHeight="1" x14ac:dyDescent="0.2">
      <c r="A22" s="71">
        <v>50</v>
      </c>
      <c r="B22" s="101" t="s">
        <v>222</v>
      </c>
      <c r="C22" s="72">
        <v>2355320</v>
      </c>
      <c r="D22" s="72">
        <v>1936185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4291505</v>
      </c>
    </row>
    <row r="23" spans="1:15" ht="18" customHeight="1" x14ac:dyDescent="0.2">
      <c r="A23" s="71">
        <v>51</v>
      </c>
      <c r="B23" s="101" t="s">
        <v>216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</row>
    <row r="24" spans="1:15" ht="18" customHeight="1" x14ac:dyDescent="0.2">
      <c r="A24" s="71">
        <v>53</v>
      </c>
      <c r="B24" s="101" t="s">
        <v>254</v>
      </c>
      <c r="C24" s="72">
        <v>6613159</v>
      </c>
      <c r="D24" s="72">
        <v>6043568</v>
      </c>
      <c r="E24" s="72">
        <v>6005195</v>
      </c>
      <c r="F24" s="72">
        <v>5676375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24338297</v>
      </c>
    </row>
    <row r="25" spans="1:15" ht="18" customHeight="1" x14ac:dyDescent="0.2">
      <c r="A25" s="71">
        <v>54</v>
      </c>
      <c r="B25" s="101" t="s">
        <v>223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</row>
    <row r="26" spans="1:15" ht="18" customHeight="1" x14ac:dyDescent="0.2">
      <c r="A26" s="71">
        <v>55</v>
      </c>
      <c r="B26" s="101" t="s">
        <v>224</v>
      </c>
      <c r="C26" s="72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</row>
    <row r="27" spans="1:15" ht="18" customHeight="1" x14ac:dyDescent="0.2">
      <c r="A27" s="71">
        <v>56</v>
      </c>
      <c r="B27" s="101" t="s">
        <v>225</v>
      </c>
      <c r="C27" s="72">
        <v>6398563</v>
      </c>
      <c r="D27" s="72">
        <v>5166287</v>
      </c>
      <c r="E27" s="72">
        <v>6263957</v>
      </c>
      <c r="F27" s="72">
        <v>7067750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24896557</v>
      </c>
    </row>
    <row r="28" spans="1:15" ht="18" customHeight="1" x14ac:dyDescent="0.2">
      <c r="A28" s="71">
        <v>57</v>
      </c>
      <c r="B28" s="101" t="s">
        <v>226</v>
      </c>
      <c r="C28" s="72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</row>
    <row r="29" spans="1:15" ht="18" customHeight="1" x14ac:dyDescent="0.2">
      <c r="A29" s="71">
        <v>58</v>
      </c>
      <c r="B29" s="101" t="s">
        <v>217</v>
      </c>
      <c r="C29" s="72">
        <v>16418445</v>
      </c>
      <c r="D29" s="72">
        <v>15170562</v>
      </c>
      <c r="E29" s="72">
        <v>14813932</v>
      </c>
      <c r="F29" s="72">
        <v>16176193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62579132</v>
      </c>
    </row>
    <row r="30" spans="1:15" ht="18" customHeight="1" x14ac:dyDescent="0.2">
      <c r="A30" s="71">
        <v>59</v>
      </c>
      <c r="B30" s="101" t="s">
        <v>254</v>
      </c>
      <c r="C30" s="72">
        <v>4088457</v>
      </c>
      <c r="D30" s="72">
        <v>3217089</v>
      </c>
      <c r="E30" s="72">
        <v>3363720</v>
      </c>
      <c r="F30" s="72">
        <v>3388588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14057854</v>
      </c>
    </row>
    <row r="31" spans="1:15" ht="18" customHeight="1" x14ac:dyDescent="0.2">
      <c r="A31" s="71">
        <v>60</v>
      </c>
      <c r="B31" s="101" t="s">
        <v>254</v>
      </c>
      <c r="C31" s="72">
        <v>2148467</v>
      </c>
      <c r="D31" s="72">
        <v>1767742</v>
      </c>
      <c r="E31" s="72">
        <v>1838353</v>
      </c>
      <c r="F31" s="72">
        <v>1801562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7556124</v>
      </c>
    </row>
    <row r="32" spans="1:15" ht="18" customHeight="1" x14ac:dyDescent="0.2">
      <c r="A32" s="71">
        <v>61</v>
      </c>
      <c r="B32" s="101" t="s">
        <v>227</v>
      </c>
      <c r="C32" s="72">
        <v>2046832</v>
      </c>
      <c r="D32" s="72">
        <v>1851382</v>
      </c>
      <c r="E32" s="72">
        <v>1954931</v>
      </c>
      <c r="F32" s="72">
        <v>1840176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7693321</v>
      </c>
    </row>
    <row r="33" spans="1:16" ht="15" customHeight="1" thickBot="1" x14ac:dyDescent="0.25">
      <c r="A33" s="254" t="s">
        <v>142</v>
      </c>
      <c r="B33" s="254"/>
      <c r="C33" s="93">
        <v>210424990</v>
      </c>
      <c r="D33" s="93">
        <v>172927494</v>
      </c>
      <c r="E33" s="93">
        <v>178367549</v>
      </c>
      <c r="F33" s="93">
        <v>175634224</v>
      </c>
      <c r="G33" s="93">
        <v>0</v>
      </c>
      <c r="H33" s="93">
        <v>0</v>
      </c>
      <c r="I33" s="93">
        <v>0</v>
      </c>
      <c r="J33" s="93">
        <v>0</v>
      </c>
      <c r="K33" s="93">
        <v>0</v>
      </c>
      <c r="L33" s="93">
        <v>0</v>
      </c>
      <c r="M33" s="93">
        <v>0</v>
      </c>
      <c r="N33" s="93">
        <v>0</v>
      </c>
      <c r="O33" s="93">
        <v>737354257</v>
      </c>
    </row>
    <row r="34" spans="1:16" ht="18" customHeight="1" x14ac:dyDescent="0.2">
      <c r="A34" s="222" t="s">
        <v>126</v>
      </c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</row>
    <row r="35" spans="1:16" ht="15" customHeight="1" x14ac:dyDescent="0.2"/>
    <row r="36" spans="1:16" ht="15" customHeight="1" x14ac:dyDescent="0.2"/>
    <row r="37" spans="1:16" ht="15" customHeight="1" x14ac:dyDescent="0.2"/>
    <row r="38" spans="1:16" ht="15" customHeight="1" x14ac:dyDescent="0.2"/>
    <row r="39" spans="1:16" ht="15" customHeight="1" x14ac:dyDescent="0.2"/>
    <row r="40" spans="1:16" ht="15" customHeight="1" x14ac:dyDescent="0.2"/>
    <row r="41" spans="1:16" ht="15" customHeight="1" x14ac:dyDescent="0.2"/>
    <row r="42" spans="1:16" ht="15" customHeight="1" x14ac:dyDescent="0.2"/>
    <row r="43" spans="1:16" ht="15" customHeight="1" x14ac:dyDescent="0.2"/>
    <row r="44" spans="1:16" ht="15" customHeight="1" x14ac:dyDescent="0.2"/>
    <row r="45" spans="1:16" ht="15" customHeight="1" x14ac:dyDescent="0.2"/>
    <row r="46" spans="1:16" ht="15" customHeight="1" x14ac:dyDescent="0.2">
      <c r="P46" s="38"/>
    </row>
    <row r="47" spans="1:16" ht="15" customHeight="1" x14ac:dyDescent="0.2"/>
    <row r="48" spans="1:16" ht="15" customHeight="1" x14ac:dyDescent="0.2">
      <c r="P48" s="38"/>
    </row>
    <row r="49" spans="16:16" ht="15" customHeight="1" x14ac:dyDescent="0.2">
      <c r="P49" s="38"/>
    </row>
    <row r="50" spans="16:16" ht="15" customHeight="1" x14ac:dyDescent="0.2"/>
    <row r="51" spans="16:16" ht="15" customHeight="1" x14ac:dyDescent="0.2"/>
    <row r="52" spans="16:16" ht="15" customHeight="1" x14ac:dyDescent="0.2"/>
    <row r="53" spans="16:16" ht="15" customHeight="1" x14ac:dyDescent="0.2"/>
    <row r="54" spans="16:16" ht="15" customHeight="1" x14ac:dyDescent="0.2"/>
    <row r="55" spans="16:16" ht="15" customHeight="1" x14ac:dyDescent="0.2"/>
    <row r="56" spans="16:16" ht="15" customHeight="1" x14ac:dyDescent="0.2"/>
    <row r="57" spans="16:16" ht="15" customHeight="1" x14ac:dyDescent="0.2"/>
    <row r="58" spans="16:16" ht="15" customHeight="1" x14ac:dyDescent="0.2"/>
    <row r="59" spans="16:16" ht="15" customHeight="1" x14ac:dyDescent="0.2"/>
    <row r="60" spans="16:16" ht="15" customHeight="1" x14ac:dyDescent="0.2"/>
    <row r="61" spans="16:16" ht="15" customHeight="1" x14ac:dyDescent="0.2"/>
    <row r="62" spans="16:16" ht="15" customHeight="1" x14ac:dyDescent="0.2"/>
    <row r="63" spans="16:16" ht="15" customHeight="1" x14ac:dyDescent="0.2"/>
    <row r="64" spans="16:16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spans="16:16" ht="15" customHeight="1" x14ac:dyDescent="0.2"/>
    <row r="82" spans="16:16" ht="15" customHeight="1" x14ac:dyDescent="0.2"/>
    <row r="83" spans="16:16" ht="15" customHeight="1" x14ac:dyDescent="0.2"/>
    <row r="84" spans="16:16" ht="15" customHeight="1" x14ac:dyDescent="0.2"/>
    <row r="85" spans="16:16" ht="15" customHeight="1" x14ac:dyDescent="0.2"/>
    <row r="86" spans="16:16" ht="15" customHeight="1" x14ac:dyDescent="0.2"/>
    <row r="87" spans="16:16" ht="15" customHeight="1" x14ac:dyDescent="0.2"/>
    <row r="88" spans="16:16" ht="15" customHeight="1" x14ac:dyDescent="0.2"/>
    <row r="89" spans="16:16" ht="15" customHeight="1" x14ac:dyDescent="0.2"/>
    <row r="90" spans="16:16" ht="15" customHeight="1" x14ac:dyDescent="0.2"/>
    <row r="91" spans="16:16" ht="15" customHeight="1" x14ac:dyDescent="0.2"/>
    <row r="92" spans="16:16" ht="15" customHeight="1" x14ac:dyDescent="0.2"/>
    <row r="93" spans="16:16" ht="15" customHeight="1" x14ac:dyDescent="0.2"/>
    <row r="94" spans="16:16" ht="15" customHeight="1" x14ac:dyDescent="0.2"/>
    <row r="95" spans="16:16" ht="15" customHeight="1" x14ac:dyDescent="0.2"/>
    <row r="96" spans="16:16" ht="15" customHeight="1" x14ac:dyDescent="0.2">
      <c r="P96" s="38"/>
    </row>
    <row r="97" spans="16:16" ht="15" customHeight="1" x14ac:dyDescent="0.2"/>
    <row r="98" spans="16:16" ht="15" customHeight="1" x14ac:dyDescent="0.2"/>
    <row r="99" spans="16:16" ht="15" customHeight="1" x14ac:dyDescent="0.2"/>
    <row r="100" spans="16:16" ht="15" customHeight="1" x14ac:dyDescent="0.2"/>
    <row r="101" spans="16:16" ht="15" customHeight="1" x14ac:dyDescent="0.2"/>
    <row r="102" spans="16:16" ht="15" customHeight="1" x14ac:dyDescent="0.2"/>
    <row r="103" spans="16:16" ht="15" customHeight="1" x14ac:dyDescent="0.2"/>
    <row r="104" spans="16:16" ht="15" customHeight="1" x14ac:dyDescent="0.2"/>
    <row r="105" spans="16:16" ht="15" customHeight="1" x14ac:dyDescent="0.2"/>
    <row r="106" spans="16:16" ht="15" customHeight="1" x14ac:dyDescent="0.2"/>
    <row r="107" spans="16:16" ht="15" customHeight="1" x14ac:dyDescent="0.2">
      <c r="P107" s="38"/>
    </row>
    <row r="108" spans="16:16" ht="15" customHeight="1" x14ac:dyDescent="0.2"/>
    <row r="109" spans="16:16" ht="15" customHeight="1" x14ac:dyDescent="0.2"/>
    <row r="110" spans="16:16" ht="15" customHeight="1" x14ac:dyDescent="0.2"/>
    <row r="111" spans="16:16" ht="15" customHeight="1" x14ac:dyDescent="0.2"/>
    <row r="112" spans="16:16" ht="15" customHeight="1" x14ac:dyDescent="0.2"/>
    <row r="113" spans="16:17" ht="15" customHeight="1" x14ac:dyDescent="0.2"/>
    <row r="114" spans="16:17" ht="15" customHeight="1" x14ac:dyDescent="0.2"/>
    <row r="115" spans="16:17" ht="15" customHeight="1" x14ac:dyDescent="0.2"/>
    <row r="116" spans="16:17" ht="15" customHeight="1" x14ac:dyDescent="0.2"/>
    <row r="117" spans="16:17" ht="15" customHeight="1" x14ac:dyDescent="0.2"/>
    <row r="118" spans="16:17" ht="15" customHeight="1" x14ac:dyDescent="0.2"/>
    <row r="119" spans="16:17" ht="15" customHeight="1" x14ac:dyDescent="0.2">
      <c r="P119" s="38"/>
    </row>
    <row r="120" spans="16:17" ht="15" customHeight="1" x14ac:dyDescent="0.2"/>
    <row r="121" spans="16:17" ht="15" customHeight="1" x14ac:dyDescent="0.2"/>
    <row r="122" spans="16:17" ht="15" customHeight="1" x14ac:dyDescent="0.2"/>
    <row r="123" spans="16:17" ht="15" customHeight="1" x14ac:dyDescent="0.2">
      <c r="P123" s="38"/>
    </row>
    <row r="124" spans="16:17" ht="15" customHeight="1" x14ac:dyDescent="0.2"/>
    <row r="125" spans="16:17" ht="15" customHeight="1" x14ac:dyDescent="0.2"/>
    <row r="126" spans="16:17" ht="15" customHeight="1" x14ac:dyDescent="0.2">
      <c r="Q126" s="38"/>
    </row>
    <row r="127" spans="16:17" ht="15" customHeight="1" x14ac:dyDescent="0.2"/>
    <row r="128" spans="16:17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spans="17:17" ht="15" customHeight="1" x14ac:dyDescent="0.2"/>
    <row r="258" spans="17:17" ht="15" customHeight="1" x14ac:dyDescent="0.2"/>
    <row r="259" spans="17:17" ht="15" customHeight="1" x14ac:dyDescent="0.2"/>
    <row r="260" spans="17:17" ht="15" customHeight="1" x14ac:dyDescent="0.2"/>
    <row r="261" spans="17:17" ht="15" customHeight="1" x14ac:dyDescent="0.2"/>
    <row r="262" spans="17:17" ht="15" customHeight="1" x14ac:dyDescent="0.2"/>
    <row r="263" spans="17:17" ht="15" customHeight="1" x14ac:dyDescent="0.2"/>
    <row r="264" spans="17:17" ht="15" customHeight="1" x14ac:dyDescent="0.2"/>
    <row r="265" spans="17:17" ht="15" customHeight="1" x14ac:dyDescent="0.2"/>
    <row r="266" spans="17:17" ht="15" customHeight="1" x14ac:dyDescent="0.2"/>
    <row r="267" spans="17:17" ht="15" customHeight="1" x14ac:dyDescent="0.2">
      <c r="Q267" s="38"/>
    </row>
    <row r="268" spans="17:17" ht="15" customHeight="1" x14ac:dyDescent="0.2"/>
    <row r="269" spans="17:17" ht="15" customHeight="1" x14ac:dyDescent="0.2"/>
    <row r="270" spans="17:17" ht="15" customHeight="1" x14ac:dyDescent="0.2"/>
    <row r="271" spans="17:17" ht="15" customHeight="1" x14ac:dyDescent="0.2"/>
    <row r="272" spans="17:17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2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2.75" customHeight="1" x14ac:dyDescent="0.2"/>
    <row r="384" ht="12.75" customHeight="1" x14ac:dyDescent="0.2"/>
    <row r="385" spans="16:16" ht="12.75" customHeight="1" x14ac:dyDescent="0.2"/>
    <row r="386" spans="16:16" ht="12.75" customHeight="1" x14ac:dyDescent="0.2"/>
    <row r="387" spans="16:16" ht="12.75" customHeight="1" x14ac:dyDescent="0.2"/>
    <row r="388" spans="16:16" ht="12.75" customHeight="1" x14ac:dyDescent="0.2"/>
    <row r="389" spans="16:16" ht="12.75" customHeight="1" x14ac:dyDescent="0.2"/>
    <row r="390" spans="16:16" ht="12.75" customHeight="1" x14ac:dyDescent="0.2"/>
    <row r="391" spans="16:16" ht="12.75" customHeight="1" x14ac:dyDescent="0.2"/>
    <row r="392" spans="16:16" ht="12.75" customHeight="1" x14ac:dyDescent="0.2"/>
    <row r="393" spans="16:16" ht="12.75" customHeight="1" x14ac:dyDescent="0.2"/>
    <row r="394" spans="16:16" ht="12.75" customHeight="1" x14ac:dyDescent="0.2"/>
    <row r="395" spans="16:16" ht="12.75" customHeight="1" x14ac:dyDescent="0.2"/>
    <row r="396" spans="16:16" ht="12.75" customHeight="1" x14ac:dyDescent="0.2"/>
    <row r="397" spans="16:16" ht="12.75" customHeight="1" x14ac:dyDescent="0.2"/>
    <row r="398" spans="16:16" ht="12.75" customHeight="1" x14ac:dyDescent="0.2">
      <c r="P398" s="38"/>
    </row>
    <row r="399" spans="16:16" ht="12.75" customHeight="1" x14ac:dyDescent="0.2"/>
    <row r="400" spans="16:16" ht="12.75" customHeight="1" x14ac:dyDescent="0.2"/>
    <row r="401" ht="15" customHeight="1" x14ac:dyDescent="0.2"/>
    <row r="402" ht="1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spans="16:16" ht="15" customHeight="1" x14ac:dyDescent="0.2"/>
    <row r="434" spans="16:16" ht="15" customHeight="1" x14ac:dyDescent="0.2"/>
    <row r="435" spans="16:16" ht="15" customHeight="1" x14ac:dyDescent="0.2"/>
    <row r="436" spans="16:16" ht="15" customHeight="1" x14ac:dyDescent="0.2">
      <c r="P436" s="38"/>
    </row>
    <row r="437" spans="16:16" ht="15" customHeight="1" x14ac:dyDescent="0.2"/>
    <row r="438" spans="16:16" ht="15" customHeight="1" x14ac:dyDescent="0.2"/>
    <row r="440" spans="16:16" ht="15" customHeight="1" x14ac:dyDescent="0.2"/>
    <row r="441" spans="16:16" ht="15" customHeight="1" x14ac:dyDescent="0.2"/>
    <row r="442" spans="16:16" ht="15" customHeight="1" x14ac:dyDescent="0.2"/>
    <row r="443" spans="16:16" ht="15" customHeight="1" x14ac:dyDescent="0.2"/>
    <row r="444" spans="16:16" ht="15" customHeight="1" x14ac:dyDescent="0.2"/>
    <row r="445" spans="16:16" ht="15" customHeight="1" x14ac:dyDescent="0.2"/>
    <row r="446" spans="16:16" ht="15" customHeight="1" x14ac:dyDescent="0.2"/>
    <row r="447" spans="16:16" ht="15" customHeight="1" x14ac:dyDescent="0.2"/>
    <row r="448" spans="16:16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</sheetData>
  <mergeCells count="4">
    <mergeCell ref="A33:B33"/>
    <mergeCell ref="A1:O1"/>
    <mergeCell ref="A2:O2"/>
    <mergeCell ref="A34:O34"/>
  </mergeCells>
  <phoneticPr fontId="5" type="noConversion"/>
  <printOptions horizontalCentered="1" verticalCentered="1"/>
  <pageMargins left="0.98425196850393704" right="0.98425196850393704" top="0.86614173228346458" bottom="0.82677165354330717" header="0.31496062992125984" footer="0.31496062992125984"/>
  <pageSetup scale="69" firstPageNumber="20" orientation="landscape" r:id="rId1"/>
  <headerFooter>
    <oddHeader>&amp;L&amp;9ODEPA</oddHeader>
    <oddFooter>&amp;C&amp;9 18</oddFooter>
  </headerFooter>
  <rowBreaks count="16" manualBreakCount="16">
    <brk id="34" max="14" man="1"/>
    <brk id="67" max="14" man="1"/>
    <brk id="100" max="14" man="1"/>
    <brk id="133" max="14" man="1"/>
    <brk id="160" max="16383" man="1"/>
    <brk id="193" max="14" man="1"/>
    <brk id="231" max="14" man="1"/>
    <brk id="266" max="14" man="1"/>
    <brk id="301" max="14" man="1"/>
    <brk id="331" max="14" man="1"/>
    <brk id="358" max="14" man="1"/>
    <brk id="383" max="14" man="1"/>
    <brk id="412" max="14" man="1"/>
    <brk id="440" max="14" man="1"/>
    <brk id="479" max="14" man="1"/>
    <brk id="519" max="1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O31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3.2" x14ac:dyDescent="0.25"/>
  <cols>
    <col min="1" max="1" width="3.88671875" style="35" customWidth="1"/>
    <col min="2" max="2" width="21" style="35" customWidth="1"/>
    <col min="3" max="3" width="10.44140625" style="35" customWidth="1"/>
    <col min="4" max="4" width="10" style="35" customWidth="1"/>
    <col min="5" max="5" width="10.44140625" style="35" customWidth="1"/>
    <col min="6" max="6" width="9.88671875" style="35" customWidth="1"/>
    <col min="7" max="7" width="9.6640625" style="35" customWidth="1"/>
    <col min="8" max="14" width="9.88671875" style="35" bestFit="1" customWidth="1"/>
    <col min="15" max="15" width="11.6640625" style="35" customWidth="1"/>
    <col min="16" max="16384" width="11.44140625" style="35"/>
  </cols>
  <sheetData>
    <row r="1" spans="1:15" ht="18" customHeight="1" x14ac:dyDescent="0.25">
      <c r="A1" s="216" t="s">
        <v>228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</row>
    <row r="2" spans="1:15" ht="18" customHeight="1" x14ac:dyDescent="0.25">
      <c r="A2" s="216" t="s">
        <v>278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</row>
    <row r="3" spans="1:15" ht="13.8" thickBot="1" x14ac:dyDescent="0.3">
      <c r="A3" s="56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 ht="24" customHeight="1" x14ac:dyDescent="0.25">
      <c r="A4" s="165" t="s">
        <v>202</v>
      </c>
      <c r="B4" s="165" t="s">
        <v>229</v>
      </c>
      <c r="C4" s="165" t="s">
        <v>204</v>
      </c>
      <c r="D4" s="165" t="s">
        <v>205</v>
      </c>
      <c r="E4" s="165" t="s">
        <v>206</v>
      </c>
      <c r="F4" s="165" t="s">
        <v>207</v>
      </c>
      <c r="G4" s="165" t="s">
        <v>208</v>
      </c>
      <c r="H4" s="165" t="s">
        <v>209</v>
      </c>
      <c r="I4" s="165" t="s">
        <v>210</v>
      </c>
      <c r="J4" s="165" t="s">
        <v>211</v>
      </c>
      <c r="K4" s="165" t="s">
        <v>212</v>
      </c>
      <c r="L4" s="165" t="s">
        <v>213</v>
      </c>
      <c r="M4" s="165" t="s">
        <v>214</v>
      </c>
      <c r="N4" s="165" t="s">
        <v>215</v>
      </c>
      <c r="O4" s="165" t="s">
        <v>142</v>
      </c>
    </row>
    <row r="5" spans="1:15" ht="18" customHeight="1" x14ac:dyDescent="0.25">
      <c r="A5" s="71">
        <v>8</v>
      </c>
      <c r="B5" s="101" t="s">
        <v>55</v>
      </c>
      <c r="C5" s="72">
        <v>11978310</v>
      </c>
      <c r="D5" s="72">
        <v>11234970</v>
      </c>
      <c r="E5" s="72">
        <v>13457380</v>
      </c>
      <c r="F5" s="72">
        <v>11980360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48651020</v>
      </c>
    </row>
    <row r="6" spans="1:15" ht="18" customHeight="1" x14ac:dyDescent="0.25">
      <c r="A6" s="71">
        <v>10</v>
      </c>
      <c r="B6" s="101" t="s">
        <v>220</v>
      </c>
      <c r="C6" s="72">
        <v>1694020</v>
      </c>
      <c r="D6" s="72">
        <v>2025320</v>
      </c>
      <c r="E6" s="72">
        <v>2554969</v>
      </c>
      <c r="F6" s="72">
        <v>1814432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8088741</v>
      </c>
    </row>
    <row r="7" spans="1:15" ht="18" customHeight="1" x14ac:dyDescent="0.25">
      <c r="A7" s="71">
        <v>20</v>
      </c>
      <c r="B7" s="101" t="s">
        <v>220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</row>
    <row r="8" spans="1:15" ht="18" customHeight="1" x14ac:dyDescent="0.25">
      <c r="A8" s="71">
        <v>23</v>
      </c>
      <c r="B8" s="101" t="s">
        <v>55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</row>
    <row r="9" spans="1:15" ht="18" customHeight="1" x14ac:dyDescent="0.25">
      <c r="A9" s="71">
        <v>28</v>
      </c>
      <c r="B9" s="101" t="s">
        <v>219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</row>
    <row r="10" spans="1:15" ht="18" customHeight="1" x14ac:dyDescent="0.25">
      <c r="A10" s="71">
        <v>29</v>
      </c>
      <c r="B10" s="101" t="s">
        <v>219</v>
      </c>
      <c r="C10" s="72">
        <v>7836277</v>
      </c>
      <c r="D10" s="72">
        <v>6496482</v>
      </c>
      <c r="E10" s="72">
        <v>8281273</v>
      </c>
      <c r="F10" s="72">
        <v>8609847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31223879</v>
      </c>
    </row>
    <row r="11" spans="1:15" ht="18" customHeight="1" x14ac:dyDescent="0.25">
      <c r="A11" s="71">
        <v>31</v>
      </c>
      <c r="B11" s="101" t="s">
        <v>76</v>
      </c>
      <c r="C11" s="72">
        <v>13934969</v>
      </c>
      <c r="D11" s="72">
        <v>12596191</v>
      </c>
      <c r="E11" s="72">
        <v>14076679</v>
      </c>
      <c r="F11" s="72">
        <v>13248708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53856547</v>
      </c>
    </row>
    <row r="12" spans="1:15" ht="18" customHeight="1" x14ac:dyDescent="0.25">
      <c r="A12" s="71">
        <v>41</v>
      </c>
      <c r="B12" s="101" t="s">
        <v>220</v>
      </c>
      <c r="C12" s="72">
        <v>2944635</v>
      </c>
      <c r="D12" s="72">
        <v>2935379</v>
      </c>
      <c r="E12" s="72">
        <v>3148343</v>
      </c>
      <c r="F12" s="72">
        <v>4152841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13181198</v>
      </c>
    </row>
    <row r="13" spans="1:15" ht="18" customHeight="1" x14ac:dyDescent="0.25">
      <c r="A13" s="71">
        <v>46</v>
      </c>
      <c r="B13" s="101" t="s">
        <v>217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</row>
    <row r="14" spans="1:15" ht="18" customHeight="1" x14ac:dyDescent="0.25">
      <c r="A14" s="71">
        <v>47</v>
      </c>
      <c r="B14" s="101" t="s">
        <v>83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</row>
    <row r="15" spans="1:15" ht="18" customHeight="1" x14ac:dyDescent="0.25">
      <c r="A15" s="71">
        <v>49</v>
      </c>
      <c r="B15" s="101" t="s">
        <v>221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</row>
    <row r="16" spans="1:15" ht="18" customHeight="1" thickBot="1" x14ac:dyDescent="0.3">
      <c r="A16" s="254" t="s">
        <v>142</v>
      </c>
      <c r="B16" s="254"/>
      <c r="C16" s="93">
        <v>38388211</v>
      </c>
      <c r="D16" s="93">
        <v>35288342</v>
      </c>
      <c r="E16" s="93">
        <v>41518644</v>
      </c>
      <c r="F16" s="93">
        <v>39806188</v>
      </c>
      <c r="G16" s="93">
        <v>0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v>0</v>
      </c>
      <c r="O16" s="93">
        <v>155001385</v>
      </c>
    </row>
    <row r="17" spans="1:15" ht="18" customHeight="1" x14ac:dyDescent="0.25">
      <c r="A17" s="227" t="s">
        <v>126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</row>
    <row r="18" spans="1:15" x14ac:dyDescent="0.2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</row>
    <row r="19" spans="1:15" ht="18" customHeight="1" x14ac:dyDescent="0.25">
      <c r="A19" s="216" t="s">
        <v>230</v>
      </c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</row>
    <row r="20" spans="1:15" ht="18" customHeight="1" x14ac:dyDescent="0.25">
      <c r="A20" s="216" t="s">
        <v>279</v>
      </c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</row>
    <row r="21" spans="1:15" ht="13.8" thickBot="1" x14ac:dyDescent="0.3">
      <c r="A21" s="56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</row>
    <row r="22" spans="1:15" ht="24" customHeight="1" x14ac:dyDescent="0.25">
      <c r="A22" s="165" t="s">
        <v>202</v>
      </c>
      <c r="B22" s="165" t="s">
        <v>229</v>
      </c>
      <c r="C22" s="165" t="s">
        <v>204</v>
      </c>
      <c r="D22" s="165" t="s">
        <v>205</v>
      </c>
      <c r="E22" s="165" t="s">
        <v>206</v>
      </c>
      <c r="F22" s="165" t="s">
        <v>207</v>
      </c>
      <c r="G22" s="165" t="s">
        <v>208</v>
      </c>
      <c r="H22" s="165" t="s">
        <v>209</v>
      </c>
      <c r="I22" s="165" t="s">
        <v>210</v>
      </c>
      <c r="J22" s="165" t="s">
        <v>211</v>
      </c>
      <c r="K22" s="165" t="s">
        <v>212</v>
      </c>
      <c r="L22" s="165" t="s">
        <v>213</v>
      </c>
      <c r="M22" s="165" t="s">
        <v>214</v>
      </c>
      <c r="N22" s="165" t="s">
        <v>215</v>
      </c>
      <c r="O22" s="165" t="s">
        <v>142</v>
      </c>
    </row>
    <row r="23" spans="1:15" ht="18" customHeight="1" x14ac:dyDescent="0.25">
      <c r="A23" s="71">
        <v>8</v>
      </c>
      <c r="B23" s="101" t="s">
        <v>55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</row>
    <row r="24" spans="1:15" ht="18" customHeight="1" x14ac:dyDescent="0.25">
      <c r="A24" s="71">
        <v>20</v>
      </c>
      <c r="B24" s="101" t="s">
        <v>220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</row>
    <row r="25" spans="1:15" ht="18" customHeight="1" x14ac:dyDescent="0.25">
      <c r="A25" s="71">
        <v>23</v>
      </c>
      <c r="B25" s="101" t="s">
        <v>55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</row>
    <row r="26" spans="1:15" ht="18" customHeight="1" x14ac:dyDescent="0.25">
      <c r="A26" s="71">
        <v>29</v>
      </c>
      <c r="B26" s="101" t="s">
        <v>219</v>
      </c>
      <c r="C26" s="72">
        <v>72940</v>
      </c>
      <c r="D26" s="72">
        <v>149342</v>
      </c>
      <c r="E26" s="72">
        <v>122807</v>
      </c>
      <c r="F26" s="72">
        <v>154295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499384</v>
      </c>
    </row>
    <row r="27" spans="1:15" ht="18" customHeight="1" x14ac:dyDescent="0.25">
      <c r="A27" s="71">
        <v>31</v>
      </c>
      <c r="B27" s="101" t="s">
        <v>76</v>
      </c>
      <c r="C27" s="72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</row>
    <row r="28" spans="1:15" ht="18" customHeight="1" x14ac:dyDescent="0.25">
      <c r="A28" s="71">
        <v>41</v>
      </c>
      <c r="B28" s="101" t="s">
        <v>220</v>
      </c>
      <c r="C28" s="72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</row>
    <row r="29" spans="1:15" ht="18" customHeight="1" x14ac:dyDescent="0.25">
      <c r="A29" s="71">
        <v>49</v>
      </c>
      <c r="B29" s="101" t="s">
        <v>221</v>
      </c>
      <c r="C29" s="72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</row>
    <row r="30" spans="1:15" ht="18" customHeight="1" thickBot="1" x14ac:dyDescent="0.3">
      <c r="A30" s="254" t="s">
        <v>142</v>
      </c>
      <c r="B30" s="254"/>
      <c r="C30" s="93">
        <v>72940</v>
      </c>
      <c r="D30" s="93">
        <v>149342</v>
      </c>
      <c r="E30" s="93">
        <v>122807</v>
      </c>
      <c r="F30" s="93">
        <v>154295</v>
      </c>
      <c r="G30" s="93">
        <v>0</v>
      </c>
      <c r="H30" s="93">
        <v>0</v>
      </c>
      <c r="I30" s="93">
        <v>0</v>
      </c>
      <c r="J30" s="93">
        <v>0</v>
      </c>
      <c r="K30" s="93">
        <v>0</v>
      </c>
      <c r="L30" s="93">
        <v>0</v>
      </c>
      <c r="M30" s="93">
        <v>0</v>
      </c>
      <c r="N30" s="93">
        <v>0</v>
      </c>
      <c r="O30" s="93">
        <v>499384</v>
      </c>
    </row>
    <row r="31" spans="1:15" ht="18" customHeight="1" x14ac:dyDescent="0.25">
      <c r="A31" s="227" t="s">
        <v>126</v>
      </c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</row>
  </sheetData>
  <mergeCells count="8">
    <mergeCell ref="A31:O31"/>
    <mergeCell ref="A16:B16"/>
    <mergeCell ref="A30:B30"/>
    <mergeCell ref="A1:O1"/>
    <mergeCell ref="A2:O2"/>
    <mergeCell ref="A19:O19"/>
    <mergeCell ref="A17:O17"/>
    <mergeCell ref="A20:O20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75" orientation="landscape" r:id="rId1"/>
  <headerFooter>
    <oddHeader>&amp;L&amp;9ODEPA</oddHeader>
    <oddFooter>&amp;C&amp;9 19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Q40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3.2" x14ac:dyDescent="0.25"/>
  <cols>
    <col min="1" max="1" width="4.109375" style="35" customWidth="1"/>
    <col min="2" max="2" width="21.109375" style="35" customWidth="1"/>
    <col min="3" max="3" width="10.109375" style="35" customWidth="1"/>
    <col min="4" max="4" width="10" style="35" customWidth="1"/>
    <col min="5" max="10" width="9.88671875" style="35" bestFit="1" customWidth="1"/>
    <col min="11" max="11" width="9.44140625" style="35" customWidth="1"/>
    <col min="12" max="12" width="9.88671875" style="35" bestFit="1" customWidth="1"/>
    <col min="13" max="13" width="9.44140625" style="35" customWidth="1"/>
    <col min="14" max="14" width="9.88671875" style="35" bestFit="1" customWidth="1"/>
    <col min="15" max="15" width="10.88671875" style="35" customWidth="1"/>
    <col min="16" max="16384" width="11.44140625" style="35"/>
  </cols>
  <sheetData>
    <row r="1" spans="1:16" ht="18" customHeight="1" x14ac:dyDescent="0.25">
      <c r="A1" s="216" t="s">
        <v>231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65"/>
    </row>
    <row r="2" spans="1:16" ht="18" customHeight="1" x14ac:dyDescent="0.25">
      <c r="A2" s="216" t="s">
        <v>280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</row>
    <row r="3" spans="1:16" ht="13.8" thickBot="1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6" s="82" customFormat="1" ht="24" customHeight="1" x14ac:dyDescent="0.2">
      <c r="A4" s="165" t="s">
        <v>202</v>
      </c>
      <c r="B4" s="165" t="s">
        <v>229</v>
      </c>
      <c r="C4" s="100" t="s">
        <v>204</v>
      </c>
      <c r="D4" s="100" t="s">
        <v>205</v>
      </c>
      <c r="E4" s="100" t="s">
        <v>206</v>
      </c>
      <c r="F4" s="100" t="s">
        <v>207</v>
      </c>
      <c r="G4" s="100" t="s">
        <v>208</v>
      </c>
      <c r="H4" s="100" t="s">
        <v>209</v>
      </c>
      <c r="I4" s="100" t="s">
        <v>210</v>
      </c>
      <c r="J4" s="100" t="s">
        <v>211</v>
      </c>
      <c r="K4" s="100" t="s">
        <v>212</v>
      </c>
      <c r="L4" s="100" t="s">
        <v>213</v>
      </c>
      <c r="M4" s="100" t="s">
        <v>214</v>
      </c>
      <c r="N4" s="100" t="s">
        <v>215</v>
      </c>
      <c r="O4" s="100" t="s">
        <v>142</v>
      </c>
    </row>
    <row r="5" spans="1:16" s="82" customFormat="1" ht="18" customHeight="1" x14ac:dyDescent="0.2">
      <c r="A5" s="71">
        <v>8</v>
      </c>
      <c r="B5" s="101" t="s">
        <v>55</v>
      </c>
      <c r="C5" s="72">
        <v>1487410</v>
      </c>
      <c r="D5" s="72">
        <v>1304380</v>
      </c>
      <c r="E5" s="72">
        <v>1856180</v>
      </c>
      <c r="F5" s="72">
        <v>1344460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5992430</v>
      </c>
    </row>
    <row r="6" spans="1:16" s="82" customFormat="1" ht="18" customHeight="1" x14ac:dyDescent="0.2">
      <c r="A6" s="71">
        <v>20</v>
      </c>
      <c r="B6" s="101" t="s">
        <v>220</v>
      </c>
      <c r="C6" s="72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</row>
    <row r="7" spans="1:16" s="82" customFormat="1" ht="18" customHeight="1" x14ac:dyDescent="0.2">
      <c r="A7" s="71">
        <v>23</v>
      </c>
      <c r="B7" s="101" t="s">
        <v>55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</row>
    <row r="8" spans="1:16" s="82" customFormat="1" ht="18" customHeight="1" x14ac:dyDescent="0.2">
      <c r="A8" s="71">
        <v>29</v>
      </c>
      <c r="B8" s="101" t="s">
        <v>219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</row>
    <row r="9" spans="1:16" s="82" customFormat="1" ht="18" customHeight="1" x14ac:dyDescent="0.2">
      <c r="A9" s="71">
        <v>31</v>
      </c>
      <c r="B9" s="101" t="s">
        <v>76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</row>
    <row r="10" spans="1:16" s="82" customFormat="1" ht="18" customHeight="1" x14ac:dyDescent="0.2">
      <c r="A10" s="71">
        <v>41</v>
      </c>
      <c r="B10" s="101" t="s">
        <v>220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</row>
    <row r="11" spans="1:16" s="82" customFormat="1" ht="18" customHeight="1" x14ac:dyDescent="0.2">
      <c r="A11" s="71">
        <v>47</v>
      </c>
      <c r="B11" s="101" t="s">
        <v>83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</row>
    <row r="12" spans="1:16" s="82" customFormat="1" ht="18" customHeight="1" x14ac:dyDescent="0.2">
      <c r="A12" s="71">
        <v>49</v>
      </c>
      <c r="B12" s="101" t="s">
        <v>221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</row>
    <row r="13" spans="1:16" s="82" customFormat="1" ht="18" customHeight="1" thickBot="1" x14ac:dyDescent="0.25">
      <c r="A13" s="97" t="s">
        <v>142</v>
      </c>
      <c r="B13" s="97"/>
      <c r="C13" s="93">
        <v>1487410</v>
      </c>
      <c r="D13" s="93">
        <v>1304380</v>
      </c>
      <c r="E13" s="93">
        <v>1856180</v>
      </c>
      <c r="F13" s="93">
        <v>1344460</v>
      </c>
      <c r="G13" s="93">
        <v>0</v>
      </c>
      <c r="H13" s="93">
        <v>0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0</v>
      </c>
      <c r="O13" s="93">
        <v>5992430</v>
      </c>
    </row>
    <row r="14" spans="1:16" ht="18" customHeight="1" x14ac:dyDescent="0.25">
      <c r="A14" s="227" t="s">
        <v>126</v>
      </c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</row>
    <row r="15" spans="1:16" x14ac:dyDescent="0.2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1:16" ht="18" customHeight="1" x14ac:dyDescent="0.25">
      <c r="A16" s="216" t="s">
        <v>232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</row>
    <row r="17" spans="1:15" ht="18" customHeight="1" x14ac:dyDescent="0.25">
      <c r="A17" s="216" t="s">
        <v>281</v>
      </c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</row>
    <row r="18" spans="1:15" ht="13.8" thickBot="1" x14ac:dyDescent="0.3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</row>
    <row r="19" spans="1:15" s="82" customFormat="1" ht="24" customHeight="1" x14ac:dyDescent="0.2">
      <c r="A19" s="165" t="s">
        <v>202</v>
      </c>
      <c r="B19" s="165" t="s">
        <v>229</v>
      </c>
      <c r="C19" s="100" t="s">
        <v>204</v>
      </c>
      <c r="D19" s="100" t="s">
        <v>205</v>
      </c>
      <c r="E19" s="100" t="s">
        <v>206</v>
      </c>
      <c r="F19" s="100" t="s">
        <v>207</v>
      </c>
      <c r="G19" s="100" t="s">
        <v>208</v>
      </c>
      <c r="H19" s="100" t="s">
        <v>209</v>
      </c>
      <c r="I19" s="100" t="s">
        <v>210</v>
      </c>
      <c r="J19" s="100" t="s">
        <v>211</v>
      </c>
      <c r="K19" s="100" t="s">
        <v>212</v>
      </c>
      <c r="L19" s="100" t="s">
        <v>213</v>
      </c>
      <c r="M19" s="100" t="s">
        <v>214</v>
      </c>
      <c r="N19" s="100" t="s">
        <v>215</v>
      </c>
      <c r="O19" s="100" t="s">
        <v>142</v>
      </c>
    </row>
    <row r="20" spans="1:15" s="82" customFormat="1" ht="18" customHeight="1" x14ac:dyDescent="0.2">
      <c r="A20" s="71">
        <v>29</v>
      </c>
      <c r="B20" s="101" t="s">
        <v>219</v>
      </c>
      <c r="C20" s="72">
        <v>281505</v>
      </c>
      <c r="D20" s="72">
        <v>203260</v>
      </c>
      <c r="E20" s="72">
        <v>241430</v>
      </c>
      <c r="F20" s="72">
        <v>176320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902515</v>
      </c>
    </row>
    <row r="21" spans="1:15" s="82" customFormat="1" ht="18" customHeight="1" x14ac:dyDescent="0.2">
      <c r="A21" s="71">
        <v>41</v>
      </c>
      <c r="B21" s="101" t="s">
        <v>220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</row>
    <row r="22" spans="1:15" s="82" customFormat="1" ht="18" customHeight="1" x14ac:dyDescent="0.2">
      <c r="A22" s="71">
        <v>46</v>
      </c>
      <c r="B22" s="101" t="s">
        <v>233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</row>
    <row r="23" spans="1:15" s="82" customFormat="1" ht="18" customHeight="1" x14ac:dyDescent="0.2">
      <c r="A23" s="71">
        <v>49</v>
      </c>
      <c r="B23" s="101" t="s">
        <v>221</v>
      </c>
      <c r="C23" s="72">
        <v>0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>
        <v>0</v>
      </c>
    </row>
    <row r="24" spans="1:15" s="82" customFormat="1" ht="18" customHeight="1" thickBot="1" x14ac:dyDescent="0.25">
      <c r="A24" s="97" t="s">
        <v>142</v>
      </c>
      <c r="B24" s="97"/>
      <c r="C24" s="93">
        <v>281505</v>
      </c>
      <c r="D24" s="93">
        <v>203260</v>
      </c>
      <c r="E24" s="93">
        <v>241430</v>
      </c>
      <c r="F24" s="93">
        <v>176320</v>
      </c>
      <c r="G24" s="93">
        <v>0</v>
      </c>
      <c r="H24" s="93">
        <v>0</v>
      </c>
      <c r="I24" s="93">
        <v>0</v>
      </c>
      <c r="J24" s="93">
        <v>0</v>
      </c>
      <c r="K24" s="93">
        <v>0</v>
      </c>
      <c r="L24" s="93">
        <v>0</v>
      </c>
      <c r="M24" s="93">
        <v>0</v>
      </c>
      <c r="N24" s="93">
        <v>0</v>
      </c>
      <c r="O24" s="93">
        <v>902515</v>
      </c>
    </row>
    <row r="25" spans="1:15" ht="18" customHeight="1" x14ac:dyDescent="0.25">
      <c r="A25" s="227" t="s">
        <v>126</v>
      </c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</row>
    <row r="26" spans="1:15" x14ac:dyDescent="0.2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</row>
    <row r="27" spans="1:15" ht="18" customHeight="1" x14ac:dyDescent="0.25">
      <c r="A27" s="216" t="s">
        <v>244</v>
      </c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</row>
    <row r="28" spans="1:15" ht="18" customHeight="1" x14ac:dyDescent="0.25">
      <c r="A28" s="216" t="s">
        <v>282</v>
      </c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</row>
    <row r="29" spans="1:15" ht="13.8" thickBot="1" x14ac:dyDescent="0.3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</row>
    <row r="30" spans="1:15" s="82" customFormat="1" ht="24" customHeight="1" x14ac:dyDescent="0.2">
      <c r="A30" s="100" t="s">
        <v>202</v>
      </c>
      <c r="B30" s="100" t="s">
        <v>229</v>
      </c>
      <c r="C30" s="100" t="s">
        <v>204</v>
      </c>
      <c r="D30" s="100" t="s">
        <v>205</v>
      </c>
      <c r="E30" s="100" t="s">
        <v>206</v>
      </c>
      <c r="F30" s="100" t="s">
        <v>207</v>
      </c>
      <c r="G30" s="100" t="s">
        <v>208</v>
      </c>
      <c r="H30" s="100" t="s">
        <v>209</v>
      </c>
      <c r="I30" s="100" t="s">
        <v>210</v>
      </c>
      <c r="J30" s="100" t="s">
        <v>211</v>
      </c>
      <c r="K30" s="100" t="s">
        <v>212</v>
      </c>
      <c r="L30" s="100" t="s">
        <v>213</v>
      </c>
      <c r="M30" s="100" t="s">
        <v>214</v>
      </c>
      <c r="N30" s="100" t="s">
        <v>215</v>
      </c>
      <c r="O30" s="100" t="s">
        <v>142</v>
      </c>
    </row>
    <row r="31" spans="1:15" s="82" customFormat="1" ht="18" customHeight="1" x14ac:dyDescent="0.2">
      <c r="A31" s="98">
        <v>8</v>
      </c>
      <c r="B31" s="102" t="s">
        <v>55</v>
      </c>
      <c r="C31" s="72">
        <v>4072530</v>
      </c>
      <c r="D31" s="72">
        <v>3540830</v>
      </c>
      <c r="E31" s="103">
        <v>5364920</v>
      </c>
      <c r="F31" s="72">
        <v>3763040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16741320</v>
      </c>
    </row>
    <row r="32" spans="1:15" s="82" customFormat="1" ht="18" customHeight="1" x14ac:dyDescent="0.2">
      <c r="A32" s="71">
        <v>10</v>
      </c>
      <c r="B32" s="101" t="s">
        <v>220</v>
      </c>
      <c r="C32" s="72">
        <v>1694020</v>
      </c>
      <c r="D32" s="72">
        <v>2025320</v>
      </c>
      <c r="E32" s="103">
        <v>2554969</v>
      </c>
      <c r="F32" s="72">
        <v>1814432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8088741</v>
      </c>
    </row>
    <row r="33" spans="1:17" s="82" customFormat="1" ht="18" customHeight="1" x14ac:dyDescent="0.2">
      <c r="A33" s="98">
        <v>23</v>
      </c>
      <c r="B33" s="102" t="s">
        <v>55</v>
      </c>
      <c r="C33" s="72">
        <v>0</v>
      </c>
      <c r="D33" s="72">
        <v>0</v>
      </c>
      <c r="E33" s="103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  <c r="N33" s="72">
        <v>0</v>
      </c>
      <c r="O33" s="72">
        <v>0</v>
      </c>
    </row>
    <row r="34" spans="1:17" s="82" customFormat="1" ht="18" customHeight="1" x14ac:dyDescent="0.2">
      <c r="A34" s="98">
        <v>28</v>
      </c>
      <c r="B34" s="102" t="s">
        <v>219</v>
      </c>
      <c r="C34" s="72">
        <v>0</v>
      </c>
      <c r="D34" s="72">
        <v>0</v>
      </c>
      <c r="E34" s="103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</row>
    <row r="35" spans="1:17" s="82" customFormat="1" ht="18" customHeight="1" x14ac:dyDescent="0.2">
      <c r="A35" s="98">
        <v>29</v>
      </c>
      <c r="B35" s="102" t="s">
        <v>219</v>
      </c>
      <c r="C35" s="72">
        <v>939618</v>
      </c>
      <c r="D35" s="72">
        <v>931308</v>
      </c>
      <c r="E35" s="103">
        <v>1568928</v>
      </c>
      <c r="F35" s="72">
        <v>1072026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4511880</v>
      </c>
    </row>
    <row r="36" spans="1:17" s="82" customFormat="1" ht="18" customHeight="1" x14ac:dyDescent="0.2">
      <c r="A36" s="98">
        <v>31</v>
      </c>
      <c r="B36" s="102" t="s">
        <v>76</v>
      </c>
      <c r="C36" s="72">
        <v>3515256</v>
      </c>
      <c r="D36" s="72">
        <v>4078184</v>
      </c>
      <c r="E36" s="103">
        <v>4232287</v>
      </c>
      <c r="F36" s="72">
        <v>3779413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15605140</v>
      </c>
    </row>
    <row r="37" spans="1:17" s="82" customFormat="1" ht="18" customHeight="1" x14ac:dyDescent="0.2">
      <c r="A37" s="99">
        <v>46</v>
      </c>
      <c r="B37" s="102" t="s">
        <v>217</v>
      </c>
      <c r="C37" s="72">
        <v>0</v>
      </c>
      <c r="D37" s="72">
        <v>0</v>
      </c>
      <c r="E37" s="103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</row>
    <row r="38" spans="1:17" s="82" customFormat="1" ht="18" customHeight="1" thickBot="1" x14ac:dyDescent="0.25">
      <c r="A38" s="255" t="s">
        <v>142</v>
      </c>
      <c r="B38" s="255"/>
      <c r="C38" s="93">
        <v>10221424</v>
      </c>
      <c r="D38" s="93">
        <v>10575642</v>
      </c>
      <c r="E38" s="109">
        <v>13721104</v>
      </c>
      <c r="F38" s="93">
        <v>10428911</v>
      </c>
      <c r="G38" s="93">
        <v>0</v>
      </c>
      <c r="H38" s="93">
        <v>0</v>
      </c>
      <c r="I38" s="93">
        <v>0</v>
      </c>
      <c r="J38" s="93">
        <v>0</v>
      </c>
      <c r="K38" s="93">
        <v>0</v>
      </c>
      <c r="L38" s="93">
        <v>0</v>
      </c>
      <c r="M38" s="93">
        <v>0</v>
      </c>
      <c r="N38" s="93">
        <v>0</v>
      </c>
      <c r="O38" s="93">
        <v>44947081</v>
      </c>
      <c r="Q38" s="114"/>
    </row>
    <row r="39" spans="1:17" ht="18" customHeight="1" x14ac:dyDescent="0.25">
      <c r="A39" s="227" t="s">
        <v>126</v>
      </c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</row>
    <row r="40" spans="1:17" x14ac:dyDescent="0.2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</row>
  </sheetData>
  <mergeCells count="10">
    <mergeCell ref="A39:O39"/>
    <mergeCell ref="A38:B38"/>
    <mergeCell ref="A1:O1"/>
    <mergeCell ref="A16:O16"/>
    <mergeCell ref="A27:O27"/>
    <mergeCell ref="A14:O14"/>
    <mergeCell ref="A25:O25"/>
    <mergeCell ref="A2:O2"/>
    <mergeCell ref="A17:O17"/>
    <mergeCell ref="A28:O28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75" orientation="landscape" r:id="rId1"/>
  <headerFooter>
    <oddHeader>&amp;L&amp;9ODEPA</oddHeader>
    <oddFooter>&amp;C&amp;9 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G52"/>
  <sheetViews>
    <sheetView view="pageBreakPreview" zoomScaleNormal="100" zoomScaleSheetLayoutView="100" workbookViewId="0">
      <selection activeCell="D1" sqref="D1"/>
    </sheetView>
  </sheetViews>
  <sheetFormatPr baseColWidth="10" defaultColWidth="11.44140625" defaultRowHeight="13.2" x14ac:dyDescent="0.25"/>
  <cols>
    <col min="1" max="1" width="8" style="52" customWidth="1"/>
    <col min="2" max="2" width="74.88671875" style="51" customWidth="1"/>
    <col min="3" max="3" width="9" style="53" customWidth="1"/>
    <col min="4" max="6" width="9.44140625" style="50" customWidth="1"/>
    <col min="7" max="85" width="11.44140625" style="50"/>
    <col min="86" max="16384" width="11.44140625" style="49"/>
  </cols>
  <sheetData>
    <row r="1" spans="1:85" ht="18" customHeight="1" x14ac:dyDescent="0.25">
      <c r="A1" s="215" t="s">
        <v>12</v>
      </c>
      <c r="B1" s="215"/>
      <c r="C1" s="215"/>
      <c r="D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</row>
    <row r="2" spans="1:85" ht="18" customHeight="1" x14ac:dyDescent="0.25">
      <c r="A2" s="146"/>
      <c r="B2" s="141" t="s">
        <v>13</v>
      </c>
      <c r="C2" s="142">
        <v>4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</row>
    <row r="3" spans="1:85" ht="17.25" customHeight="1" x14ac:dyDescent="0.25">
      <c r="A3" s="105" t="s">
        <v>14</v>
      </c>
      <c r="B3" s="106" t="s">
        <v>15</v>
      </c>
      <c r="C3" s="105" t="s">
        <v>16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</row>
    <row r="4" spans="1:85" ht="16.5" customHeight="1" x14ac:dyDescent="0.25">
      <c r="A4" s="147">
        <v>1</v>
      </c>
      <c r="B4" s="141" t="s">
        <v>17</v>
      </c>
      <c r="C4" s="143">
        <v>5</v>
      </c>
    </row>
    <row r="5" spans="1:85" ht="16.5" customHeight="1" x14ac:dyDescent="0.25">
      <c r="A5" s="147">
        <v>2</v>
      </c>
      <c r="B5" s="141" t="s">
        <v>18</v>
      </c>
      <c r="C5" s="143">
        <v>6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</row>
    <row r="6" spans="1:85" ht="16.5" customHeight="1" x14ac:dyDescent="0.25">
      <c r="A6" s="147">
        <v>3</v>
      </c>
      <c r="B6" s="141" t="s">
        <v>19</v>
      </c>
      <c r="C6" s="143">
        <v>7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</row>
    <row r="7" spans="1:85" ht="16.5" customHeight="1" x14ac:dyDescent="0.25">
      <c r="A7" s="147">
        <v>4</v>
      </c>
      <c r="B7" s="141" t="s">
        <v>20</v>
      </c>
      <c r="C7" s="143">
        <v>8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</row>
    <row r="8" spans="1:85" ht="16.5" customHeight="1" x14ac:dyDescent="0.25">
      <c r="A8" s="147">
        <v>5</v>
      </c>
      <c r="B8" s="141" t="s">
        <v>21</v>
      </c>
      <c r="C8" s="143">
        <v>9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</row>
    <row r="9" spans="1:85" ht="16.5" customHeight="1" x14ac:dyDescent="0.25">
      <c r="A9" s="147">
        <v>6</v>
      </c>
      <c r="B9" s="141" t="s">
        <v>22</v>
      </c>
      <c r="C9" s="143">
        <v>10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</row>
    <row r="10" spans="1:85" ht="16.5" customHeight="1" x14ac:dyDescent="0.25">
      <c r="A10" s="147">
        <v>7</v>
      </c>
      <c r="B10" s="141" t="s">
        <v>23</v>
      </c>
      <c r="C10" s="143">
        <v>11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</row>
    <row r="11" spans="1:85" ht="16.5" customHeight="1" x14ac:dyDescent="0.25">
      <c r="A11" s="147">
        <v>8</v>
      </c>
      <c r="B11" s="141" t="s">
        <v>24</v>
      </c>
      <c r="C11" s="143">
        <v>12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</row>
    <row r="12" spans="1:85" ht="16.5" customHeight="1" x14ac:dyDescent="0.25">
      <c r="A12" s="147">
        <v>9</v>
      </c>
      <c r="B12" s="141" t="s">
        <v>272</v>
      </c>
      <c r="C12" s="143">
        <v>13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</row>
    <row r="13" spans="1:85" ht="16.5" customHeight="1" x14ac:dyDescent="0.25">
      <c r="A13" s="147">
        <v>10</v>
      </c>
      <c r="B13" s="141" t="s">
        <v>242</v>
      </c>
      <c r="C13" s="143">
        <v>14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</row>
    <row r="14" spans="1:85" ht="16.5" customHeight="1" x14ac:dyDescent="0.25">
      <c r="A14" s="147">
        <v>11</v>
      </c>
      <c r="B14" s="141" t="s">
        <v>243</v>
      </c>
      <c r="C14" s="143">
        <v>15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</row>
    <row r="15" spans="1:85" ht="16.5" customHeight="1" x14ac:dyDescent="0.25">
      <c r="A15" s="147">
        <v>12</v>
      </c>
      <c r="B15" s="141" t="s">
        <v>26</v>
      </c>
      <c r="C15" s="143">
        <v>16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</row>
    <row r="16" spans="1:85" ht="16.5" customHeight="1" x14ac:dyDescent="0.25">
      <c r="A16" s="147">
        <v>13</v>
      </c>
      <c r="B16" s="141" t="s">
        <v>27</v>
      </c>
      <c r="C16" s="143">
        <v>17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</row>
    <row r="17" spans="1:85" ht="16.5" customHeight="1" x14ac:dyDescent="0.25">
      <c r="A17" s="147">
        <v>14</v>
      </c>
      <c r="B17" s="141" t="s">
        <v>28</v>
      </c>
      <c r="C17" s="143">
        <v>17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</row>
    <row r="18" spans="1:85" ht="16.5" customHeight="1" x14ac:dyDescent="0.25">
      <c r="A18" s="147">
        <v>15</v>
      </c>
      <c r="B18" s="141" t="s">
        <v>270</v>
      </c>
      <c r="C18" s="143">
        <v>18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</row>
    <row r="19" spans="1:85" ht="16.5" customHeight="1" x14ac:dyDescent="0.25">
      <c r="A19" s="147">
        <v>16</v>
      </c>
      <c r="B19" s="141" t="s">
        <v>271</v>
      </c>
      <c r="C19" s="143">
        <v>19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</row>
    <row r="20" spans="1:85" ht="16.5" customHeight="1" x14ac:dyDescent="0.25">
      <c r="A20" s="147">
        <v>17</v>
      </c>
      <c r="B20" s="141" t="s">
        <v>29</v>
      </c>
      <c r="C20" s="143">
        <v>19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</row>
    <row r="21" spans="1:85" ht="16.5" customHeight="1" x14ac:dyDescent="0.25">
      <c r="A21" s="147">
        <v>18</v>
      </c>
      <c r="B21" s="141" t="s">
        <v>30</v>
      </c>
      <c r="C21" s="143">
        <v>20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</row>
    <row r="22" spans="1:85" ht="16.5" customHeight="1" x14ac:dyDescent="0.25">
      <c r="A22" s="147">
        <v>19</v>
      </c>
      <c r="B22" s="141" t="s">
        <v>31</v>
      </c>
      <c r="C22" s="144">
        <v>20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</row>
    <row r="23" spans="1:85" ht="16.5" customHeight="1" x14ac:dyDescent="0.25">
      <c r="A23" s="147">
        <v>20</v>
      </c>
      <c r="B23" s="171" t="s">
        <v>32</v>
      </c>
      <c r="C23" s="143">
        <v>20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</row>
    <row r="24" spans="1:85" s="54" customFormat="1" ht="16.5" customHeight="1" x14ac:dyDescent="0.25">
      <c r="A24" s="147">
        <v>21</v>
      </c>
      <c r="B24" s="171" t="s">
        <v>33</v>
      </c>
      <c r="C24" s="143">
        <v>21</v>
      </c>
    </row>
    <row r="25" spans="1:85" s="54" customFormat="1" ht="16.5" customHeight="1" x14ac:dyDescent="0.25">
      <c r="A25" s="147">
        <v>22</v>
      </c>
      <c r="B25" s="171" t="s">
        <v>256</v>
      </c>
      <c r="C25" s="143">
        <v>21</v>
      </c>
    </row>
    <row r="26" spans="1:85" s="54" customFormat="1" ht="16.5" customHeight="1" x14ac:dyDescent="0.25">
      <c r="A26" s="147">
        <v>23</v>
      </c>
      <c r="B26" s="171" t="s">
        <v>255</v>
      </c>
      <c r="C26" s="143">
        <v>22</v>
      </c>
    </row>
    <row r="27" spans="1:85" s="54" customFormat="1" ht="16.5" customHeight="1" x14ac:dyDescent="0.25">
      <c r="A27" s="147">
        <v>24</v>
      </c>
      <c r="B27" s="169" t="s">
        <v>34</v>
      </c>
      <c r="C27" s="143">
        <v>23</v>
      </c>
    </row>
    <row r="28" spans="1:85" s="54" customFormat="1" ht="16.5" customHeight="1" x14ac:dyDescent="0.25">
      <c r="A28" s="147">
        <v>25</v>
      </c>
      <c r="B28" s="169" t="s">
        <v>35</v>
      </c>
      <c r="C28" s="143">
        <v>23</v>
      </c>
    </row>
    <row r="29" spans="1:85" s="54" customFormat="1" ht="16.5" customHeight="1" x14ac:dyDescent="0.25">
      <c r="A29" s="147">
        <v>26</v>
      </c>
      <c r="B29" s="169" t="s">
        <v>36</v>
      </c>
      <c r="C29" s="143">
        <v>24</v>
      </c>
    </row>
    <row r="30" spans="1:85" s="54" customFormat="1" ht="16.5" customHeight="1" x14ac:dyDescent="0.25">
      <c r="A30" s="147">
        <v>27</v>
      </c>
      <c r="B30" s="169" t="s">
        <v>37</v>
      </c>
      <c r="C30" s="143">
        <v>24</v>
      </c>
    </row>
    <row r="31" spans="1:85" s="54" customFormat="1" ht="16.5" customHeight="1" x14ac:dyDescent="0.25">
      <c r="A31" s="147">
        <v>28</v>
      </c>
      <c r="B31" s="169" t="s">
        <v>38</v>
      </c>
      <c r="C31" s="143">
        <v>25</v>
      </c>
    </row>
    <row r="32" spans="1:85" s="54" customFormat="1" ht="16.5" customHeight="1" x14ac:dyDescent="0.25">
      <c r="A32" s="147">
        <v>29</v>
      </c>
      <c r="B32" s="169" t="s">
        <v>39</v>
      </c>
      <c r="C32" s="143">
        <v>25</v>
      </c>
    </row>
    <row r="33" spans="1:85" s="54" customFormat="1" ht="16.5" customHeight="1" x14ac:dyDescent="0.25">
      <c r="A33" s="147">
        <v>30</v>
      </c>
      <c r="B33" s="172" t="s">
        <v>40</v>
      </c>
      <c r="C33" s="143">
        <v>26</v>
      </c>
    </row>
    <row r="34" spans="1:85" s="54" customFormat="1" ht="16.5" customHeight="1" x14ac:dyDescent="0.25">
      <c r="A34" s="147">
        <v>31</v>
      </c>
      <c r="B34" s="172" t="s">
        <v>41</v>
      </c>
      <c r="C34" s="143">
        <v>26</v>
      </c>
    </row>
    <row r="35" spans="1:85" s="54" customFormat="1" ht="16.5" customHeight="1" x14ac:dyDescent="0.25">
      <c r="A35" s="147">
        <v>32</v>
      </c>
      <c r="B35" s="172" t="s">
        <v>42</v>
      </c>
      <c r="C35" s="143">
        <v>27</v>
      </c>
    </row>
    <row r="36" spans="1:85" s="54" customFormat="1" ht="16.5" customHeight="1" x14ac:dyDescent="0.25">
      <c r="A36" s="147">
        <v>33</v>
      </c>
      <c r="B36" s="172" t="s">
        <v>43</v>
      </c>
      <c r="C36" s="143">
        <v>28</v>
      </c>
    </row>
    <row r="37" spans="1:85" s="54" customFormat="1" ht="16.5" customHeight="1" x14ac:dyDescent="0.25">
      <c r="A37" s="147">
        <v>34</v>
      </c>
      <c r="B37" s="172" t="s">
        <v>44</v>
      </c>
      <c r="C37" s="143">
        <v>29</v>
      </c>
    </row>
    <row r="38" spans="1:85" s="54" customFormat="1" ht="16.5" customHeight="1" x14ac:dyDescent="0.25">
      <c r="A38" s="147">
        <v>35</v>
      </c>
      <c r="B38" s="172" t="s">
        <v>45</v>
      </c>
      <c r="C38" s="143">
        <v>30</v>
      </c>
    </row>
    <row r="39" spans="1:85" s="54" customFormat="1" ht="16.5" customHeight="1" x14ac:dyDescent="0.25">
      <c r="A39" s="147">
        <v>36</v>
      </c>
      <c r="B39" s="172" t="s">
        <v>46</v>
      </c>
      <c r="C39" s="143">
        <v>31</v>
      </c>
    </row>
    <row r="40" spans="1:85" s="54" customFormat="1" ht="16.5" customHeight="1" x14ac:dyDescent="0.25">
      <c r="A40" s="147">
        <v>37</v>
      </c>
      <c r="B40" s="172" t="s">
        <v>47</v>
      </c>
      <c r="C40" s="143">
        <v>31</v>
      </c>
    </row>
    <row r="41" spans="1:85" s="54" customFormat="1" ht="16.5" customHeight="1" x14ac:dyDescent="0.25">
      <c r="A41" s="147">
        <v>38</v>
      </c>
      <c r="B41" s="172" t="s">
        <v>48</v>
      </c>
      <c r="C41" s="143">
        <v>32</v>
      </c>
    </row>
    <row r="42" spans="1:85" s="54" customFormat="1" ht="16.5" customHeight="1" x14ac:dyDescent="0.25">
      <c r="A42" s="147">
        <v>39</v>
      </c>
      <c r="B42" s="172" t="s">
        <v>49</v>
      </c>
      <c r="C42" s="143">
        <v>33</v>
      </c>
    </row>
    <row r="43" spans="1:85" s="54" customFormat="1" x14ac:dyDescent="0.25">
      <c r="A43" s="173"/>
      <c r="B43" s="174"/>
      <c r="C43" s="145"/>
    </row>
    <row r="44" spans="1:85" s="54" customFormat="1" x14ac:dyDescent="0.25">
      <c r="A44" s="173"/>
      <c r="B44" s="174"/>
      <c r="C44" s="145"/>
    </row>
    <row r="45" spans="1:85" s="54" customFormat="1" x14ac:dyDescent="0.25">
      <c r="A45" s="173"/>
      <c r="B45" s="174"/>
      <c r="C45" s="145"/>
    </row>
    <row r="46" spans="1:85" x14ac:dyDescent="0.25">
      <c r="A46" s="146"/>
      <c r="B46" s="50"/>
      <c r="C46" s="146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</row>
    <row r="47" spans="1:85" x14ac:dyDescent="0.25">
      <c r="A47" s="146"/>
      <c r="B47" s="50"/>
      <c r="C47" s="146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</row>
    <row r="48" spans="1:85" x14ac:dyDescent="0.25">
      <c r="A48" s="146"/>
      <c r="B48" s="50"/>
      <c r="C48" s="146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</row>
    <row r="49" spans="1:85" x14ac:dyDescent="0.25">
      <c r="A49" s="146"/>
      <c r="B49" s="50"/>
      <c r="C49" s="146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</row>
    <row r="50" spans="1:85" x14ac:dyDescent="0.25">
      <c r="A50" s="146"/>
      <c r="B50" s="50"/>
      <c r="C50" s="146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</row>
    <row r="51" spans="1:85" x14ac:dyDescent="0.25">
      <c r="A51" s="175"/>
      <c r="B51" s="176"/>
      <c r="C51" s="175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</row>
    <row r="52" spans="1:85" x14ac:dyDescent="0.25">
      <c r="A52" s="177"/>
      <c r="B52" s="178"/>
      <c r="C52" s="175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</row>
  </sheetData>
  <mergeCells count="1">
    <mergeCell ref="A1:C1"/>
  </mergeCells>
  <hyperlinks>
    <hyperlink ref="C2" location="'Códigos Plantas'!A1" display="'Códigos Plantas'!A1" xr:uid="{00000000-0004-0000-0100-000001000000}"/>
  </hyperlinks>
  <pageMargins left="0.98425196850393704" right="0.98425196850393704" top="1.2598425196850394" bottom="0.82677165354330717" header="0.31496062992125984" footer="0.31496062992125984"/>
  <pageSetup scale="92" fitToHeight="0" orientation="portrait" r:id="rId1"/>
  <headerFooter>
    <oddHeader>&amp;L&amp;9ODEPA</oddHeader>
  </headerFooter>
  <rowBreaks count="1" manualBreakCount="1">
    <brk id="42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O38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3.2" x14ac:dyDescent="0.25"/>
  <cols>
    <col min="1" max="1" width="4.6640625" style="35" customWidth="1"/>
    <col min="2" max="2" width="21.33203125" style="35" customWidth="1"/>
    <col min="3" max="3" width="9.88671875" style="35" bestFit="1" customWidth="1"/>
    <col min="4" max="4" width="10" style="35" customWidth="1"/>
    <col min="5" max="5" width="9.88671875" style="35" customWidth="1"/>
    <col min="6" max="6" width="10.109375" style="35" customWidth="1"/>
    <col min="7" max="7" width="9.88671875" style="35" bestFit="1" customWidth="1"/>
    <col min="8" max="8" width="10.33203125" style="35" customWidth="1"/>
    <col min="9" max="14" width="10.109375" style="35" customWidth="1"/>
    <col min="15" max="15" width="10.88671875" style="35" customWidth="1"/>
    <col min="16" max="16384" width="11.44140625" style="35"/>
  </cols>
  <sheetData>
    <row r="1" spans="1:15" ht="18" customHeight="1" x14ac:dyDescent="0.25">
      <c r="A1" s="216" t="s">
        <v>234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</row>
    <row r="2" spans="1:15" ht="18" customHeight="1" x14ac:dyDescent="0.25">
      <c r="A2" s="216" t="s">
        <v>283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</row>
    <row r="3" spans="1:15" ht="9" customHeight="1" thickBot="1" x14ac:dyDescent="0.3">
      <c r="A3" s="56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 s="82" customFormat="1" ht="24" customHeight="1" x14ac:dyDescent="0.2">
      <c r="A4" s="165" t="s">
        <v>202</v>
      </c>
      <c r="B4" s="165" t="s">
        <v>229</v>
      </c>
      <c r="C4" s="165" t="s">
        <v>204</v>
      </c>
      <c r="D4" s="165" t="s">
        <v>205</v>
      </c>
      <c r="E4" s="165" t="s">
        <v>206</v>
      </c>
      <c r="F4" s="165" t="s">
        <v>207</v>
      </c>
      <c r="G4" s="165" t="s">
        <v>208</v>
      </c>
      <c r="H4" s="165" t="s">
        <v>209</v>
      </c>
      <c r="I4" s="165" t="s">
        <v>210</v>
      </c>
      <c r="J4" s="165" t="s">
        <v>211</v>
      </c>
      <c r="K4" s="165" t="s">
        <v>212</v>
      </c>
      <c r="L4" s="165" t="s">
        <v>213</v>
      </c>
      <c r="M4" s="165" t="s">
        <v>214</v>
      </c>
      <c r="N4" s="165" t="s">
        <v>215</v>
      </c>
      <c r="O4" s="165" t="s">
        <v>142</v>
      </c>
    </row>
    <row r="5" spans="1:15" s="82" customFormat="1" ht="18" customHeight="1" x14ac:dyDescent="0.2">
      <c r="A5" s="71">
        <v>8</v>
      </c>
      <c r="B5" s="101" t="s">
        <v>55</v>
      </c>
      <c r="C5" s="72">
        <v>761810</v>
      </c>
      <c r="D5" s="72">
        <v>835980</v>
      </c>
      <c r="E5" s="72">
        <v>875810</v>
      </c>
      <c r="F5" s="72">
        <v>873270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3346870</v>
      </c>
    </row>
    <row r="6" spans="1:15" s="82" customFormat="1" ht="18" customHeight="1" x14ac:dyDescent="0.2">
      <c r="A6" s="71">
        <v>28</v>
      </c>
      <c r="B6" s="101" t="s">
        <v>219</v>
      </c>
      <c r="C6" s="72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</row>
    <row r="7" spans="1:15" s="82" customFormat="1" ht="18" customHeight="1" x14ac:dyDescent="0.2">
      <c r="A7" s="71">
        <v>29</v>
      </c>
      <c r="B7" s="101" t="s">
        <v>219</v>
      </c>
      <c r="C7" s="72">
        <v>1918410</v>
      </c>
      <c r="D7" s="72">
        <v>1849014</v>
      </c>
      <c r="E7" s="72">
        <v>1917426</v>
      </c>
      <c r="F7" s="72">
        <v>2155716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7840566</v>
      </c>
    </row>
    <row r="8" spans="1:15" s="82" customFormat="1" ht="18" customHeight="1" x14ac:dyDescent="0.2">
      <c r="A8" s="71">
        <v>31</v>
      </c>
      <c r="B8" s="101" t="s">
        <v>76</v>
      </c>
      <c r="C8" s="72">
        <v>2798700</v>
      </c>
      <c r="D8" s="72">
        <v>1694194</v>
      </c>
      <c r="E8" s="72">
        <v>2364262</v>
      </c>
      <c r="F8" s="72">
        <v>3110656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9967812</v>
      </c>
    </row>
    <row r="9" spans="1:15" s="82" customFormat="1" ht="18" customHeight="1" x14ac:dyDescent="0.2">
      <c r="A9" s="71">
        <v>41</v>
      </c>
      <c r="B9" s="101" t="s">
        <v>220</v>
      </c>
      <c r="C9" s="72">
        <v>887579</v>
      </c>
      <c r="D9" s="72">
        <v>672445</v>
      </c>
      <c r="E9" s="72">
        <v>711482</v>
      </c>
      <c r="F9" s="72">
        <v>1479586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3751092</v>
      </c>
    </row>
    <row r="10" spans="1:15" s="82" customFormat="1" ht="18" customHeight="1" x14ac:dyDescent="0.2">
      <c r="A10" s="71">
        <v>46</v>
      </c>
      <c r="B10" s="101" t="s">
        <v>217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</row>
    <row r="11" spans="1:15" s="82" customFormat="1" ht="18" customHeight="1" x14ac:dyDescent="0.2">
      <c r="A11" s="71">
        <v>49</v>
      </c>
      <c r="B11" s="101" t="s">
        <v>221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</row>
    <row r="12" spans="1:15" s="82" customFormat="1" ht="18" customHeight="1" thickBot="1" x14ac:dyDescent="0.25">
      <c r="A12" s="254" t="s">
        <v>142</v>
      </c>
      <c r="B12" s="254"/>
      <c r="C12" s="93">
        <v>6366499</v>
      </c>
      <c r="D12" s="93">
        <v>5051633</v>
      </c>
      <c r="E12" s="93">
        <v>5868980</v>
      </c>
      <c r="F12" s="93">
        <v>7619228</v>
      </c>
      <c r="G12" s="93">
        <v>0</v>
      </c>
      <c r="H12" s="93">
        <v>0</v>
      </c>
      <c r="I12" s="93">
        <v>0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93">
        <v>24906340</v>
      </c>
    </row>
    <row r="13" spans="1:15" ht="18" customHeight="1" x14ac:dyDescent="0.25">
      <c r="A13" s="227" t="s">
        <v>126</v>
      </c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</row>
    <row r="14" spans="1:15" ht="18" customHeight="1" x14ac:dyDescent="0.25">
      <c r="A14" s="195"/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</row>
    <row r="15" spans="1:15" ht="18" customHeight="1" x14ac:dyDescent="0.25">
      <c r="A15" s="216" t="s">
        <v>245</v>
      </c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</row>
    <row r="16" spans="1:15" ht="18" customHeight="1" x14ac:dyDescent="0.25">
      <c r="A16" s="216" t="s">
        <v>303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</row>
    <row r="17" spans="1:15" ht="18" customHeight="1" thickBot="1" x14ac:dyDescent="0.3">
      <c r="A17" s="56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</row>
    <row r="18" spans="1:15" ht="18" customHeight="1" x14ac:dyDescent="0.25">
      <c r="A18" s="197" t="s">
        <v>202</v>
      </c>
      <c r="B18" s="197" t="s">
        <v>229</v>
      </c>
      <c r="C18" s="197" t="s">
        <v>204</v>
      </c>
      <c r="D18" s="197" t="s">
        <v>205</v>
      </c>
      <c r="E18" s="197" t="s">
        <v>206</v>
      </c>
      <c r="F18" s="197" t="s">
        <v>207</v>
      </c>
      <c r="G18" s="197" t="s">
        <v>208</v>
      </c>
      <c r="H18" s="197" t="s">
        <v>209</v>
      </c>
      <c r="I18" s="197" t="s">
        <v>210</v>
      </c>
      <c r="J18" s="197" t="s">
        <v>211</v>
      </c>
      <c r="K18" s="197" t="s">
        <v>212</v>
      </c>
      <c r="L18" s="197" t="s">
        <v>213</v>
      </c>
      <c r="M18" s="197" t="s">
        <v>214</v>
      </c>
      <c r="N18" s="197" t="s">
        <v>215</v>
      </c>
      <c r="O18" s="197" t="s">
        <v>142</v>
      </c>
    </row>
    <row r="19" spans="1:15" ht="18" customHeight="1" x14ac:dyDescent="0.25">
      <c r="A19" s="71">
        <v>29</v>
      </c>
      <c r="B19" s="101" t="s">
        <v>219</v>
      </c>
      <c r="C19" s="103">
        <v>1726806</v>
      </c>
      <c r="D19" s="103">
        <v>1688490</v>
      </c>
      <c r="E19" s="103">
        <v>2540694</v>
      </c>
      <c r="F19" s="103">
        <v>2037966</v>
      </c>
      <c r="G19" s="103">
        <v>0</v>
      </c>
      <c r="H19" s="103">
        <v>0</v>
      </c>
      <c r="I19" s="103">
        <v>0</v>
      </c>
      <c r="J19" s="103">
        <v>0</v>
      </c>
      <c r="K19" s="103">
        <v>0</v>
      </c>
      <c r="L19" s="103">
        <v>0</v>
      </c>
      <c r="M19" s="103">
        <v>0</v>
      </c>
      <c r="N19" s="103">
        <v>0</v>
      </c>
      <c r="O19" s="103">
        <v>7993956</v>
      </c>
    </row>
    <row r="20" spans="1:15" ht="18" customHeight="1" x14ac:dyDescent="0.25">
      <c r="A20" s="71">
        <v>41</v>
      </c>
      <c r="B20" s="101" t="s">
        <v>220</v>
      </c>
      <c r="C20" s="72">
        <v>796476</v>
      </c>
      <c r="D20" s="72">
        <v>1289507</v>
      </c>
      <c r="E20" s="72">
        <v>1173893</v>
      </c>
      <c r="F20" s="72">
        <v>1581732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4841608</v>
      </c>
    </row>
    <row r="21" spans="1:15" ht="18" customHeight="1" thickBot="1" x14ac:dyDescent="0.3">
      <c r="A21" s="254" t="s">
        <v>142</v>
      </c>
      <c r="B21" s="254"/>
      <c r="C21" s="93">
        <v>2523282</v>
      </c>
      <c r="D21" s="93">
        <v>2977997</v>
      </c>
      <c r="E21" s="93">
        <v>3714587</v>
      </c>
      <c r="F21" s="93">
        <v>3619698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12835564</v>
      </c>
    </row>
    <row r="22" spans="1:15" x14ac:dyDescent="0.25">
      <c r="A22" s="227" t="s">
        <v>126</v>
      </c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</row>
    <row r="23" spans="1:15" x14ac:dyDescent="0.25">
      <c r="A23" s="195"/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</row>
    <row r="24" spans="1:15" ht="18" customHeight="1" x14ac:dyDescent="0.25">
      <c r="A24" s="216" t="s">
        <v>261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</row>
    <row r="25" spans="1:15" ht="18" customHeight="1" x14ac:dyDescent="0.25">
      <c r="A25" s="216" t="s">
        <v>284</v>
      </c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</row>
    <row r="26" spans="1:15" ht="9" customHeight="1" thickBot="1" x14ac:dyDescent="0.3">
      <c r="A26" s="56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</row>
    <row r="27" spans="1:15" s="82" customFormat="1" ht="24" customHeight="1" x14ac:dyDescent="0.2">
      <c r="A27" s="165" t="s">
        <v>202</v>
      </c>
      <c r="B27" s="165" t="s">
        <v>229</v>
      </c>
      <c r="C27" s="165" t="s">
        <v>204</v>
      </c>
      <c r="D27" s="165" t="s">
        <v>205</v>
      </c>
      <c r="E27" s="165" t="s">
        <v>206</v>
      </c>
      <c r="F27" s="165" t="s">
        <v>207</v>
      </c>
      <c r="G27" s="165" t="s">
        <v>208</v>
      </c>
      <c r="H27" s="165" t="s">
        <v>209</v>
      </c>
      <c r="I27" s="165" t="s">
        <v>210</v>
      </c>
      <c r="J27" s="165" t="s">
        <v>211</v>
      </c>
      <c r="K27" s="165" t="s">
        <v>212</v>
      </c>
      <c r="L27" s="165" t="s">
        <v>213</v>
      </c>
      <c r="M27" s="165" t="s">
        <v>214</v>
      </c>
      <c r="N27" s="165" t="s">
        <v>215</v>
      </c>
      <c r="O27" s="165" t="s">
        <v>142</v>
      </c>
    </row>
    <row r="28" spans="1:15" s="82" customFormat="1" ht="18" customHeight="1" x14ac:dyDescent="0.2">
      <c r="A28" s="71">
        <v>8</v>
      </c>
      <c r="B28" s="101" t="s">
        <v>55</v>
      </c>
      <c r="C28" s="72">
        <v>5656560</v>
      </c>
      <c r="D28" s="72">
        <v>5553780</v>
      </c>
      <c r="E28" s="72">
        <v>5360470</v>
      </c>
      <c r="F28" s="72">
        <v>5999590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22570400</v>
      </c>
    </row>
    <row r="29" spans="1:15" s="82" customFormat="1" ht="18" customHeight="1" x14ac:dyDescent="0.2">
      <c r="A29" s="71">
        <v>10</v>
      </c>
      <c r="B29" s="101" t="s">
        <v>220</v>
      </c>
      <c r="C29" s="72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</row>
    <row r="30" spans="1:15" s="82" customFormat="1" ht="18" customHeight="1" x14ac:dyDescent="0.2">
      <c r="A30" s="71">
        <v>20</v>
      </c>
      <c r="B30" s="101" t="s">
        <v>220</v>
      </c>
      <c r="C30" s="72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</row>
    <row r="31" spans="1:15" s="82" customFormat="1" ht="18" customHeight="1" x14ac:dyDescent="0.2">
      <c r="A31" s="71">
        <v>28</v>
      </c>
      <c r="B31" s="101" t="s">
        <v>219</v>
      </c>
      <c r="C31" s="72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</row>
    <row r="32" spans="1:15" s="82" customFormat="1" ht="18" customHeight="1" x14ac:dyDescent="0.2">
      <c r="A32" s="71">
        <v>29</v>
      </c>
      <c r="B32" s="101" t="s">
        <v>219</v>
      </c>
      <c r="C32" s="72">
        <v>2896998</v>
      </c>
      <c r="D32" s="72">
        <v>1675068</v>
      </c>
      <c r="E32" s="72">
        <v>1889988</v>
      </c>
      <c r="F32" s="72">
        <v>3013524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9475578</v>
      </c>
    </row>
    <row r="33" spans="1:15" s="82" customFormat="1" ht="18" customHeight="1" x14ac:dyDescent="0.2">
      <c r="A33" s="71">
        <v>31</v>
      </c>
      <c r="B33" s="101" t="s">
        <v>76</v>
      </c>
      <c r="C33" s="72">
        <v>7621013</v>
      </c>
      <c r="D33" s="72">
        <v>6823813</v>
      </c>
      <c r="E33" s="72">
        <v>7480130</v>
      </c>
      <c r="F33" s="72">
        <v>6358639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  <c r="N33" s="72">
        <v>0</v>
      </c>
      <c r="O33" s="72">
        <v>28283595</v>
      </c>
    </row>
    <row r="34" spans="1:15" s="82" customFormat="1" ht="18" customHeight="1" x14ac:dyDescent="0.2">
      <c r="A34" s="71">
        <v>41</v>
      </c>
      <c r="B34" s="101" t="s">
        <v>220</v>
      </c>
      <c r="C34" s="72">
        <v>1260580</v>
      </c>
      <c r="D34" s="72">
        <v>973427</v>
      </c>
      <c r="E34" s="72">
        <v>1262968</v>
      </c>
      <c r="F34" s="72">
        <v>1091523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2">
        <v>0</v>
      </c>
      <c r="O34" s="72">
        <v>4588498</v>
      </c>
    </row>
    <row r="35" spans="1:15" s="82" customFormat="1" ht="18" customHeight="1" x14ac:dyDescent="0.2">
      <c r="A35" s="71">
        <v>46</v>
      </c>
      <c r="B35" s="101" t="s">
        <v>217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</row>
    <row r="36" spans="1:15" s="82" customFormat="1" ht="18" customHeight="1" x14ac:dyDescent="0.2">
      <c r="A36" s="71">
        <v>49</v>
      </c>
      <c r="B36" s="101" t="s">
        <v>221</v>
      </c>
      <c r="C36" s="72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</row>
    <row r="37" spans="1:15" s="82" customFormat="1" ht="17.25" customHeight="1" thickBot="1" x14ac:dyDescent="0.25">
      <c r="A37" s="254" t="s">
        <v>142</v>
      </c>
      <c r="B37" s="254"/>
      <c r="C37" s="93">
        <v>17435151</v>
      </c>
      <c r="D37" s="93">
        <v>15026088</v>
      </c>
      <c r="E37" s="93">
        <v>15993556</v>
      </c>
      <c r="F37" s="93">
        <v>16463276</v>
      </c>
      <c r="G37" s="93">
        <v>0</v>
      </c>
      <c r="H37" s="93">
        <v>0</v>
      </c>
      <c r="I37" s="93">
        <v>0</v>
      </c>
      <c r="J37" s="93">
        <v>0</v>
      </c>
      <c r="K37" s="93">
        <v>0</v>
      </c>
      <c r="L37" s="93">
        <v>0</v>
      </c>
      <c r="M37" s="93">
        <v>0</v>
      </c>
      <c r="N37" s="93">
        <v>0</v>
      </c>
      <c r="O37" s="93">
        <v>64918071</v>
      </c>
    </row>
    <row r="38" spans="1:15" ht="18" customHeight="1" x14ac:dyDescent="0.25">
      <c r="A38" s="227" t="s">
        <v>126</v>
      </c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</row>
  </sheetData>
  <mergeCells count="12">
    <mergeCell ref="A38:O38"/>
    <mergeCell ref="A2:O2"/>
    <mergeCell ref="A37:B37"/>
    <mergeCell ref="A12:B12"/>
    <mergeCell ref="A1:O1"/>
    <mergeCell ref="A24:O24"/>
    <mergeCell ref="A13:O13"/>
    <mergeCell ref="A25:O25"/>
    <mergeCell ref="A15:O15"/>
    <mergeCell ref="A16:O16"/>
    <mergeCell ref="A21:B21"/>
    <mergeCell ref="A22:O22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74" orientation="landscape" r:id="rId1"/>
  <headerFooter>
    <oddHeader>&amp;L&amp;9ODEPA</oddHeader>
    <oddFooter>&amp;C&amp;9 21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O25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3.2" x14ac:dyDescent="0.25"/>
  <cols>
    <col min="1" max="1" width="5" style="35" customWidth="1"/>
    <col min="2" max="2" width="22.44140625" style="35" customWidth="1"/>
    <col min="3" max="3" width="9.88671875" style="35" bestFit="1" customWidth="1"/>
    <col min="4" max="4" width="9" style="35" customWidth="1"/>
    <col min="5" max="5" width="9.6640625" style="35" customWidth="1"/>
    <col min="6" max="6" width="9.44140625" style="35" customWidth="1"/>
    <col min="7" max="7" width="8.88671875" style="35" customWidth="1"/>
    <col min="8" max="8" width="8.88671875" style="35" bestFit="1" customWidth="1"/>
    <col min="9" max="14" width="9.88671875" style="35" customWidth="1"/>
    <col min="15" max="15" width="10.109375" style="35" customWidth="1"/>
    <col min="16" max="16384" width="11.44140625" style="35"/>
  </cols>
  <sheetData>
    <row r="1" spans="1:15" ht="18" customHeight="1" x14ac:dyDescent="0.25">
      <c r="A1" s="216" t="s">
        <v>262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</row>
    <row r="2" spans="1:15" ht="18" customHeight="1" x14ac:dyDescent="0.25">
      <c r="A2" s="216" t="s">
        <v>285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</row>
    <row r="3" spans="1:15" ht="9" customHeight="1" thickBot="1" x14ac:dyDescent="0.3">
      <c r="A3" s="56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 ht="24" customHeight="1" x14ac:dyDescent="0.25">
      <c r="A4" s="165" t="s">
        <v>202</v>
      </c>
      <c r="B4" s="165" t="s">
        <v>229</v>
      </c>
      <c r="C4" s="165" t="s">
        <v>204</v>
      </c>
      <c r="D4" s="165" t="s">
        <v>205</v>
      </c>
      <c r="E4" s="165" t="s">
        <v>206</v>
      </c>
      <c r="F4" s="165" t="s">
        <v>207</v>
      </c>
      <c r="G4" s="165" t="s">
        <v>208</v>
      </c>
      <c r="H4" s="165" t="s">
        <v>209</v>
      </c>
      <c r="I4" s="165" t="s">
        <v>210</v>
      </c>
      <c r="J4" s="165" t="s">
        <v>211</v>
      </c>
      <c r="K4" s="165" t="s">
        <v>212</v>
      </c>
      <c r="L4" s="165" t="s">
        <v>213</v>
      </c>
      <c r="M4" s="165" t="s">
        <v>214</v>
      </c>
      <c r="N4" s="165" t="s">
        <v>215</v>
      </c>
      <c r="O4" s="165" t="s">
        <v>142</v>
      </c>
    </row>
    <row r="5" spans="1:15" ht="18" customHeight="1" x14ac:dyDescent="0.25">
      <c r="A5" s="71">
        <v>20</v>
      </c>
      <c r="B5" s="101" t="s">
        <v>220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5" ht="18" customHeight="1" x14ac:dyDescent="0.25">
      <c r="A6" s="71">
        <v>24</v>
      </c>
      <c r="B6" s="101" t="s">
        <v>218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5" ht="18" customHeight="1" x14ac:dyDescent="0.25">
      <c r="A7" s="71">
        <v>28</v>
      </c>
      <c r="B7" s="101" t="s">
        <v>219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</row>
    <row r="8" spans="1:15" ht="18" customHeight="1" x14ac:dyDescent="0.25">
      <c r="A8" s="71">
        <v>29</v>
      </c>
      <c r="B8" s="101" t="s">
        <v>219</v>
      </c>
      <c r="C8" s="72">
        <v>189700</v>
      </c>
      <c r="D8" s="72">
        <v>132115</v>
      </c>
      <c r="E8" s="72">
        <v>99960</v>
      </c>
      <c r="F8" s="72">
        <v>66265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488040</v>
      </c>
    </row>
    <row r="9" spans="1:15" ht="18" customHeight="1" x14ac:dyDescent="0.25">
      <c r="A9" s="71">
        <v>31</v>
      </c>
      <c r="B9" s="101" t="s">
        <v>76</v>
      </c>
      <c r="C9" s="72">
        <v>738700</v>
      </c>
      <c r="D9" s="72">
        <v>501600</v>
      </c>
      <c r="E9" s="72">
        <v>503500</v>
      </c>
      <c r="F9" s="72">
        <v>378600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2122400</v>
      </c>
    </row>
    <row r="10" spans="1:15" ht="18" customHeight="1" x14ac:dyDescent="0.25">
      <c r="A10" s="71">
        <v>32</v>
      </c>
      <c r="B10" s="101" t="s">
        <v>55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</row>
    <row r="11" spans="1:15" ht="18" customHeight="1" x14ac:dyDescent="0.25">
      <c r="A11" s="71">
        <v>34</v>
      </c>
      <c r="B11" s="101" t="s">
        <v>220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</row>
    <row r="12" spans="1:15" ht="18" customHeight="1" x14ac:dyDescent="0.25">
      <c r="A12" s="71">
        <v>35</v>
      </c>
      <c r="B12" s="101" t="s">
        <v>69</v>
      </c>
      <c r="C12" s="72">
        <v>1010750</v>
      </c>
      <c r="D12" s="72">
        <v>359500</v>
      </c>
      <c r="E12" s="72">
        <v>165825</v>
      </c>
      <c r="F12" s="72">
        <v>223650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1759725</v>
      </c>
    </row>
    <row r="13" spans="1:15" ht="18" customHeight="1" x14ac:dyDescent="0.25">
      <c r="A13" s="71">
        <v>39</v>
      </c>
      <c r="B13" s="101" t="s">
        <v>217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</row>
    <row r="14" spans="1:15" ht="18" customHeight="1" x14ac:dyDescent="0.25">
      <c r="A14" s="71">
        <v>41</v>
      </c>
      <c r="B14" s="101" t="s">
        <v>220</v>
      </c>
      <c r="C14" s="72">
        <v>825937</v>
      </c>
      <c r="D14" s="72">
        <v>602147</v>
      </c>
      <c r="E14" s="72">
        <v>592489</v>
      </c>
      <c r="F14" s="72">
        <v>678706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2699279</v>
      </c>
    </row>
    <row r="15" spans="1:15" ht="18" customHeight="1" x14ac:dyDescent="0.25">
      <c r="A15" s="71">
        <v>46</v>
      </c>
      <c r="B15" s="101" t="s">
        <v>217</v>
      </c>
      <c r="C15" s="72">
        <v>1638874</v>
      </c>
      <c r="D15" s="72">
        <v>1216303</v>
      </c>
      <c r="E15" s="72">
        <v>1304223</v>
      </c>
      <c r="F15" s="72">
        <v>1502972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5662372</v>
      </c>
    </row>
    <row r="16" spans="1:15" ht="18" customHeight="1" x14ac:dyDescent="0.25">
      <c r="A16" s="71">
        <v>47</v>
      </c>
      <c r="B16" s="101" t="s">
        <v>83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</row>
    <row r="17" spans="1:15" ht="18" customHeight="1" x14ac:dyDescent="0.25">
      <c r="A17" s="71">
        <v>49</v>
      </c>
      <c r="B17" s="101" t="s">
        <v>221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</row>
    <row r="18" spans="1:15" ht="18" customHeight="1" x14ac:dyDescent="0.25">
      <c r="A18" s="71">
        <v>53</v>
      </c>
      <c r="B18" s="101" t="s">
        <v>254</v>
      </c>
      <c r="C18" s="72">
        <v>304075</v>
      </c>
      <c r="D18" s="72">
        <v>349400</v>
      </c>
      <c r="E18" s="72">
        <v>223200</v>
      </c>
      <c r="F18" s="72">
        <v>404750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1281425</v>
      </c>
    </row>
    <row r="19" spans="1:15" ht="18" customHeight="1" x14ac:dyDescent="0.25">
      <c r="A19" s="71">
        <v>54</v>
      </c>
      <c r="B19" s="101" t="s">
        <v>235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</row>
    <row r="20" spans="1:15" ht="18" customHeight="1" x14ac:dyDescent="0.25">
      <c r="A20" s="71">
        <v>55</v>
      </c>
      <c r="B20" s="101" t="s">
        <v>254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</row>
    <row r="21" spans="1:15" ht="18" customHeight="1" x14ac:dyDescent="0.25">
      <c r="A21" s="71">
        <v>58</v>
      </c>
      <c r="B21" s="101" t="s">
        <v>217</v>
      </c>
      <c r="C21" s="72">
        <v>2765316</v>
      </c>
      <c r="D21" s="72">
        <v>2442212</v>
      </c>
      <c r="E21" s="72">
        <v>1822892</v>
      </c>
      <c r="F21" s="72">
        <v>2329726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9360146</v>
      </c>
    </row>
    <row r="22" spans="1:15" ht="18" customHeight="1" thickBot="1" x14ac:dyDescent="0.3">
      <c r="A22" s="254" t="s">
        <v>142</v>
      </c>
      <c r="B22" s="254"/>
      <c r="C22" s="93">
        <v>7473352</v>
      </c>
      <c r="D22" s="93">
        <v>5603277</v>
      </c>
      <c r="E22" s="93">
        <v>4712089</v>
      </c>
      <c r="F22" s="93">
        <v>5584669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23373387</v>
      </c>
    </row>
    <row r="23" spans="1:15" ht="18" customHeight="1" x14ac:dyDescent="0.25">
      <c r="A23" s="227" t="s">
        <v>126</v>
      </c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</row>
    <row r="24" spans="1:15" x14ac:dyDescent="0.2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5" spans="1:15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</row>
  </sheetData>
  <mergeCells count="4">
    <mergeCell ref="A23:O23"/>
    <mergeCell ref="A22:B22"/>
    <mergeCell ref="A1:O1"/>
    <mergeCell ref="A2:O2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77" orientation="landscape" r:id="rId1"/>
  <headerFooter>
    <oddHeader>&amp;L&amp;9ODEPA</oddHeader>
    <oddFooter>&amp;C&amp;9 22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O33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3.2" x14ac:dyDescent="0.25"/>
  <cols>
    <col min="1" max="1" width="5" style="2" customWidth="1"/>
    <col min="2" max="2" width="21.44140625" style="2" customWidth="1"/>
    <col min="3" max="3" width="8.88671875" style="2" bestFit="1" customWidth="1"/>
    <col min="4" max="4" width="9.6640625" style="2" customWidth="1"/>
    <col min="5" max="5" width="9" style="2" customWidth="1"/>
    <col min="6" max="7" width="8.88671875" style="2" customWidth="1"/>
    <col min="8" max="8" width="8.6640625" style="2" customWidth="1"/>
    <col min="9" max="13" width="9.88671875" style="2" customWidth="1"/>
    <col min="14" max="14" width="10.33203125" style="2" customWidth="1"/>
    <col min="15" max="15" width="10" style="2" customWidth="1"/>
    <col min="16" max="16384" width="11.44140625" style="2"/>
  </cols>
  <sheetData>
    <row r="1" spans="1:15" ht="18" customHeight="1" x14ac:dyDescent="0.25">
      <c r="A1" s="256" t="s">
        <v>236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</row>
    <row r="2" spans="1:15" ht="18" customHeight="1" x14ac:dyDescent="0.25">
      <c r="A2" s="216" t="s">
        <v>286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</row>
    <row r="3" spans="1:15" ht="13.8" thickBot="1" x14ac:dyDescent="0.3">
      <c r="A3" s="56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 ht="24" customHeight="1" x14ac:dyDescent="0.25">
      <c r="A4" s="165" t="s">
        <v>202</v>
      </c>
      <c r="B4" s="165" t="s">
        <v>229</v>
      </c>
      <c r="C4" s="165" t="s">
        <v>204</v>
      </c>
      <c r="D4" s="165" t="s">
        <v>205</v>
      </c>
      <c r="E4" s="165" t="s">
        <v>206</v>
      </c>
      <c r="F4" s="165" t="s">
        <v>207</v>
      </c>
      <c r="G4" s="165" t="s">
        <v>208</v>
      </c>
      <c r="H4" s="165" t="s">
        <v>209</v>
      </c>
      <c r="I4" s="165" t="s">
        <v>210</v>
      </c>
      <c r="J4" s="165" t="s">
        <v>211</v>
      </c>
      <c r="K4" s="165" t="s">
        <v>212</v>
      </c>
      <c r="L4" s="165" t="s">
        <v>213</v>
      </c>
      <c r="M4" s="165" t="s">
        <v>214</v>
      </c>
      <c r="N4" s="165" t="s">
        <v>215</v>
      </c>
      <c r="O4" s="165" t="s">
        <v>142</v>
      </c>
    </row>
    <row r="5" spans="1:15" ht="18" customHeight="1" x14ac:dyDescent="0.25">
      <c r="A5" s="71">
        <v>24</v>
      </c>
      <c r="B5" s="101" t="s">
        <v>218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1:15" ht="18" customHeight="1" x14ac:dyDescent="0.25">
      <c r="A6" s="71">
        <v>39</v>
      </c>
      <c r="B6" s="101" t="s">
        <v>217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5" ht="18" customHeight="1" x14ac:dyDescent="0.25">
      <c r="A7" s="71">
        <v>46</v>
      </c>
      <c r="B7" s="101" t="s">
        <v>217</v>
      </c>
      <c r="C7" s="72">
        <v>1126767</v>
      </c>
      <c r="D7" s="72">
        <v>944950</v>
      </c>
      <c r="E7" s="72">
        <v>1000685</v>
      </c>
      <c r="F7" s="72">
        <v>1036406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4108808</v>
      </c>
    </row>
    <row r="8" spans="1:15" ht="18" customHeight="1" x14ac:dyDescent="0.25">
      <c r="A8" s="71">
        <v>58</v>
      </c>
      <c r="B8" s="101" t="s">
        <v>217</v>
      </c>
      <c r="C8" s="72">
        <v>0</v>
      </c>
      <c r="D8" s="72">
        <v>0</v>
      </c>
      <c r="E8" s="72">
        <v>0</v>
      </c>
      <c r="F8" s="72">
        <v>18804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18804</v>
      </c>
    </row>
    <row r="9" spans="1:15" ht="18" customHeight="1" thickBot="1" x14ac:dyDescent="0.3">
      <c r="A9" s="97" t="s">
        <v>142</v>
      </c>
      <c r="B9" s="97"/>
      <c r="C9" s="93">
        <v>1126767</v>
      </c>
      <c r="D9" s="93">
        <v>944950</v>
      </c>
      <c r="E9" s="93">
        <v>1000685</v>
      </c>
      <c r="F9" s="93">
        <v>1055210</v>
      </c>
      <c r="G9" s="93">
        <v>0</v>
      </c>
      <c r="H9" s="93">
        <v>0</v>
      </c>
      <c r="I9" s="93">
        <v>0</v>
      </c>
      <c r="J9" s="93">
        <v>0</v>
      </c>
      <c r="K9" s="93">
        <v>0</v>
      </c>
      <c r="L9" s="93">
        <v>0</v>
      </c>
      <c r="M9" s="93">
        <v>0</v>
      </c>
      <c r="N9" s="93">
        <v>0</v>
      </c>
      <c r="O9" s="93">
        <v>4127612</v>
      </c>
    </row>
    <row r="10" spans="1:15" ht="18" customHeight="1" x14ac:dyDescent="0.25">
      <c r="A10" s="227" t="s">
        <v>126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</row>
    <row r="12" spans="1:15" ht="18" customHeight="1" x14ac:dyDescent="0.25">
      <c r="A12" s="216" t="s">
        <v>237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</row>
    <row r="13" spans="1:15" ht="18" customHeight="1" x14ac:dyDescent="0.25">
      <c r="A13" s="216" t="s">
        <v>287</v>
      </c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</row>
    <row r="14" spans="1:15" ht="13.8" thickBot="1" x14ac:dyDescent="0.3">
      <c r="A14" s="56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</row>
    <row r="15" spans="1:15" ht="24" customHeight="1" x14ac:dyDescent="0.25">
      <c r="A15" s="165" t="s">
        <v>202</v>
      </c>
      <c r="B15" s="165" t="s">
        <v>229</v>
      </c>
      <c r="C15" s="165" t="s">
        <v>204</v>
      </c>
      <c r="D15" s="165" t="s">
        <v>205</v>
      </c>
      <c r="E15" s="165" t="s">
        <v>206</v>
      </c>
      <c r="F15" s="165" t="s">
        <v>207</v>
      </c>
      <c r="G15" s="165" t="s">
        <v>208</v>
      </c>
      <c r="H15" s="165" t="s">
        <v>209</v>
      </c>
      <c r="I15" s="165" t="s">
        <v>210</v>
      </c>
      <c r="J15" s="165" t="s">
        <v>211</v>
      </c>
      <c r="K15" s="165" t="s">
        <v>212</v>
      </c>
      <c r="L15" s="165" t="s">
        <v>213</v>
      </c>
      <c r="M15" s="165" t="s">
        <v>214</v>
      </c>
      <c r="N15" s="165" t="s">
        <v>215</v>
      </c>
      <c r="O15" s="165" t="s">
        <v>142</v>
      </c>
    </row>
    <row r="16" spans="1:15" ht="18" customHeight="1" x14ac:dyDescent="0.25">
      <c r="A16" s="71">
        <v>20</v>
      </c>
      <c r="B16" s="101" t="s">
        <v>220</v>
      </c>
      <c r="C16" s="103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</row>
    <row r="17" spans="1:15" ht="18" customHeight="1" x14ac:dyDescent="0.25">
      <c r="A17" s="71">
        <v>24</v>
      </c>
      <c r="B17" s="101" t="s">
        <v>218</v>
      </c>
      <c r="C17" s="103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</row>
    <row r="18" spans="1:15" ht="18" customHeight="1" x14ac:dyDescent="0.25">
      <c r="A18" s="71">
        <v>28</v>
      </c>
      <c r="B18" s="101" t="s">
        <v>219</v>
      </c>
      <c r="C18" s="103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</row>
    <row r="19" spans="1:15" ht="18" customHeight="1" x14ac:dyDescent="0.25">
      <c r="A19" s="71">
        <v>29</v>
      </c>
      <c r="B19" s="101" t="s">
        <v>219</v>
      </c>
      <c r="C19" s="103">
        <v>167175</v>
      </c>
      <c r="D19" s="72">
        <v>127975</v>
      </c>
      <c r="E19" s="72">
        <v>86025</v>
      </c>
      <c r="F19" s="72">
        <v>53200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434375</v>
      </c>
    </row>
    <row r="20" spans="1:15" ht="18" customHeight="1" x14ac:dyDescent="0.25">
      <c r="A20" s="71">
        <v>31</v>
      </c>
      <c r="B20" s="101" t="s">
        <v>76</v>
      </c>
      <c r="C20" s="103">
        <v>596925</v>
      </c>
      <c r="D20" s="72">
        <v>501600</v>
      </c>
      <c r="E20" s="72">
        <v>503500</v>
      </c>
      <c r="F20" s="72">
        <v>302600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1904625</v>
      </c>
    </row>
    <row r="21" spans="1:15" ht="18" customHeight="1" x14ac:dyDescent="0.25">
      <c r="A21" s="71">
        <v>32</v>
      </c>
      <c r="B21" s="101" t="s">
        <v>69</v>
      </c>
      <c r="C21" s="103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</row>
    <row r="22" spans="1:15" ht="18" customHeight="1" x14ac:dyDescent="0.25">
      <c r="A22" s="71">
        <v>35</v>
      </c>
      <c r="B22" s="101" t="s">
        <v>69</v>
      </c>
      <c r="C22" s="103">
        <v>328450</v>
      </c>
      <c r="D22" s="72">
        <v>28775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357225</v>
      </c>
    </row>
    <row r="23" spans="1:15" ht="18" customHeight="1" x14ac:dyDescent="0.25">
      <c r="A23" s="71">
        <v>39</v>
      </c>
      <c r="B23" s="101" t="s">
        <v>217</v>
      </c>
      <c r="C23" s="103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</row>
    <row r="24" spans="1:15" ht="18" customHeight="1" x14ac:dyDescent="0.25">
      <c r="A24" s="71">
        <v>41</v>
      </c>
      <c r="B24" s="101" t="s">
        <v>220</v>
      </c>
      <c r="C24" s="103">
        <v>456052</v>
      </c>
      <c r="D24" s="72">
        <v>189350</v>
      </c>
      <c r="E24" s="72">
        <v>344218</v>
      </c>
      <c r="F24" s="72">
        <v>519878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1509498</v>
      </c>
    </row>
    <row r="25" spans="1:15" ht="18" customHeight="1" x14ac:dyDescent="0.25">
      <c r="A25" s="71">
        <v>46</v>
      </c>
      <c r="B25" s="101" t="s">
        <v>217</v>
      </c>
      <c r="C25" s="103">
        <v>0</v>
      </c>
      <c r="D25" s="72">
        <v>10278</v>
      </c>
      <c r="E25" s="72">
        <v>11854</v>
      </c>
      <c r="F25" s="72">
        <v>10736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32868</v>
      </c>
    </row>
    <row r="26" spans="1:15" ht="18" customHeight="1" x14ac:dyDescent="0.25">
      <c r="A26" s="71">
        <v>47</v>
      </c>
      <c r="B26" s="101" t="s">
        <v>83</v>
      </c>
      <c r="C26" s="103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</row>
    <row r="27" spans="1:15" ht="18" customHeight="1" x14ac:dyDescent="0.25">
      <c r="A27" s="71">
        <v>49</v>
      </c>
      <c r="B27" s="101" t="s">
        <v>221</v>
      </c>
      <c r="C27" s="103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</row>
    <row r="28" spans="1:15" ht="18" customHeight="1" x14ac:dyDescent="0.25">
      <c r="A28" s="71">
        <v>53</v>
      </c>
      <c r="B28" s="101" t="s">
        <v>254</v>
      </c>
      <c r="C28" s="103">
        <v>48925</v>
      </c>
      <c r="D28" s="72">
        <v>330500</v>
      </c>
      <c r="E28" s="72">
        <v>137025</v>
      </c>
      <c r="F28" s="72">
        <v>381475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897925</v>
      </c>
    </row>
    <row r="29" spans="1:15" ht="18" customHeight="1" x14ac:dyDescent="0.25">
      <c r="A29" s="71">
        <v>54</v>
      </c>
      <c r="B29" s="101" t="s">
        <v>235</v>
      </c>
      <c r="C29" s="103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</row>
    <row r="30" spans="1:15" ht="18" customHeight="1" x14ac:dyDescent="0.25">
      <c r="A30" s="71">
        <v>55</v>
      </c>
      <c r="B30" s="101" t="s">
        <v>254</v>
      </c>
      <c r="C30" s="103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</row>
    <row r="31" spans="1:15" ht="18" customHeight="1" x14ac:dyDescent="0.25">
      <c r="A31" s="71">
        <v>58</v>
      </c>
      <c r="B31" s="101" t="s">
        <v>217</v>
      </c>
      <c r="C31" s="103">
        <v>658664</v>
      </c>
      <c r="D31" s="72">
        <v>160271</v>
      </c>
      <c r="E31" s="72">
        <v>129706</v>
      </c>
      <c r="F31" s="72">
        <v>498164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1446805</v>
      </c>
    </row>
    <row r="32" spans="1:15" ht="18" customHeight="1" thickBot="1" x14ac:dyDescent="0.3">
      <c r="A32" s="254" t="s">
        <v>142</v>
      </c>
      <c r="B32" s="254"/>
      <c r="C32" s="109">
        <v>2256191</v>
      </c>
      <c r="D32" s="93">
        <v>1348749</v>
      </c>
      <c r="E32" s="93">
        <v>1212328</v>
      </c>
      <c r="F32" s="93">
        <v>1766053</v>
      </c>
      <c r="G32" s="93">
        <v>0</v>
      </c>
      <c r="H32" s="93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6583321</v>
      </c>
    </row>
    <row r="33" spans="1:15" ht="18" customHeight="1" x14ac:dyDescent="0.25">
      <c r="A33" s="227" t="s">
        <v>126</v>
      </c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</row>
  </sheetData>
  <mergeCells count="7">
    <mergeCell ref="A32:B32"/>
    <mergeCell ref="A12:O12"/>
    <mergeCell ref="A33:O33"/>
    <mergeCell ref="A1:O1"/>
    <mergeCell ref="A10:O10"/>
    <mergeCell ref="A2:O2"/>
    <mergeCell ref="A13:O13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78" orientation="landscape" r:id="rId1"/>
  <headerFooter>
    <oddHeader>&amp;L&amp;9ODEPA</oddHeader>
    <oddFooter>&amp;C&amp;9 23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O30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3.2" x14ac:dyDescent="0.25"/>
  <cols>
    <col min="1" max="1" width="4.44140625" style="35" customWidth="1"/>
    <col min="2" max="2" width="22.33203125" style="35" customWidth="1"/>
    <col min="3" max="10" width="8.88671875" style="35" bestFit="1" customWidth="1"/>
    <col min="11" max="12" width="9.44140625" style="35" customWidth="1"/>
    <col min="13" max="14" width="8.88671875" style="35" bestFit="1" customWidth="1"/>
    <col min="15" max="15" width="9.88671875" style="35" bestFit="1" customWidth="1"/>
    <col min="16" max="16384" width="11.44140625" style="35"/>
  </cols>
  <sheetData>
    <row r="1" spans="1:15" ht="18" customHeight="1" x14ac:dyDescent="0.25">
      <c r="A1" s="216" t="s">
        <v>238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</row>
    <row r="2" spans="1:15" ht="18" customHeight="1" x14ac:dyDescent="0.25">
      <c r="A2" s="216" t="s">
        <v>288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</row>
    <row r="3" spans="1:15" ht="13.8" thickBot="1" x14ac:dyDescent="0.3">
      <c r="A3" s="56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 ht="24" customHeight="1" x14ac:dyDescent="0.25">
      <c r="A4" s="165" t="s">
        <v>202</v>
      </c>
      <c r="B4" s="165" t="s">
        <v>229</v>
      </c>
      <c r="C4" s="165" t="s">
        <v>204</v>
      </c>
      <c r="D4" s="165" t="s">
        <v>205</v>
      </c>
      <c r="E4" s="165" t="s">
        <v>206</v>
      </c>
      <c r="F4" s="165" t="s">
        <v>207</v>
      </c>
      <c r="G4" s="165" t="s">
        <v>208</v>
      </c>
      <c r="H4" s="165" t="s">
        <v>209</v>
      </c>
      <c r="I4" s="165" t="s">
        <v>210</v>
      </c>
      <c r="J4" s="165" t="s">
        <v>211</v>
      </c>
      <c r="K4" s="165" t="s">
        <v>212</v>
      </c>
      <c r="L4" s="165" t="s">
        <v>213</v>
      </c>
      <c r="M4" s="165" t="s">
        <v>214</v>
      </c>
      <c r="N4" s="165" t="s">
        <v>215</v>
      </c>
      <c r="O4" s="165" t="s">
        <v>142</v>
      </c>
    </row>
    <row r="5" spans="1:15" ht="18" customHeight="1" x14ac:dyDescent="0.25">
      <c r="A5" s="71">
        <v>58</v>
      </c>
      <c r="B5" s="101" t="s">
        <v>217</v>
      </c>
      <c r="C5" s="72">
        <v>0</v>
      </c>
      <c r="D5" s="72">
        <v>0</v>
      </c>
      <c r="E5" s="72">
        <v>0</v>
      </c>
      <c r="F5" s="72">
        <v>20437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20437</v>
      </c>
    </row>
    <row r="6" spans="1:15" ht="18" customHeight="1" thickBot="1" x14ac:dyDescent="0.3">
      <c r="A6" s="254" t="s">
        <v>142</v>
      </c>
      <c r="B6" s="254"/>
      <c r="C6" s="93">
        <v>0</v>
      </c>
      <c r="D6" s="93">
        <v>0</v>
      </c>
      <c r="E6" s="93">
        <v>0</v>
      </c>
      <c r="F6" s="93">
        <v>20437</v>
      </c>
      <c r="G6" s="93">
        <v>0</v>
      </c>
      <c r="H6" s="93">
        <v>0</v>
      </c>
      <c r="I6" s="93">
        <v>0</v>
      </c>
      <c r="J6" s="93">
        <v>0</v>
      </c>
      <c r="K6" s="93">
        <v>0</v>
      </c>
      <c r="L6" s="93">
        <v>0</v>
      </c>
      <c r="M6" s="93">
        <v>0</v>
      </c>
      <c r="N6" s="93">
        <v>0</v>
      </c>
      <c r="O6" s="93">
        <v>20437</v>
      </c>
    </row>
    <row r="7" spans="1:15" ht="18" customHeight="1" x14ac:dyDescent="0.25">
      <c r="A7" s="227" t="s">
        <v>126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</row>
    <row r="8" spans="1:15" x14ac:dyDescent="0.25">
      <c r="A8" s="56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</row>
    <row r="9" spans="1:15" x14ac:dyDescent="0.25">
      <c r="A9" s="56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1:15" ht="18" customHeight="1" x14ac:dyDescent="0.25">
      <c r="A10" s="216" t="s">
        <v>246</v>
      </c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</row>
    <row r="11" spans="1:15" ht="18" customHeight="1" x14ac:dyDescent="0.25">
      <c r="A11" s="216" t="s">
        <v>289</v>
      </c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</row>
    <row r="12" spans="1:15" ht="13.8" thickBot="1" x14ac:dyDescent="0.3">
      <c r="A12" s="56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</row>
    <row r="13" spans="1:15" ht="24" customHeight="1" x14ac:dyDescent="0.25">
      <c r="A13" s="165" t="s">
        <v>202</v>
      </c>
      <c r="B13" s="165" t="s">
        <v>229</v>
      </c>
      <c r="C13" s="165" t="s">
        <v>204</v>
      </c>
      <c r="D13" s="165" t="s">
        <v>205</v>
      </c>
      <c r="E13" s="165" t="s">
        <v>206</v>
      </c>
      <c r="F13" s="165" t="s">
        <v>207</v>
      </c>
      <c r="G13" s="165" t="s">
        <v>208</v>
      </c>
      <c r="H13" s="165" t="s">
        <v>209</v>
      </c>
      <c r="I13" s="165" t="s">
        <v>210</v>
      </c>
      <c r="J13" s="165" t="s">
        <v>211</v>
      </c>
      <c r="K13" s="165" t="s">
        <v>212</v>
      </c>
      <c r="L13" s="165" t="s">
        <v>213</v>
      </c>
      <c r="M13" s="165" t="s">
        <v>214</v>
      </c>
      <c r="N13" s="165" t="s">
        <v>215</v>
      </c>
      <c r="O13" s="165" t="s">
        <v>142</v>
      </c>
    </row>
    <row r="14" spans="1:15" ht="18" customHeight="1" x14ac:dyDescent="0.25">
      <c r="A14" s="71">
        <v>20</v>
      </c>
      <c r="B14" s="101" t="s">
        <v>220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</row>
    <row r="15" spans="1:15" ht="18" customHeight="1" x14ac:dyDescent="0.25">
      <c r="A15" s="71">
        <v>29</v>
      </c>
      <c r="B15" s="101" t="s">
        <v>219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</row>
    <row r="16" spans="1:15" ht="18" customHeight="1" x14ac:dyDescent="0.25">
      <c r="A16" s="71">
        <v>31</v>
      </c>
      <c r="B16" s="101" t="s">
        <v>76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</row>
    <row r="17" spans="1:15" ht="18" customHeight="1" x14ac:dyDescent="0.25">
      <c r="A17" s="71">
        <v>32</v>
      </c>
      <c r="B17" s="101" t="s">
        <v>55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</row>
    <row r="18" spans="1:15" ht="18" customHeight="1" x14ac:dyDescent="0.25">
      <c r="A18" s="71">
        <v>39</v>
      </c>
      <c r="B18" s="101" t="s">
        <v>217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</row>
    <row r="19" spans="1:15" ht="18" customHeight="1" x14ac:dyDescent="0.25">
      <c r="A19" s="71">
        <v>41</v>
      </c>
      <c r="B19" s="101" t="s">
        <v>220</v>
      </c>
      <c r="C19" s="72">
        <v>26816</v>
      </c>
      <c r="D19" s="72">
        <v>38408</v>
      </c>
      <c r="E19" s="72">
        <v>20720</v>
      </c>
      <c r="F19" s="72">
        <v>43792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129736</v>
      </c>
    </row>
    <row r="20" spans="1:15" ht="18" customHeight="1" x14ac:dyDescent="0.25">
      <c r="A20" s="71">
        <v>46</v>
      </c>
      <c r="B20" s="101" t="s">
        <v>217</v>
      </c>
      <c r="C20" s="72">
        <v>121908</v>
      </c>
      <c r="D20" s="72">
        <v>56987</v>
      </c>
      <c r="E20" s="72">
        <v>50990</v>
      </c>
      <c r="F20" s="72">
        <v>252910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482795</v>
      </c>
    </row>
    <row r="21" spans="1:15" ht="18" customHeight="1" x14ac:dyDescent="0.25">
      <c r="A21" s="71">
        <v>49</v>
      </c>
      <c r="B21" s="101" t="s">
        <v>221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</row>
    <row r="22" spans="1:15" ht="18" customHeight="1" x14ac:dyDescent="0.25">
      <c r="A22" s="71">
        <v>53</v>
      </c>
      <c r="B22" s="101" t="s">
        <v>254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</row>
    <row r="23" spans="1:15" ht="18" customHeight="1" thickBot="1" x14ac:dyDescent="0.3">
      <c r="A23" s="254" t="s">
        <v>142</v>
      </c>
      <c r="B23" s="254"/>
      <c r="C23" s="93">
        <v>148724</v>
      </c>
      <c r="D23" s="93">
        <v>95395</v>
      </c>
      <c r="E23" s="93">
        <v>71710</v>
      </c>
      <c r="F23" s="93">
        <v>296702</v>
      </c>
      <c r="G23" s="93">
        <v>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612531</v>
      </c>
    </row>
    <row r="24" spans="1:15" ht="18" customHeight="1" x14ac:dyDescent="0.25">
      <c r="A24" s="227" t="s">
        <v>126</v>
      </c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</sheetData>
  <mergeCells count="8">
    <mergeCell ref="A1:O1"/>
    <mergeCell ref="A2:O2"/>
    <mergeCell ref="A6:B6"/>
    <mergeCell ref="A7:O7"/>
    <mergeCell ref="A24:O24"/>
    <mergeCell ref="A23:B23"/>
    <mergeCell ref="A10:O10"/>
    <mergeCell ref="A11:O11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81" orientation="landscape" r:id="rId1"/>
  <headerFooter>
    <oddHeader>&amp;L&amp;9ODEPA</oddHeader>
    <oddFooter>&amp;C&amp;9 24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O36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3.2" x14ac:dyDescent="0.25"/>
  <cols>
    <col min="1" max="1" width="4.109375" style="35" customWidth="1"/>
    <col min="2" max="2" width="21.6640625" style="35" customWidth="1"/>
    <col min="3" max="3" width="9.33203125" style="35" customWidth="1"/>
    <col min="4" max="6" width="8.88671875" style="35" bestFit="1" customWidth="1"/>
    <col min="7" max="7" width="9.44140625" style="35" customWidth="1"/>
    <col min="8" max="10" width="8.88671875" style="35" bestFit="1" customWidth="1"/>
    <col min="11" max="14" width="9.44140625" style="35" customWidth="1"/>
    <col min="15" max="15" width="11.44140625" style="35" customWidth="1"/>
    <col min="16" max="16384" width="11.44140625" style="35"/>
  </cols>
  <sheetData>
    <row r="1" spans="1:15" ht="18" customHeight="1" x14ac:dyDescent="0.25">
      <c r="A1" s="216" t="s">
        <v>263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</row>
    <row r="2" spans="1:15" ht="18" customHeight="1" x14ac:dyDescent="0.25">
      <c r="A2" s="216" t="s">
        <v>290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</row>
    <row r="3" spans="1:15" ht="18" customHeight="1" thickBot="1" x14ac:dyDescent="0.3">
      <c r="A3" s="56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 ht="18" customHeight="1" x14ac:dyDescent="0.25">
      <c r="A4" s="165" t="s">
        <v>202</v>
      </c>
      <c r="B4" s="165" t="s">
        <v>229</v>
      </c>
      <c r="C4" s="165" t="s">
        <v>204</v>
      </c>
      <c r="D4" s="165" t="s">
        <v>205</v>
      </c>
      <c r="E4" s="165" t="s">
        <v>206</v>
      </c>
      <c r="F4" s="165" t="s">
        <v>207</v>
      </c>
      <c r="G4" s="165" t="s">
        <v>208</v>
      </c>
      <c r="H4" s="165" t="s">
        <v>209</v>
      </c>
      <c r="I4" s="165" t="s">
        <v>210</v>
      </c>
      <c r="J4" s="165" t="s">
        <v>211</v>
      </c>
      <c r="K4" s="165" t="s">
        <v>212</v>
      </c>
      <c r="L4" s="165" t="s">
        <v>213</v>
      </c>
      <c r="M4" s="165" t="s">
        <v>214</v>
      </c>
      <c r="N4" s="165" t="s">
        <v>215</v>
      </c>
      <c r="O4" s="165" t="s">
        <v>142</v>
      </c>
    </row>
    <row r="5" spans="1:15" ht="18" customHeight="1" x14ac:dyDescent="0.25">
      <c r="A5" s="71">
        <v>20</v>
      </c>
      <c r="B5" s="101" t="s">
        <v>220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5" ht="18" customHeight="1" x14ac:dyDescent="0.25">
      <c r="A6" s="71">
        <v>24</v>
      </c>
      <c r="B6" s="101" t="s">
        <v>218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5" ht="18" customHeight="1" x14ac:dyDescent="0.25">
      <c r="A7" s="71">
        <v>31</v>
      </c>
      <c r="B7" s="101" t="s">
        <v>76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</row>
    <row r="8" spans="1:15" ht="18" customHeight="1" x14ac:dyDescent="0.25">
      <c r="A8" s="71">
        <v>39</v>
      </c>
      <c r="B8" s="101" t="s">
        <v>217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</row>
    <row r="9" spans="1:15" ht="18" customHeight="1" x14ac:dyDescent="0.25">
      <c r="A9" s="71">
        <v>41</v>
      </c>
      <c r="B9" s="101" t="s">
        <v>220</v>
      </c>
      <c r="C9" s="72">
        <v>32376</v>
      </c>
      <c r="D9" s="72">
        <v>0</v>
      </c>
      <c r="E9" s="72">
        <v>33360</v>
      </c>
      <c r="F9" s="72">
        <v>7936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73672</v>
      </c>
    </row>
    <row r="10" spans="1:15" ht="18" customHeight="1" x14ac:dyDescent="0.25">
      <c r="A10" s="71">
        <v>46</v>
      </c>
      <c r="B10" s="101" t="s">
        <v>217</v>
      </c>
      <c r="C10" s="72">
        <v>147899</v>
      </c>
      <c r="D10" s="72">
        <v>69738</v>
      </c>
      <c r="E10" s="72">
        <v>120244</v>
      </c>
      <c r="F10" s="72">
        <v>176670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514551</v>
      </c>
    </row>
    <row r="11" spans="1:15" ht="18" customHeight="1" x14ac:dyDescent="0.25">
      <c r="A11" s="71">
        <v>49</v>
      </c>
      <c r="B11" s="101" t="s">
        <v>221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</row>
    <row r="12" spans="1:15" ht="18" customHeight="1" x14ac:dyDescent="0.25">
      <c r="A12" s="71">
        <v>53</v>
      </c>
      <c r="B12" s="101" t="s">
        <v>254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</row>
    <row r="13" spans="1:15" ht="18" customHeight="1" x14ac:dyDescent="0.25">
      <c r="A13" s="71">
        <v>58</v>
      </c>
      <c r="B13" s="101" t="s">
        <v>217</v>
      </c>
      <c r="C13" s="72">
        <v>2100061</v>
      </c>
      <c r="D13" s="72">
        <v>2269691</v>
      </c>
      <c r="E13" s="72">
        <v>1668907</v>
      </c>
      <c r="F13" s="72">
        <v>1792321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7830980</v>
      </c>
    </row>
    <row r="14" spans="1:15" ht="18" customHeight="1" thickBot="1" x14ac:dyDescent="0.3">
      <c r="A14" s="97" t="s">
        <v>142</v>
      </c>
      <c r="B14" s="97"/>
      <c r="C14" s="93">
        <v>2280336</v>
      </c>
      <c r="D14" s="93">
        <v>2339429</v>
      </c>
      <c r="E14" s="93">
        <v>1822511</v>
      </c>
      <c r="F14" s="93">
        <v>1976927</v>
      </c>
      <c r="G14" s="93">
        <v>0</v>
      </c>
      <c r="H14" s="93">
        <v>0</v>
      </c>
      <c r="I14" s="93">
        <v>0</v>
      </c>
      <c r="J14" s="93">
        <v>0</v>
      </c>
      <c r="K14" s="93">
        <v>0</v>
      </c>
      <c r="L14" s="93">
        <v>0</v>
      </c>
      <c r="M14" s="93">
        <v>0</v>
      </c>
      <c r="N14" s="93">
        <v>0</v>
      </c>
      <c r="O14" s="93">
        <v>8419203</v>
      </c>
    </row>
    <row r="15" spans="1:15" ht="18" customHeight="1" x14ac:dyDescent="0.25">
      <c r="A15" s="56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</row>
    <row r="16" spans="1:15" ht="18" customHeight="1" x14ac:dyDescent="0.25">
      <c r="A16" s="216" t="s">
        <v>247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</row>
    <row r="17" spans="1:15" ht="18" customHeight="1" x14ac:dyDescent="0.25">
      <c r="A17" s="216" t="s">
        <v>291</v>
      </c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</row>
    <row r="18" spans="1:15" ht="18" customHeight="1" thickBot="1" x14ac:dyDescent="0.3">
      <c r="A18" s="56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</row>
    <row r="19" spans="1:15" ht="24" customHeight="1" x14ac:dyDescent="0.25">
      <c r="A19" s="165" t="s">
        <v>202</v>
      </c>
      <c r="B19" s="165" t="s">
        <v>229</v>
      </c>
      <c r="C19" s="165" t="s">
        <v>204</v>
      </c>
      <c r="D19" s="165" t="s">
        <v>205</v>
      </c>
      <c r="E19" s="165" t="s">
        <v>206</v>
      </c>
      <c r="F19" s="165" t="s">
        <v>207</v>
      </c>
      <c r="G19" s="165" t="s">
        <v>208</v>
      </c>
      <c r="H19" s="165" t="s">
        <v>209</v>
      </c>
      <c r="I19" s="165" t="s">
        <v>210</v>
      </c>
      <c r="J19" s="165" t="s">
        <v>211</v>
      </c>
      <c r="K19" s="165" t="s">
        <v>212</v>
      </c>
      <c r="L19" s="165" t="s">
        <v>213</v>
      </c>
      <c r="M19" s="165" t="s">
        <v>214</v>
      </c>
      <c r="N19" s="165" t="s">
        <v>215</v>
      </c>
      <c r="O19" s="165" t="s">
        <v>142</v>
      </c>
    </row>
    <row r="20" spans="1:15" ht="18" customHeight="1" x14ac:dyDescent="0.25">
      <c r="A20" s="71">
        <v>20</v>
      </c>
      <c r="B20" s="101" t="s">
        <v>220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</row>
    <row r="21" spans="1:15" ht="18" customHeight="1" x14ac:dyDescent="0.25">
      <c r="A21" s="71">
        <v>24</v>
      </c>
      <c r="B21" s="101" t="s">
        <v>218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</row>
    <row r="22" spans="1:15" ht="18" customHeight="1" x14ac:dyDescent="0.25">
      <c r="A22" s="71">
        <v>28</v>
      </c>
      <c r="B22" s="101" t="s">
        <v>219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</row>
    <row r="23" spans="1:15" ht="18" customHeight="1" x14ac:dyDescent="0.25">
      <c r="A23" s="71">
        <v>29</v>
      </c>
      <c r="B23" s="101" t="s">
        <v>219</v>
      </c>
      <c r="C23" s="72">
        <v>22525</v>
      </c>
      <c r="D23" s="72">
        <v>4140</v>
      </c>
      <c r="E23" s="72">
        <v>13935</v>
      </c>
      <c r="F23" s="72">
        <v>13065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53665</v>
      </c>
    </row>
    <row r="24" spans="1:15" ht="18" customHeight="1" x14ac:dyDescent="0.25">
      <c r="A24" s="71">
        <v>31</v>
      </c>
      <c r="B24" s="101" t="s">
        <v>76</v>
      </c>
      <c r="C24" s="72">
        <v>141775</v>
      </c>
      <c r="D24" s="72">
        <v>0</v>
      </c>
      <c r="E24" s="72">
        <v>0</v>
      </c>
      <c r="F24" s="72">
        <v>76000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217775</v>
      </c>
    </row>
    <row r="25" spans="1:15" ht="18" customHeight="1" x14ac:dyDescent="0.25">
      <c r="A25" s="71">
        <v>32</v>
      </c>
      <c r="B25" s="101" t="s">
        <v>69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</row>
    <row r="26" spans="1:15" ht="18" customHeight="1" x14ac:dyDescent="0.25">
      <c r="A26" s="71">
        <v>34</v>
      </c>
      <c r="B26" s="101" t="s">
        <v>220</v>
      </c>
      <c r="C26" s="72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</row>
    <row r="27" spans="1:15" ht="18" customHeight="1" x14ac:dyDescent="0.25">
      <c r="A27" s="71">
        <v>35</v>
      </c>
      <c r="B27" s="101" t="s">
        <v>69</v>
      </c>
      <c r="C27" s="72">
        <v>682300</v>
      </c>
      <c r="D27" s="72">
        <v>330725</v>
      </c>
      <c r="E27" s="72">
        <v>165825</v>
      </c>
      <c r="F27" s="72">
        <v>223650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1402500</v>
      </c>
    </row>
    <row r="28" spans="1:15" ht="18" customHeight="1" x14ac:dyDescent="0.25">
      <c r="A28" s="71">
        <v>39</v>
      </c>
      <c r="B28" s="101" t="s">
        <v>217</v>
      </c>
      <c r="C28" s="72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</row>
    <row r="29" spans="1:15" ht="18" customHeight="1" x14ac:dyDescent="0.25">
      <c r="A29" s="71">
        <v>41</v>
      </c>
      <c r="B29" s="101" t="s">
        <v>220</v>
      </c>
      <c r="C29" s="72">
        <v>310693</v>
      </c>
      <c r="D29" s="72">
        <v>374389</v>
      </c>
      <c r="E29" s="72">
        <v>194191</v>
      </c>
      <c r="F29" s="72">
        <v>107100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986373</v>
      </c>
    </row>
    <row r="30" spans="1:15" ht="18" customHeight="1" x14ac:dyDescent="0.25">
      <c r="A30" s="71">
        <v>46</v>
      </c>
      <c r="B30" s="101" t="s">
        <v>217</v>
      </c>
      <c r="C30" s="72">
        <v>242300</v>
      </c>
      <c r="D30" s="72">
        <v>134350</v>
      </c>
      <c r="E30" s="72">
        <v>120450</v>
      </c>
      <c r="F30" s="72">
        <v>26250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523350</v>
      </c>
    </row>
    <row r="31" spans="1:15" ht="18" customHeight="1" x14ac:dyDescent="0.25">
      <c r="A31" s="71">
        <v>49</v>
      </c>
      <c r="B31" s="101" t="s">
        <v>221</v>
      </c>
      <c r="C31" s="72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</row>
    <row r="32" spans="1:15" ht="18" customHeight="1" x14ac:dyDescent="0.25">
      <c r="A32" s="71">
        <v>53</v>
      </c>
      <c r="B32" s="101" t="s">
        <v>254</v>
      </c>
      <c r="C32" s="72">
        <v>255150</v>
      </c>
      <c r="D32" s="72">
        <v>18900</v>
      </c>
      <c r="E32" s="72">
        <v>86175</v>
      </c>
      <c r="F32" s="72">
        <v>23275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383500</v>
      </c>
    </row>
    <row r="33" spans="1:15" ht="18" customHeight="1" x14ac:dyDescent="0.25">
      <c r="A33" s="71">
        <v>54</v>
      </c>
      <c r="B33" s="101" t="s">
        <v>235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  <c r="N33" s="72">
        <v>0</v>
      </c>
      <c r="O33" s="72">
        <v>0</v>
      </c>
    </row>
    <row r="34" spans="1:15" ht="18" customHeight="1" x14ac:dyDescent="0.25">
      <c r="A34" s="71">
        <v>58</v>
      </c>
      <c r="B34" s="101" t="s">
        <v>217</v>
      </c>
      <c r="C34" s="72">
        <v>6591</v>
      </c>
      <c r="D34" s="72">
        <v>12250</v>
      </c>
      <c r="E34" s="72">
        <v>24279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2">
        <v>0</v>
      </c>
      <c r="O34" s="72">
        <v>43120</v>
      </c>
    </row>
    <row r="35" spans="1:15" ht="18" customHeight="1" thickBot="1" x14ac:dyDescent="0.3">
      <c r="A35" s="97" t="s">
        <v>142</v>
      </c>
      <c r="B35" s="97"/>
      <c r="C35" s="93">
        <v>1661334</v>
      </c>
      <c r="D35" s="93">
        <v>874754</v>
      </c>
      <c r="E35" s="93">
        <v>604855</v>
      </c>
      <c r="F35" s="93">
        <v>469340</v>
      </c>
      <c r="G35" s="93">
        <v>0</v>
      </c>
      <c r="H35" s="93">
        <v>0</v>
      </c>
      <c r="I35" s="93">
        <v>0</v>
      </c>
      <c r="J35" s="93">
        <v>0</v>
      </c>
      <c r="K35" s="93">
        <v>0</v>
      </c>
      <c r="L35" s="93">
        <v>0</v>
      </c>
      <c r="M35" s="93">
        <v>0</v>
      </c>
      <c r="N35" s="93">
        <v>0</v>
      </c>
      <c r="O35" s="93">
        <v>3610283</v>
      </c>
    </row>
    <row r="36" spans="1:15" ht="18" customHeight="1" x14ac:dyDescent="0.25">
      <c r="A36" s="227" t="s">
        <v>126</v>
      </c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</row>
  </sheetData>
  <mergeCells count="5">
    <mergeCell ref="A16:O16"/>
    <mergeCell ref="A36:O36"/>
    <mergeCell ref="A17:O17"/>
    <mergeCell ref="A2:O2"/>
    <mergeCell ref="A1:O1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80" orientation="landscape" r:id="rId1"/>
  <headerFooter>
    <oddHeader>&amp;L&amp;9ODEPA</oddHeader>
    <oddFooter>&amp;C&amp;9 25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O33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3.2" x14ac:dyDescent="0.25"/>
  <cols>
    <col min="1" max="1" width="4.44140625" style="35" customWidth="1"/>
    <col min="2" max="2" width="22.109375" style="35" customWidth="1"/>
    <col min="3" max="3" width="9.88671875" style="35" bestFit="1" customWidth="1"/>
    <col min="4" max="4" width="10.109375" style="35" customWidth="1"/>
    <col min="5" max="5" width="9.6640625" style="35" customWidth="1"/>
    <col min="6" max="6" width="9.88671875" style="35" bestFit="1" customWidth="1"/>
    <col min="7" max="8" width="9.6640625" style="35" customWidth="1"/>
    <col min="9" max="14" width="10" style="35" customWidth="1"/>
    <col min="15" max="15" width="10.6640625" style="35" customWidth="1"/>
    <col min="16" max="16384" width="11.44140625" style="35"/>
  </cols>
  <sheetData>
    <row r="1" spans="1:15" ht="18" customHeight="1" x14ac:dyDescent="0.25">
      <c r="A1" s="216" t="s">
        <v>264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</row>
    <row r="2" spans="1:15" ht="18" customHeight="1" x14ac:dyDescent="0.25">
      <c r="A2" s="216" t="s">
        <v>292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</row>
    <row r="3" spans="1:15" ht="13.8" thickBot="1" x14ac:dyDescent="0.3">
      <c r="A3" s="56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 ht="24" customHeight="1" x14ac:dyDescent="0.25">
      <c r="A4" s="165" t="s">
        <v>202</v>
      </c>
      <c r="B4" s="165" t="s">
        <v>229</v>
      </c>
      <c r="C4" s="165" t="s">
        <v>204</v>
      </c>
      <c r="D4" s="165" t="s">
        <v>205</v>
      </c>
      <c r="E4" s="165" t="s">
        <v>206</v>
      </c>
      <c r="F4" s="165" t="s">
        <v>207</v>
      </c>
      <c r="G4" s="165" t="s">
        <v>208</v>
      </c>
      <c r="H4" s="165" t="s">
        <v>209</v>
      </c>
      <c r="I4" s="165" t="s">
        <v>210</v>
      </c>
      <c r="J4" s="165" t="s">
        <v>211</v>
      </c>
      <c r="K4" s="165" t="s">
        <v>212</v>
      </c>
      <c r="L4" s="165" t="s">
        <v>213</v>
      </c>
      <c r="M4" s="165" t="s">
        <v>214</v>
      </c>
      <c r="N4" s="165" t="s">
        <v>215</v>
      </c>
      <c r="O4" s="165" t="s">
        <v>142</v>
      </c>
    </row>
    <row r="5" spans="1:15" ht="18" customHeight="1" x14ac:dyDescent="0.25">
      <c r="A5" s="71">
        <v>8</v>
      </c>
      <c r="B5" s="101" t="s">
        <v>55</v>
      </c>
      <c r="C5" s="72">
        <v>132920</v>
      </c>
      <c r="D5" s="72">
        <v>127130</v>
      </c>
      <c r="E5" s="72">
        <v>104410</v>
      </c>
      <c r="F5" s="72">
        <v>81640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446100</v>
      </c>
    </row>
    <row r="6" spans="1:15" ht="18" customHeight="1" x14ac:dyDescent="0.25">
      <c r="A6" s="71">
        <v>16</v>
      </c>
      <c r="B6" s="101" t="s">
        <v>216</v>
      </c>
      <c r="C6" s="72">
        <v>263977</v>
      </c>
      <c r="D6" s="72">
        <v>293434</v>
      </c>
      <c r="E6" s="72">
        <v>288866</v>
      </c>
      <c r="F6" s="72">
        <v>288291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1134568</v>
      </c>
    </row>
    <row r="7" spans="1:15" ht="18" customHeight="1" x14ac:dyDescent="0.25">
      <c r="A7" s="71">
        <v>20</v>
      </c>
      <c r="B7" s="101" t="s">
        <v>220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/>
      <c r="J7" s="72"/>
      <c r="K7" s="72"/>
      <c r="L7" s="72"/>
      <c r="M7" s="72">
        <v>0</v>
      </c>
      <c r="N7" s="72">
        <v>0</v>
      </c>
      <c r="O7" s="72">
        <v>0</v>
      </c>
    </row>
    <row r="8" spans="1:15" ht="18" customHeight="1" x14ac:dyDescent="0.25">
      <c r="A8" s="71">
        <v>31</v>
      </c>
      <c r="B8" s="101" t="s">
        <v>76</v>
      </c>
      <c r="C8" s="72">
        <v>536508</v>
      </c>
      <c r="D8" s="72">
        <v>533462</v>
      </c>
      <c r="E8" s="72">
        <v>584877</v>
      </c>
      <c r="F8" s="72">
        <v>562158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2217005</v>
      </c>
    </row>
    <row r="9" spans="1:15" ht="18" customHeight="1" x14ac:dyDescent="0.25">
      <c r="A9" s="71">
        <v>32</v>
      </c>
      <c r="B9" s="101" t="s">
        <v>55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/>
      <c r="J9" s="72"/>
      <c r="K9" s="72"/>
      <c r="L9" s="72"/>
      <c r="M9" s="72">
        <v>0</v>
      </c>
      <c r="N9" s="72">
        <v>0</v>
      </c>
      <c r="O9" s="72">
        <v>0</v>
      </c>
    </row>
    <row r="10" spans="1:15" ht="18" customHeight="1" x14ac:dyDescent="0.25">
      <c r="A10" s="71">
        <v>49</v>
      </c>
      <c r="B10" s="101" t="s">
        <v>221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</row>
    <row r="11" spans="1:15" ht="18" customHeight="1" x14ac:dyDescent="0.25">
      <c r="A11" s="71">
        <v>57</v>
      </c>
      <c r="B11" s="101" t="s">
        <v>239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</row>
    <row r="12" spans="1:15" ht="18" customHeight="1" x14ac:dyDescent="0.25">
      <c r="A12" s="71">
        <v>60</v>
      </c>
      <c r="B12" s="101" t="s">
        <v>254</v>
      </c>
      <c r="C12" s="72">
        <v>407067</v>
      </c>
      <c r="D12" s="72">
        <v>375003</v>
      </c>
      <c r="E12" s="72">
        <v>398595</v>
      </c>
      <c r="F12" s="72">
        <v>355235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1535900</v>
      </c>
    </row>
    <row r="13" spans="1:15" ht="18" customHeight="1" x14ac:dyDescent="0.25">
      <c r="A13" s="71">
        <v>61</v>
      </c>
      <c r="B13" s="101" t="s">
        <v>227</v>
      </c>
      <c r="C13" s="72">
        <v>183949</v>
      </c>
      <c r="D13" s="72">
        <v>185124</v>
      </c>
      <c r="E13" s="72">
        <v>199985</v>
      </c>
      <c r="F13" s="72">
        <v>150338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719396</v>
      </c>
    </row>
    <row r="14" spans="1:15" ht="18" customHeight="1" thickBot="1" x14ac:dyDescent="0.3">
      <c r="A14" s="254" t="s">
        <v>142</v>
      </c>
      <c r="B14" s="254"/>
      <c r="C14" s="93">
        <v>1524421</v>
      </c>
      <c r="D14" s="93">
        <v>1514153</v>
      </c>
      <c r="E14" s="93">
        <v>1576733</v>
      </c>
      <c r="F14" s="93">
        <v>1437662</v>
      </c>
      <c r="G14" s="93">
        <v>0</v>
      </c>
      <c r="H14" s="93">
        <v>0</v>
      </c>
      <c r="I14" s="93">
        <v>0</v>
      </c>
      <c r="J14" s="93">
        <v>0</v>
      </c>
      <c r="K14" s="93">
        <v>0</v>
      </c>
      <c r="L14" s="93">
        <v>0</v>
      </c>
      <c r="M14" s="93">
        <v>0</v>
      </c>
      <c r="N14" s="93">
        <v>0</v>
      </c>
      <c r="O14" s="93">
        <v>6052969</v>
      </c>
    </row>
    <row r="15" spans="1:15" ht="18" customHeight="1" x14ac:dyDescent="0.25">
      <c r="A15" s="222" t="s">
        <v>126</v>
      </c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</row>
    <row r="16" spans="1:15" x14ac:dyDescent="0.2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</row>
    <row r="17" spans="1:15" s="2" customFormat="1" ht="18" customHeight="1" x14ac:dyDescent="0.25">
      <c r="A17" s="224" t="s">
        <v>248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</row>
    <row r="18" spans="1:15" ht="18" customHeight="1" x14ac:dyDescent="0.25">
      <c r="A18" s="224" t="s">
        <v>293</v>
      </c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</row>
    <row r="19" spans="1:15" ht="13.8" thickBot="1" x14ac:dyDescent="0.3">
      <c r="A19" s="128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</row>
    <row r="20" spans="1:15" ht="24" customHeight="1" x14ac:dyDescent="0.25">
      <c r="A20" s="163" t="s">
        <v>202</v>
      </c>
      <c r="B20" s="163" t="s">
        <v>229</v>
      </c>
      <c r="C20" s="163" t="s">
        <v>204</v>
      </c>
      <c r="D20" s="163" t="s">
        <v>205</v>
      </c>
      <c r="E20" s="163" t="s">
        <v>206</v>
      </c>
      <c r="F20" s="163" t="s">
        <v>207</v>
      </c>
      <c r="G20" s="163" t="s">
        <v>208</v>
      </c>
      <c r="H20" s="163" t="s">
        <v>209</v>
      </c>
      <c r="I20" s="163" t="s">
        <v>210</v>
      </c>
      <c r="J20" s="163" t="s">
        <v>211</v>
      </c>
      <c r="K20" s="163" t="s">
        <v>212</v>
      </c>
      <c r="L20" s="163" t="s">
        <v>213</v>
      </c>
      <c r="M20" s="163" t="s">
        <v>214</v>
      </c>
      <c r="N20" s="163" t="s">
        <v>215</v>
      </c>
      <c r="O20" s="163" t="s">
        <v>142</v>
      </c>
    </row>
    <row r="21" spans="1:15" ht="18" customHeight="1" x14ac:dyDescent="0.25">
      <c r="A21" s="161">
        <v>8</v>
      </c>
      <c r="B21" s="125" t="s">
        <v>55</v>
      </c>
      <c r="C21" s="84">
        <v>8470610</v>
      </c>
      <c r="D21" s="84">
        <v>7756750</v>
      </c>
      <c r="E21" s="84">
        <v>9673830</v>
      </c>
      <c r="F21" s="84">
        <v>8268600</v>
      </c>
      <c r="G21" s="84">
        <v>0</v>
      </c>
      <c r="H21" s="84">
        <v>0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34169790</v>
      </c>
    </row>
    <row r="22" spans="1:15" ht="18" customHeight="1" x14ac:dyDescent="0.25">
      <c r="A22" s="161">
        <v>9</v>
      </c>
      <c r="B22" s="125" t="s">
        <v>217</v>
      </c>
      <c r="C22" s="84">
        <v>1673721</v>
      </c>
      <c r="D22" s="84">
        <v>2029848</v>
      </c>
      <c r="E22" s="84">
        <v>2535881</v>
      </c>
      <c r="F22" s="84">
        <v>2046992</v>
      </c>
      <c r="G22" s="84">
        <v>0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8286442</v>
      </c>
    </row>
    <row r="23" spans="1:15" ht="18" customHeight="1" x14ac:dyDescent="0.25">
      <c r="A23" s="161">
        <v>10</v>
      </c>
      <c r="B23" s="125" t="s">
        <v>220</v>
      </c>
      <c r="C23" s="84">
        <v>123254</v>
      </c>
      <c r="D23" s="84">
        <v>233216</v>
      </c>
      <c r="E23" s="84">
        <v>255641</v>
      </c>
      <c r="F23" s="84">
        <v>216572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828683</v>
      </c>
    </row>
    <row r="24" spans="1:15" ht="18" customHeight="1" x14ac:dyDescent="0.25">
      <c r="A24" s="161">
        <v>16</v>
      </c>
      <c r="B24" s="125" t="s">
        <v>216</v>
      </c>
      <c r="C24" s="84">
        <v>242041</v>
      </c>
      <c r="D24" s="84">
        <v>197678</v>
      </c>
      <c r="E24" s="84">
        <v>294766</v>
      </c>
      <c r="F24" s="84">
        <v>277373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1011858</v>
      </c>
    </row>
    <row r="25" spans="1:15" ht="18" customHeight="1" x14ac:dyDescent="0.25">
      <c r="A25" s="161">
        <v>20</v>
      </c>
      <c r="B25" s="101" t="s">
        <v>220</v>
      </c>
      <c r="C25" s="84">
        <v>2719458</v>
      </c>
      <c r="D25" s="84">
        <v>2943940</v>
      </c>
      <c r="E25" s="84">
        <v>3648697</v>
      </c>
      <c r="F25" s="84">
        <v>2746238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12058333</v>
      </c>
    </row>
    <row r="26" spans="1:15" ht="18" customHeight="1" x14ac:dyDescent="0.25">
      <c r="A26" s="161">
        <v>28</v>
      </c>
      <c r="B26" s="125" t="s">
        <v>219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</row>
    <row r="27" spans="1:15" ht="18" customHeight="1" x14ac:dyDescent="0.25">
      <c r="A27" s="161">
        <v>29</v>
      </c>
      <c r="B27" s="125" t="s">
        <v>219</v>
      </c>
      <c r="C27" s="84">
        <v>417564</v>
      </c>
      <c r="D27" s="84">
        <v>644288</v>
      </c>
      <c r="E27" s="84">
        <v>920807</v>
      </c>
      <c r="F27" s="84">
        <v>644871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2627530</v>
      </c>
    </row>
    <row r="28" spans="1:15" ht="18" customHeight="1" x14ac:dyDescent="0.25">
      <c r="A28" s="161">
        <v>31</v>
      </c>
      <c r="B28" s="125" t="s">
        <v>76</v>
      </c>
      <c r="C28" s="84">
        <v>3691723</v>
      </c>
      <c r="D28" s="84">
        <v>3431534</v>
      </c>
      <c r="E28" s="84">
        <v>5497525</v>
      </c>
      <c r="F28" s="84">
        <v>5118962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17739744</v>
      </c>
    </row>
    <row r="29" spans="1:15" ht="18" customHeight="1" x14ac:dyDescent="0.25">
      <c r="A29" s="161">
        <v>46</v>
      </c>
      <c r="B29" s="125" t="s">
        <v>217</v>
      </c>
      <c r="C29" s="84">
        <v>0</v>
      </c>
      <c r="D29" s="84">
        <v>0</v>
      </c>
      <c r="E29" s="84">
        <v>0</v>
      </c>
      <c r="F29" s="84">
        <v>0</v>
      </c>
      <c r="G29" s="84">
        <v>0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</row>
    <row r="30" spans="1:15" ht="18" customHeight="1" x14ac:dyDescent="0.25">
      <c r="A30" s="161">
        <v>47</v>
      </c>
      <c r="B30" s="125" t="s">
        <v>83</v>
      </c>
      <c r="C30" s="84">
        <v>0</v>
      </c>
      <c r="D30" s="84">
        <v>0</v>
      </c>
      <c r="E30" s="84">
        <v>2668</v>
      </c>
      <c r="F30" s="84">
        <v>11610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14278</v>
      </c>
    </row>
    <row r="31" spans="1:15" ht="18" customHeight="1" x14ac:dyDescent="0.25">
      <c r="A31" s="161">
        <v>49</v>
      </c>
      <c r="B31" s="125" t="s">
        <v>221</v>
      </c>
      <c r="C31" s="84">
        <v>0</v>
      </c>
      <c r="D31" s="84">
        <v>0</v>
      </c>
      <c r="E31" s="84">
        <v>0</v>
      </c>
      <c r="F31" s="84">
        <v>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</row>
    <row r="32" spans="1:15" ht="18" customHeight="1" thickBot="1" x14ac:dyDescent="0.3">
      <c r="A32" s="257" t="s">
        <v>142</v>
      </c>
      <c r="B32" s="257"/>
      <c r="C32" s="126">
        <v>17338371</v>
      </c>
      <c r="D32" s="126">
        <v>17237254</v>
      </c>
      <c r="E32" s="126">
        <v>22829815</v>
      </c>
      <c r="F32" s="126">
        <v>19331218</v>
      </c>
      <c r="G32" s="126">
        <v>0</v>
      </c>
      <c r="H32" s="126">
        <v>0</v>
      </c>
      <c r="I32" s="126">
        <v>0</v>
      </c>
      <c r="J32" s="126">
        <v>0</v>
      </c>
      <c r="K32" s="126">
        <v>0</v>
      </c>
      <c r="L32" s="126">
        <v>0</v>
      </c>
      <c r="M32" s="126">
        <v>0</v>
      </c>
      <c r="N32" s="126">
        <v>0</v>
      </c>
      <c r="O32" s="126">
        <v>76736658</v>
      </c>
    </row>
    <row r="33" spans="1:15" x14ac:dyDescent="0.25">
      <c r="A33" s="258" t="s">
        <v>126</v>
      </c>
      <c r="B33" s="258"/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</row>
  </sheetData>
  <mergeCells count="8">
    <mergeCell ref="A32:B32"/>
    <mergeCell ref="A33:O33"/>
    <mergeCell ref="A14:B14"/>
    <mergeCell ref="A1:O1"/>
    <mergeCell ref="A17:O17"/>
    <mergeCell ref="A15:O15"/>
    <mergeCell ref="A2:O2"/>
    <mergeCell ref="A18:O18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75" orientation="landscape" r:id="rId1"/>
  <headerFooter>
    <oddHeader>&amp;L&amp;9ODEPA</oddHeader>
    <oddFooter>&amp;C&amp;9 26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O29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3.2" x14ac:dyDescent="0.25"/>
  <cols>
    <col min="1" max="1" width="4.44140625" style="35" customWidth="1"/>
    <col min="2" max="2" width="22.44140625" style="35" customWidth="1"/>
    <col min="3" max="3" width="9.88671875" style="35" bestFit="1" customWidth="1"/>
    <col min="4" max="5" width="9" style="35" customWidth="1"/>
    <col min="6" max="6" width="8.6640625" style="35" customWidth="1"/>
    <col min="7" max="7" width="9" style="35" customWidth="1"/>
    <col min="8" max="8" width="10" style="35" customWidth="1"/>
    <col min="9" max="14" width="10.6640625" style="35" customWidth="1"/>
    <col min="15" max="15" width="10.88671875" style="35" customWidth="1"/>
    <col min="16" max="16384" width="11.44140625" style="35"/>
  </cols>
  <sheetData>
    <row r="1" spans="1:15" ht="18" customHeight="1" x14ac:dyDescent="0.25">
      <c r="A1" s="256" t="s">
        <v>265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</row>
    <row r="2" spans="1:15" ht="18" customHeight="1" x14ac:dyDescent="0.25">
      <c r="A2" s="216" t="s">
        <v>294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</row>
    <row r="3" spans="1:15" ht="9" customHeight="1" thickBot="1" x14ac:dyDescent="0.3">
      <c r="A3" s="56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 ht="24" customHeight="1" x14ac:dyDescent="0.25">
      <c r="A4" s="165" t="s">
        <v>202</v>
      </c>
      <c r="B4" s="165" t="s">
        <v>229</v>
      </c>
      <c r="C4" s="165" t="s">
        <v>204</v>
      </c>
      <c r="D4" s="165" t="s">
        <v>205</v>
      </c>
      <c r="E4" s="165" t="s">
        <v>206</v>
      </c>
      <c r="F4" s="165" t="s">
        <v>207</v>
      </c>
      <c r="G4" s="165" t="s">
        <v>208</v>
      </c>
      <c r="H4" s="165" t="s">
        <v>209</v>
      </c>
      <c r="I4" s="165" t="s">
        <v>210</v>
      </c>
      <c r="J4" s="165" t="s">
        <v>211</v>
      </c>
      <c r="K4" s="165" t="s">
        <v>212</v>
      </c>
      <c r="L4" s="165" t="s">
        <v>213</v>
      </c>
      <c r="M4" s="165" t="s">
        <v>214</v>
      </c>
      <c r="N4" s="165" t="s">
        <v>215</v>
      </c>
      <c r="O4" s="165" t="s">
        <v>142</v>
      </c>
    </row>
    <row r="5" spans="1:15" ht="18" customHeight="1" x14ac:dyDescent="0.25">
      <c r="A5" s="71">
        <v>16</v>
      </c>
      <c r="B5" s="101" t="s">
        <v>216</v>
      </c>
      <c r="C5" s="72">
        <v>11970</v>
      </c>
      <c r="D5" s="72">
        <v>8747</v>
      </c>
      <c r="E5" s="72">
        <v>3521</v>
      </c>
      <c r="F5" s="72">
        <v>11041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35279</v>
      </c>
    </row>
    <row r="6" spans="1:15" ht="18" customHeight="1" x14ac:dyDescent="0.25">
      <c r="A6" s="71">
        <v>23</v>
      </c>
      <c r="B6" s="101" t="s">
        <v>55</v>
      </c>
      <c r="C6" s="72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</row>
    <row r="7" spans="1:15" ht="18" customHeight="1" x14ac:dyDescent="0.25">
      <c r="A7" s="71">
        <v>24</v>
      </c>
      <c r="B7" s="101" t="s">
        <v>218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</row>
    <row r="8" spans="1:15" ht="18" customHeight="1" x14ac:dyDescent="0.25">
      <c r="A8" s="71">
        <v>28</v>
      </c>
      <c r="B8" s="101" t="s">
        <v>219</v>
      </c>
      <c r="C8" s="72">
        <v>433246</v>
      </c>
      <c r="D8" s="72">
        <v>414366</v>
      </c>
      <c r="E8" s="72">
        <v>423798</v>
      </c>
      <c r="F8" s="72">
        <v>314540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1585950</v>
      </c>
    </row>
    <row r="9" spans="1:15" ht="18" customHeight="1" x14ac:dyDescent="0.25">
      <c r="A9" s="71">
        <v>29</v>
      </c>
      <c r="B9" s="101" t="s">
        <v>219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</row>
    <row r="10" spans="1:15" ht="18" customHeight="1" x14ac:dyDescent="0.25">
      <c r="A10" s="71">
        <v>31</v>
      </c>
      <c r="B10" s="101" t="s">
        <v>76</v>
      </c>
      <c r="C10" s="72">
        <v>3237396</v>
      </c>
      <c r="D10" s="72">
        <v>3018348</v>
      </c>
      <c r="E10" s="72">
        <v>2948305</v>
      </c>
      <c r="F10" s="72">
        <v>3203482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12407531</v>
      </c>
    </row>
    <row r="11" spans="1:15" ht="18" customHeight="1" x14ac:dyDescent="0.25">
      <c r="A11" s="71">
        <v>32</v>
      </c>
      <c r="B11" s="101" t="s">
        <v>69</v>
      </c>
      <c r="C11" s="72">
        <v>2144426</v>
      </c>
      <c r="D11" s="72">
        <v>1882000</v>
      </c>
      <c r="E11" s="72">
        <v>2000569</v>
      </c>
      <c r="F11" s="72">
        <v>2159755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8186750</v>
      </c>
    </row>
    <row r="12" spans="1:15" ht="18" customHeight="1" x14ac:dyDescent="0.25">
      <c r="A12" s="71">
        <v>34</v>
      </c>
      <c r="B12" s="101" t="s">
        <v>220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</row>
    <row r="13" spans="1:15" ht="18" customHeight="1" x14ac:dyDescent="0.25">
      <c r="A13" s="71">
        <v>35</v>
      </c>
      <c r="B13" s="101" t="s">
        <v>55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</row>
    <row r="14" spans="1:15" ht="18" customHeight="1" x14ac:dyDescent="0.25">
      <c r="A14" s="71">
        <v>41</v>
      </c>
      <c r="B14" s="101" t="s">
        <v>220</v>
      </c>
      <c r="C14" s="72">
        <v>1531556</v>
      </c>
      <c r="D14" s="72">
        <v>1394600</v>
      </c>
      <c r="E14" s="72">
        <v>1400495</v>
      </c>
      <c r="F14" s="72">
        <v>1390967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5717618</v>
      </c>
    </row>
    <row r="15" spans="1:15" ht="18" customHeight="1" x14ac:dyDescent="0.25">
      <c r="A15" s="71">
        <v>46</v>
      </c>
      <c r="B15" s="101" t="s">
        <v>217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</row>
    <row r="16" spans="1:15" ht="18" customHeight="1" x14ac:dyDescent="0.25">
      <c r="A16" s="71">
        <v>47</v>
      </c>
      <c r="B16" s="101" t="s">
        <v>83</v>
      </c>
      <c r="C16" s="72">
        <v>188235</v>
      </c>
      <c r="D16" s="72">
        <v>160301</v>
      </c>
      <c r="E16" s="72">
        <v>164100</v>
      </c>
      <c r="F16" s="72">
        <v>143139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655775</v>
      </c>
    </row>
    <row r="17" spans="1:15" ht="18" customHeight="1" x14ac:dyDescent="0.25">
      <c r="A17" s="71">
        <v>49</v>
      </c>
      <c r="B17" s="101" t="s">
        <v>221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</row>
    <row r="18" spans="1:15" ht="18" customHeight="1" x14ac:dyDescent="0.25">
      <c r="A18" s="71">
        <v>50</v>
      </c>
      <c r="B18" s="101" t="s">
        <v>222</v>
      </c>
      <c r="C18" s="72">
        <v>260176</v>
      </c>
      <c r="D18" s="72">
        <v>212423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472599</v>
      </c>
    </row>
    <row r="19" spans="1:15" ht="18" customHeight="1" x14ac:dyDescent="0.25">
      <c r="A19" s="71">
        <v>51</v>
      </c>
      <c r="B19" s="101" t="s">
        <v>216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</row>
    <row r="20" spans="1:15" ht="18" customHeight="1" x14ac:dyDescent="0.25">
      <c r="A20" s="71">
        <v>53</v>
      </c>
      <c r="B20" s="101" t="s">
        <v>254</v>
      </c>
      <c r="C20" s="72">
        <v>508237</v>
      </c>
      <c r="D20" s="72">
        <v>421177</v>
      </c>
      <c r="E20" s="72">
        <v>597476</v>
      </c>
      <c r="F20" s="72">
        <v>521049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2047939</v>
      </c>
    </row>
    <row r="21" spans="1:15" ht="18" customHeight="1" x14ac:dyDescent="0.25">
      <c r="A21" s="71">
        <v>54</v>
      </c>
      <c r="B21" s="101" t="s">
        <v>235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</row>
    <row r="22" spans="1:15" ht="18" customHeight="1" x14ac:dyDescent="0.25">
      <c r="A22" s="71">
        <v>55</v>
      </c>
      <c r="B22" s="101" t="s">
        <v>254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</row>
    <row r="23" spans="1:15" ht="18" customHeight="1" x14ac:dyDescent="0.25">
      <c r="A23" s="71">
        <v>56</v>
      </c>
      <c r="B23" s="101" t="s">
        <v>225</v>
      </c>
      <c r="C23" s="72">
        <v>655007</v>
      </c>
      <c r="D23" s="72">
        <v>602724</v>
      </c>
      <c r="E23" s="72">
        <v>734315</v>
      </c>
      <c r="F23" s="72">
        <v>836045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2828091</v>
      </c>
    </row>
    <row r="24" spans="1:15" ht="18" customHeight="1" x14ac:dyDescent="0.25">
      <c r="A24" s="71">
        <v>57</v>
      </c>
      <c r="B24" s="101" t="s">
        <v>239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</row>
    <row r="25" spans="1:15" ht="18" customHeight="1" x14ac:dyDescent="0.25">
      <c r="A25" s="71">
        <v>59</v>
      </c>
      <c r="B25" s="101" t="s">
        <v>254</v>
      </c>
      <c r="C25" s="72">
        <v>269157</v>
      </c>
      <c r="D25" s="72">
        <v>276677</v>
      </c>
      <c r="E25" s="72">
        <v>290619</v>
      </c>
      <c r="F25" s="72">
        <v>221218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1057671</v>
      </c>
    </row>
    <row r="26" spans="1:15" ht="18" customHeight="1" x14ac:dyDescent="0.25">
      <c r="A26" s="71">
        <v>60</v>
      </c>
      <c r="B26" s="101" t="s">
        <v>254</v>
      </c>
      <c r="C26" s="72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</row>
    <row r="27" spans="1:15" ht="18" customHeight="1" x14ac:dyDescent="0.25">
      <c r="A27" s="71">
        <v>61</v>
      </c>
      <c r="B27" s="101" t="s">
        <v>227</v>
      </c>
      <c r="C27" s="72">
        <v>124301</v>
      </c>
      <c r="D27" s="72">
        <v>113636</v>
      </c>
      <c r="E27" s="72">
        <v>116048</v>
      </c>
      <c r="F27" s="72">
        <v>122098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476083</v>
      </c>
    </row>
    <row r="28" spans="1:15" ht="18" customHeight="1" thickBot="1" x14ac:dyDescent="0.3">
      <c r="A28" s="254" t="s">
        <v>142</v>
      </c>
      <c r="B28" s="254"/>
      <c r="C28" s="93">
        <v>9363707</v>
      </c>
      <c r="D28" s="93">
        <v>8504999</v>
      </c>
      <c r="E28" s="93">
        <v>8679246</v>
      </c>
      <c r="F28" s="93">
        <v>8923334</v>
      </c>
      <c r="G28" s="93">
        <v>0</v>
      </c>
      <c r="H28" s="93">
        <v>0</v>
      </c>
      <c r="I28" s="93">
        <v>0</v>
      </c>
      <c r="J28" s="93">
        <v>0</v>
      </c>
      <c r="K28" s="93">
        <v>0</v>
      </c>
      <c r="L28" s="93">
        <v>0</v>
      </c>
      <c r="M28" s="93">
        <v>0</v>
      </c>
      <c r="N28" s="93">
        <v>0</v>
      </c>
      <c r="O28" s="93">
        <v>35471286</v>
      </c>
    </row>
    <row r="29" spans="1:15" x14ac:dyDescent="0.25">
      <c r="A29" s="222" t="s">
        <v>126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</row>
  </sheetData>
  <mergeCells count="4">
    <mergeCell ref="A28:B28"/>
    <mergeCell ref="A1:O1"/>
    <mergeCell ref="A29:O29"/>
    <mergeCell ref="A2:O2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74" orientation="landscape" r:id="rId1"/>
  <headerFooter>
    <oddHeader>&amp;L&amp;9ODEPA</oddHeader>
    <oddFooter>&amp;C&amp;9 27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O25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3.2" x14ac:dyDescent="0.25"/>
  <cols>
    <col min="1" max="1" width="5.6640625" style="35" customWidth="1"/>
    <col min="2" max="2" width="21.44140625" style="35" customWidth="1"/>
    <col min="3" max="3" width="8.6640625" style="35" customWidth="1"/>
    <col min="4" max="4" width="8.88671875" style="35" bestFit="1" customWidth="1"/>
    <col min="5" max="5" width="8.6640625" style="35" customWidth="1"/>
    <col min="6" max="6" width="8.88671875" style="35" customWidth="1"/>
    <col min="7" max="7" width="8.88671875" style="35" bestFit="1" customWidth="1"/>
    <col min="8" max="14" width="9.44140625" style="35" customWidth="1"/>
    <col min="15" max="15" width="9.88671875" style="35" bestFit="1" customWidth="1"/>
    <col min="16" max="16384" width="11.44140625" style="35"/>
  </cols>
  <sheetData>
    <row r="1" spans="1:15" ht="18" customHeight="1" x14ac:dyDescent="0.25">
      <c r="A1" s="256" t="s">
        <v>249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</row>
    <row r="2" spans="1:15" ht="18" customHeight="1" x14ac:dyDescent="0.25">
      <c r="A2" s="216" t="s">
        <v>295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</row>
    <row r="3" spans="1:15" ht="9" customHeight="1" thickBot="1" x14ac:dyDescent="0.3">
      <c r="A3" s="56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 ht="24" customHeight="1" x14ac:dyDescent="0.25">
      <c r="A4" s="165" t="s">
        <v>202</v>
      </c>
      <c r="B4" s="165" t="s">
        <v>229</v>
      </c>
      <c r="C4" s="165" t="s">
        <v>204</v>
      </c>
      <c r="D4" s="165" t="s">
        <v>205</v>
      </c>
      <c r="E4" s="165" t="s">
        <v>206</v>
      </c>
      <c r="F4" s="165" t="s">
        <v>207</v>
      </c>
      <c r="G4" s="165" t="s">
        <v>208</v>
      </c>
      <c r="H4" s="165" t="s">
        <v>209</v>
      </c>
      <c r="I4" s="165" t="s">
        <v>210</v>
      </c>
      <c r="J4" s="165" t="s">
        <v>211</v>
      </c>
      <c r="K4" s="165" t="s">
        <v>212</v>
      </c>
      <c r="L4" s="165" t="s">
        <v>213</v>
      </c>
      <c r="M4" s="165" t="s">
        <v>214</v>
      </c>
      <c r="N4" s="165" t="s">
        <v>215</v>
      </c>
      <c r="O4" s="165" t="s">
        <v>142</v>
      </c>
    </row>
    <row r="5" spans="1:15" ht="18" customHeight="1" x14ac:dyDescent="0.25">
      <c r="A5" s="71">
        <v>8</v>
      </c>
      <c r="B5" s="101" t="s">
        <v>55</v>
      </c>
      <c r="C5" s="72">
        <v>677600</v>
      </c>
      <c r="D5" s="72">
        <v>667700</v>
      </c>
      <c r="E5" s="72">
        <v>693930</v>
      </c>
      <c r="F5" s="72">
        <v>541000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2580230</v>
      </c>
    </row>
    <row r="6" spans="1:15" ht="18" customHeight="1" x14ac:dyDescent="0.25">
      <c r="A6" s="71">
        <v>9</v>
      </c>
      <c r="B6" s="101" t="s">
        <v>217</v>
      </c>
      <c r="C6" s="72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</row>
    <row r="7" spans="1:15" ht="18" customHeight="1" x14ac:dyDescent="0.25">
      <c r="A7" s="71">
        <v>10</v>
      </c>
      <c r="B7" s="101" t="s">
        <v>220</v>
      </c>
      <c r="C7" s="72">
        <v>228091</v>
      </c>
      <c r="D7" s="72">
        <v>148297</v>
      </c>
      <c r="E7" s="72">
        <v>165875</v>
      </c>
      <c r="F7" s="72">
        <v>132888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675151</v>
      </c>
    </row>
    <row r="8" spans="1:15" ht="18" customHeight="1" x14ac:dyDescent="0.25">
      <c r="A8" s="71">
        <v>16</v>
      </c>
      <c r="B8" s="101" t="s">
        <v>216</v>
      </c>
      <c r="C8" s="72">
        <v>21457</v>
      </c>
      <c r="D8" s="72">
        <v>17631</v>
      </c>
      <c r="E8" s="72">
        <v>27205</v>
      </c>
      <c r="F8" s="72">
        <v>22392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88685</v>
      </c>
    </row>
    <row r="9" spans="1:15" ht="18" customHeight="1" x14ac:dyDescent="0.25">
      <c r="A9" s="71">
        <v>20</v>
      </c>
      <c r="B9" s="101" t="s">
        <v>220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</row>
    <row r="10" spans="1:15" ht="18" customHeight="1" x14ac:dyDescent="0.25">
      <c r="A10" s="71">
        <v>22</v>
      </c>
      <c r="B10" s="101" t="s">
        <v>217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</row>
    <row r="11" spans="1:15" ht="18" customHeight="1" x14ac:dyDescent="0.25">
      <c r="A11" s="71">
        <v>23</v>
      </c>
      <c r="B11" s="101" t="s">
        <v>55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</row>
    <row r="12" spans="1:15" ht="18" customHeight="1" x14ac:dyDescent="0.25">
      <c r="A12" s="71">
        <v>24</v>
      </c>
      <c r="B12" s="101" t="s">
        <v>216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</row>
    <row r="13" spans="1:15" ht="18" customHeight="1" x14ac:dyDescent="0.25">
      <c r="A13" s="71">
        <v>28</v>
      </c>
      <c r="B13" s="101" t="s">
        <v>219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</row>
    <row r="14" spans="1:15" ht="18" customHeight="1" x14ac:dyDescent="0.25">
      <c r="A14" s="71">
        <v>29</v>
      </c>
      <c r="B14" s="101" t="s">
        <v>219</v>
      </c>
      <c r="C14" s="72">
        <v>706272</v>
      </c>
      <c r="D14" s="72">
        <v>530676</v>
      </c>
      <c r="E14" s="72">
        <v>538128</v>
      </c>
      <c r="F14" s="72">
        <v>601944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2377020</v>
      </c>
    </row>
    <row r="15" spans="1:15" ht="18" customHeight="1" x14ac:dyDescent="0.25">
      <c r="A15" s="71">
        <v>31</v>
      </c>
      <c r="B15" s="101" t="s">
        <v>76</v>
      </c>
      <c r="C15" s="72">
        <v>1366774</v>
      </c>
      <c r="D15" s="72">
        <v>902981</v>
      </c>
      <c r="E15" s="72">
        <v>872923</v>
      </c>
      <c r="F15" s="72">
        <v>987302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4129980</v>
      </c>
    </row>
    <row r="16" spans="1:15" ht="18" customHeight="1" x14ac:dyDescent="0.25">
      <c r="A16" s="71">
        <v>39</v>
      </c>
      <c r="B16" s="101" t="s">
        <v>217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</row>
    <row r="17" spans="1:15" ht="18" customHeight="1" x14ac:dyDescent="0.25">
      <c r="A17" s="71">
        <v>41</v>
      </c>
      <c r="B17" s="101" t="s">
        <v>220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</row>
    <row r="18" spans="1:15" ht="18" customHeight="1" x14ac:dyDescent="0.25">
      <c r="A18" s="71">
        <v>46</v>
      </c>
      <c r="B18" s="101" t="s">
        <v>217</v>
      </c>
      <c r="C18" s="72">
        <v>728587</v>
      </c>
      <c r="D18" s="72">
        <v>560791</v>
      </c>
      <c r="E18" s="72">
        <v>753785</v>
      </c>
      <c r="F18" s="72">
        <v>557069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2600232</v>
      </c>
    </row>
    <row r="19" spans="1:15" ht="18" customHeight="1" x14ac:dyDescent="0.25">
      <c r="A19" s="71">
        <v>47</v>
      </c>
      <c r="B19" s="101" t="s">
        <v>83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</row>
    <row r="20" spans="1:15" ht="18" customHeight="1" x14ac:dyDescent="0.25">
      <c r="A20" s="71">
        <v>49</v>
      </c>
      <c r="B20" s="101" t="s">
        <v>221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</row>
    <row r="21" spans="1:15" ht="18" customHeight="1" x14ac:dyDescent="0.25">
      <c r="A21" s="71">
        <v>51</v>
      </c>
      <c r="B21" s="101" t="s">
        <v>216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</row>
    <row r="22" spans="1:15" ht="18" customHeight="1" x14ac:dyDescent="0.25">
      <c r="A22" s="71">
        <v>58</v>
      </c>
      <c r="B22" s="101" t="s">
        <v>217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</row>
    <row r="23" spans="1:15" ht="18" customHeight="1" x14ac:dyDescent="0.25">
      <c r="A23" s="71">
        <v>60</v>
      </c>
      <c r="B23" s="101" t="s">
        <v>254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</row>
    <row r="24" spans="1:15" ht="18" customHeight="1" thickBot="1" x14ac:dyDescent="0.3">
      <c r="A24" s="254" t="s">
        <v>142</v>
      </c>
      <c r="B24" s="254"/>
      <c r="C24" s="93">
        <v>3728781</v>
      </c>
      <c r="D24" s="93">
        <v>2828076</v>
      </c>
      <c r="E24" s="93">
        <v>3051846</v>
      </c>
      <c r="F24" s="93">
        <v>2842595</v>
      </c>
      <c r="G24" s="93">
        <v>0</v>
      </c>
      <c r="H24" s="93">
        <v>0</v>
      </c>
      <c r="I24" s="93">
        <v>0</v>
      </c>
      <c r="J24" s="93">
        <v>0</v>
      </c>
      <c r="K24" s="93">
        <v>0</v>
      </c>
      <c r="L24" s="93">
        <v>0</v>
      </c>
      <c r="M24" s="93">
        <v>0</v>
      </c>
      <c r="N24" s="93">
        <v>0</v>
      </c>
      <c r="O24" s="93">
        <v>12451298</v>
      </c>
    </row>
    <row r="25" spans="1:15" x14ac:dyDescent="0.25">
      <c r="A25" s="227" t="s">
        <v>126</v>
      </c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</row>
  </sheetData>
  <mergeCells count="4">
    <mergeCell ref="A24:B24"/>
    <mergeCell ref="A1:O1"/>
    <mergeCell ref="A25:O25"/>
    <mergeCell ref="A2:O2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80" orientation="landscape" r:id="rId1"/>
  <headerFooter>
    <oddHeader>&amp;L&amp;9ODEPA</oddHeader>
    <oddFooter>&amp;C&amp;9 28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O30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3.2" x14ac:dyDescent="0.25"/>
  <cols>
    <col min="1" max="1" width="4.6640625" style="35" customWidth="1"/>
    <col min="2" max="2" width="22" style="35" customWidth="1"/>
    <col min="3" max="3" width="8.88671875" style="35" bestFit="1" customWidth="1"/>
    <col min="4" max="4" width="8.88671875" style="35" customWidth="1"/>
    <col min="5" max="5" width="8.6640625" style="35" customWidth="1"/>
    <col min="6" max="6" width="9.109375" style="35" customWidth="1"/>
    <col min="7" max="14" width="8.88671875" style="35" bestFit="1" customWidth="1"/>
    <col min="15" max="15" width="10" style="35" customWidth="1"/>
    <col min="16" max="16384" width="11.44140625" style="35"/>
  </cols>
  <sheetData>
    <row r="1" spans="1:15" ht="18" customHeight="1" x14ac:dyDescent="0.25">
      <c r="A1" s="256" t="s">
        <v>266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</row>
    <row r="2" spans="1:15" ht="18" customHeight="1" x14ac:dyDescent="0.25">
      <c r="A2" s="216" t="s">
        <v>296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</row>
    <row r="3" spans="1:15" ht="13.8" thickBot="1" x14ac:dyDescent="0.3">
      <c r="A3" s="56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 ht="24" customHeight="1" x14ac:dyDescent="0.25">
      <c r="A4" s="165" t="s">
        <v>202</v>
      </c>
      <c r="B4" s="165" t="s">
        <v>229</v>
      </c>
      <c r="C4" s="165" t="s">
        <v>204</v>
      </c>
      <c r="D4" s="165" t="s">
        <v>205</v>
      </c>
      <c r="E4" s="165" t="s">
        <v>206</v>
      </c>
      <c r="F4" s="165" t="s">
        <v>207</v>
      </c>
      <c r="G4" s="165" t="s">
        <v>208</v>
      </c>
      <c r="H4" s="165" t="s">
        <v>209</v>
      </c>
      <c r="I4" s="165" t="s">
        <v>210</v>
      </c>
      <c r="J4" s="165" t="s">
        <v>211</v>
      </c>
      <c r="K4" s="165" t="s">
        <v>212</v>
      </c>
      <c r="L4" s="165" t="s">
        <v>213</v>
      </c>
      <c r="M4" s="165" t="s">
        <v>214</v>
      </c>
      <c r="N4" s="165" t="s">
        <v>215</v>
      </c>
      <c r="O4" s="165" t="s">
        <v>142</v>
      </c>
    </row>
    <row r="5" spans="1:15" ht="18" customHeight="1" x14ac:dyDescent="0.25">
      <c r="A5" s="71">
        <v>41</v>
      </c>
      <c r="B5" s="101" t="s">
        <v>220</v>
      </c>
      <c r="C5" s="103">
        <v>38903</v>
      </c>
      <c r="D5" s="103">
        <v>205175</v>
      </c>
      <c r="E5" s="103">
        <v>301441</v>
      </c>
      <c r="F5" s="103">
        <v>127341</v>
      </c>
      <c r="G5" s="103">
        <v>0</v>
      </c>
      <c r="H5" s="103">
        <v>0</v>
      </c>
      <c r="I5" s="103">
        <v>0</v>
      </c>
      <c r="J5" s="103">
        <v>0</v>
      </c>
      <c r="K5" s="103">
        <v>0</v>
      </c>
      <c r="L5" s="103">
        <v>0</v>
      </c>
      <c r="M5" s="103">
        <v>0</v>
      </c>
      <c r="N5" s="103">
        <v>0</v>
      </c>
      <c r="O5" s="103">
        <v>672860</v>
      </c>
    </row>
    <row r="6" spans="1:15" ht="18" customHeight="1" x14ac:dyDescent="0.25">
      <c r="A6" s="71">
        <v>16</v>
      </c>
      <c r="B6" s="101" t="s">
        <v>216</v>
      </c>
      <c r="C6" s="103">
        <v>0</v>
      </c>
      <c r="D6" s="103">
        <v>0</v>
      </c>
      <c r="E6" s="103">
        <v>0</v>
      </c>
      <c r="F6" s="103">
        <v>0</v>
      </c>
      <c r="G6" s="103">
        <v>0</v>
      </c>
      <c r="H6" s="103">
        <v>0</v>
      </c>
      <c r="I6" s="103">
        <v>0</v>
      </c>
      <c r="J6" s="103">
        <v>0</v>
      </c>
      <c r="K6" s="103">
        <v>0</v>
      </c>
      <c r="L6" s="103">
        <v>0</v>
      </c>
      <c r="M6" s="103">
        <v>0</v>
      </c>
      <c r="N6" s="103">
        <v>0</v>
      </c>
      <c r="O6" s="103">
        <v>0</v>
      </c>
    </row>
    <row r="7" spans="1:15" ht="18" customHeight="1" x14ac:dyDescent="0.25">
      <c r="A7" s="71">
        <v>20</v>
      </c>
      <c r="B7" s="101" t="s">
        <v>220</v>
      </c>
      <c r="C7" s="103">
        <v>0</v>
      </c>
      <c r="D7" s="103">
        <v>0</v>
      </c>
      <c r="E7" s="103">
        <v>0</v>
      </c>
      <c r="F7" s="103">
        <v>0</v>
      </c>
      <c r="G7" s="103">
        <v>0</v>
      </c>
      <c r="H7" s="103">
        <v>0</v>
      </c>
      <c r="I7" s="103">
        <v>0</v>
      </c>
      <c r="J7" s="103">
        <v>0</v>
      </c>
      <c r="K7" s="103">
        <v>0</v>
      </c>
      <c r="L7" s="103">
        <v>0</v>
      </c>
      <c r="M7" s="103">
        <v>0</v>
      </c>
      <c r="N7" s="103">
        <v>0</v>
      </c>
      <c r="O7" s="103">
        <v>0</v>
      </c>
    </row>
    <row r="8" spans="1:15" ht="18" customHeight="1" x14ac:dyDescent="0.25">
      <c r="A8" s="71">
        <v>22</v>
      </c>
      <c r="B8" s="101" t="s">
        <v>217</v>
      </c>
      <c r="C8" s="103">
        <v>23840</v>
      </c>
      <c r="D8" s="103">
        <v>48940</v>
      </c>
      <c r="E8" s="103">
        <v>73840</v>
      </c>
      <c r="F8" s="103">
        <v>64300</v>
      </c>
      <c r="G8" s="103">
        <v>0</v>
      </c>
      <c r="H8" s="103">
        <v>0</v>
      </c>
      <c r="I8" s="103">
        <v>0</v>
      </c>
      <c r="J8" s="103">
        <v>0</v>
      </c>
      <c r="K8" s="103">
        <v>0</v>
      </c>
      <c r="L8" s="103">
        <v>0</v>
      </c>
      <c r="M8" s="103">
        <v>0</v>
      </c>
      <c r="N8" s="103">
        <v>0</v>
      </c>
      <c r="O8" s="103">
        <v>210920</v>
      </c>
    </row>
    <row r="9" spans="1:15" ht="18" customHeight="1" x14ac:dyDescent="0.25">
      <c r="A9" s="71">
        <v>24</v>
      </c>
      <c r="B9" s="101" t="s">
        <v>218</v>
      </c>
      <c r="C9" s="103">
        <v>0</v>
      </c>
      <c r="D9" s="103">
        <v>0</v>
      </c>
      <c r="E9" s="103">
        <v>0</v>
      </c>
      <c r="F9" s="103">
        <v>0</v>
      </c>
      <c r="G9" s="103">
        <v>0</v>
      </c>
      <c r="H9" s="103">
        <v>0</v>
      </c>
      <c r="I9" s="103">
        <v>0</v>
      </c>
      <c r="J9" s="103">
        <v>0</v>
      </c>
      <c r="K9" s="103">
        <v>0</v>
      </c>
      <c r="L9" s="103">
        <v>0</v>
      </c>
      <c r="M9" s="103">
        <v>0</v>
      </c>
      <c r="N9" s="103">
        <v>0</v>
      </c>
      <c r="O9" s="103">
        <v>0</v>
      </c>
    </row>
    <row r="10" spans="1:15" ht="18" customHeight="1" x14ac:dyDescent="0.25">
      <c r="A10" s="71">
        <v>28</v>
      </c>
      <c r="B10" s="101" t="s">
        <v>219</v>
      </c>
      <c r="C10" s="103">
        <v>0</v>
      </c>
      <c r="D10" s="103">
        <v>0</v>
      </c>
      <c r="E10" s="103">
        <v>0</v>
      </c>
      <c r="F10" s="103">
        <v>0</v>
      </c>
      <c r="G10" s="103">
        <v>0</v>
      </c>
      <c r="H10" s="103">
        <v>0</v>
      </c>
      <c r="I10" s="103">
        <v>0</v>
      </c>
      <c r="J10" s="103">
        <v>0</v>
      </c>
      <c r="K10" s="103">
        <v>0</v>
      </c>
      <c r="L10" s="103">
        <v>0</v>
      </c>
      <c r="M10" s="103">
        <v>0</v>
      </c>
      <c r="N10" s="103">
        <v>0</v>
      </c>
      <c r="O10" s="103">
        <v>0</v>
      </c>
    </row>
    <row r="11" spans="1:15" ht="18" customHeight="1" x14ac:dyDescent="0.25">
      <c r="A11" s="71">
        <v>29</v>
      </c>
      <c r="B11" s="101" t="s">
        <v>219</v>
      </c>
      <c r="C11" s="103">
        <v>143236</v>
      </c>
      <c r="D11" s="103">
        <v>119428</v>
      </c>
      <c r="E11" s="103">
        <v>202055</v>
      </c>
      <c r="F11" s="103">
        <v>210671</v>
      </c>
      <c r="G11" s="103">
        <v>0</v>
      </c>
      <c r="H11" s="103">
        <v>0</v>
      </c>
      <c r="I11" s="103">
        <v>0</v>
      </c>
      <c r="J11" s="103">
        <v>0</v>
      </c>
      <c r="K11" s="103">
        <v>0</v>
      </c>
      <c r="L11" s="103">
        <v>0</v>
      </c>
      <c r="M11" s="103">
        <v>0</v>
      </c>
      <c r="N11" s="103">
        <v>0</v>
      </c>
      <c r="O11" s="103">
        <v>675390</v>
      </c>
    </row>
    <row r="12" spans="1:15" ht="18" customHeight="1" x14ac:dyDescent="0.25">
      <c r="A12" s="71">
        <v>31</v>
      </c>
      <c r="B12" s="101" t="s">
        <v>76</v>
      </c>
      <c r="C12" s="103">
        <v>746351</v>
      </c>
      <c r="D12" s="103">
        <v>626367</v>
      </c>
      <c r="E12" s="103">
        <v>816539</v>
      </c>
      <c r="F12" s="103">
        <v>861639</v>
      </c>
      <c r="G12" s="103">
        <v>0</v>
      </c>
      <c r="H12" s="103">
        <v>0</v>
      </c>
      <c r="I12" s="103">
        <v>0</v>
      </c>
      <c r="J12" s="103">
        <v>0</v>
      </c>
      <c r="K12" s="103">
        <v>0</v>
      </c>
      <c r="L12" s="103">
        <v>0</v>
      </c>
      <c r="M12" s="103">
        <v>0</v>
      </c>
      <c r="N12" s="103">
        <v>0</v>
      </c>
      <c r="O12" s="103">
        <v>3050896</v>
      </c>
    </row>
    <row r="13" spans="1:15" ht="18" customHeight="1" x14ac:dyDescent="0.25">
      <c r="A13" s="71">
        <v>32</v>
      </c>
      <c r="B13" s="101" t="s">
        <v>69</v>
      </c>
      <c r="C13" s="103">
        <v>0</v>
      </c>
      <c r="D13" s="103">
        <v>0</v>
      </c>
      <c r="E13" s="103">
        <v>0</v>
      </c>
      <c r="F13" s="103">
        <v>0</v>
      </c>
      <c r="G13" s="103">
        <v>0</v>
      </c>
      <c r="H13" s="103">
        <v>0</v>
      </c>
      <c r="I13" s="103">
        <v>0</v>
      </c>
      <c r="J13" s="103">
        <v>0</v>
      </c>
      <c r="K13" s="103">
        <v>0</v>
      </c>
      <c r="L13" s="103">
        <v>0</v>
      </c>
      <c r="M13" s="103">
        <v>0</v>
      </c>
      <c r="N13" s="103">
        <v>0</v>
      </c>
      <c r="O13" s="103">
        <v>0</v>
      </c>
    </row>
    <row r="14" spans="1:15" ht="18" customHeight="1" x14ac:dyDescent="0.25">
      <c r="A14" s="71">
        <v>35</v>
      </c>
      <c r="B14" s="101" t="s">
        <v>69</v>
      </c>
      <c r="C14" s="103">
        <v>650484</v>
      </c>
      <c r="D14" s="103">
        <v>465038</v>
      </c>
      <c r="E14" s="103">
        <v>620444</v>
      </c>
      <c r="F14" s="103">
        <v>709421</v>
      </c>
      <c r="G14" s="103">
        <v>0</v>
      </c>
      <c r="H14" s="103">
        <v>0</v>
      </c>
      <c r="I14" s="103">
        <v>0</v>
      </c>
      <c r="J14" s="103">
        <v>0</v>
      </c>
      <c r="K14" s="103">
        <v>0</v>
      </c>
      <c r="L14" s="103">
        <v>0</v>
      </c>
      <c r="M14" s="103">
        <v>0</v>
      </c>
      <c r="N14" s="103">
        <v>0</v>
      </c>
      <c r="O14" s="103">
        <v>2445387</v>
      </c>
    </row>
    <row r="15" spans="1:15" ht="18" customHeight="1" x14ac:dyDescent="0.25">
      <c r="A15" s="71">
        <v>39</v>
      </c>
      <c r="B15" s="101" t="s">
        <v>217</v>
      </c>
      <c r="C15" s="103">
        <v>0</v>
      </c>
      <c r="D15" s="103">
        <v>0</v>
      </c>
      <c r="E15" s="103">
        <v>0</v>
      </c>
      <c r="F15" s="103">
        <v>0</v>
      </c>
      <c r="G15" s="103">
        <v>0</v>
      </c>
      <c r="H15" s="103">
        <v>0</v>
      </c>
      <c r="I15" s="103">
        <v>0</v>
      </c>
      <c r="J15" s="103">
        <v>0</v>
      </c>
      <c r="K15" s="103">
        <v>0</v>
      </c>
      <c r="L15" s="103">
        <v>0</v>
      </c>
      <c r="M15" s="103">
        <v>0</v>
      </c>
      <c r="N15" s="103">
        <v>0</v>
      </c>
      <c r="O15" s="103">
        <v>0</v>
      </c>
    </row>
    <row r="16" spans="1:15" ht="18" customHeight="1" x14ac:dyDescent="0.25">
      <c r="A16" s="71">
        <v>41</v>
      </c>
      <c r="B16" s="101" t="s">
        <v>220</v>
      </c>
      <c r="C16" s="103">
        <v>113105</v>
      </c>
      <c r="D16" s="103">
        <v>24060</v>
      </c>
      <c r="E16" s="103">
        <v>142370</v>
      </c>
      <c r="F16" s="103">
        <v>39690</v>
      </c>
      <c r="G16" s="103">
        <v>0</v>
      </c>
      <c r="H16" s="103">
        <v>0</v>
      </c>
      <c r="I16" s="103">
        <v>0</v>
      </c>
      <c r="J16" s="103">
        <v>0</v>
      </c>
      <c r="K16" s="103">
        <v>0</v>
      </c>
      <c r="L16" s="103">
        <v>0</v>
      </c>
      <c r="M16" s="103">
        <v>0</v>
      </c>
      <c r="N16" s="103">
        <v>0</v>
      </c>
      <c r="O16" s="103">
        <v>319225</v>
      </c>
    </row>
    <row r="17" spans="1:15" ht="18" customHeight="1" x14ac:dyDescent="0.25">
      <c r="A17" s="71">
        <v>46</v>
      </c>
      <c r="B17" s="101" t="s">
        <v>217</v>
      </c>
      <c r="C17" s="103">
        <v>0</v>
      </c>
      <c r="D17" s="103">
        <v>0</v>
      </c>
      <c r="E17" s="103">
        <v>0</v>
      </c>
      <c r="F17" s="103">
        <v>0</v>
      </c>
      <c r="G17" s="103">
        <v>0</v>
      </c>
      <c r="H17" s="103">
        <v>0</v>
      </c>
      <c r="I17" s="103">
        <v>0</v>
      </c>
      <c r="J17" s="103">
        <v>0</v>
      </c>
      <c r="K17" s="103">
        <v>0</v>
      </c>
      <c r="L17" s="103">
        <v>0</v>
      </c>
      <c r="M17" s="103">
        <v>0</v>
      </c>
      <c r="N17" s="103">
        <v>0</v>
      </c>
      <c r="O17" s="103">
        <v>0</v>
      </c>
    </row>
    <row r="18" spans="1:15" ht="18" customHeight="1" x14ac:dyDescent="0.25">
      <c r="A18" s="71">
        <v>47</v>
      </c>
      <c r="B18" s="101" t="s">
        <v>83</v>
      </c>
      <c r="C18" s="103">
        <v>21504</v>
      </c>
      <c r="D18" s="103">
        <v>22003</v>
      </c>
      <c r="E18" s="103">
        <v>26743</v>
      </c>
      <c r="F18" s="103">
        <v>25693</v>
      </c>
      <c r="G18" s="103">
        <v>0</v>
      </c>
      <c r="H18" s="103">
        <v>0</v>
      </c>
      <c r="I18" s="103">
        <v>0</v>
      </c>
      <c r="J18" s="103">
        <v>0</v>
      </c>
      <c r="K18" s="103">
        <v>0</v>
      </c>
      <c r="L18" s="103">
        <v>0</v>
      </c>
      <c r="M18" s="103">
        <v>0</v>
      </c>
      <c r="N18" s="103">
        <v>0</v>
      </c>
      <c r="O18" s="103">
        <v>95943</v>
      </c>
    </row>
    <row r="19" spans="1:15" ht="18" customHeight="1" x14ac:dyDescent="0.25">
      <c r="A19" s="71">
        <v>49</v>
      </c>
      <c r="B19" s="101" t="s">
        <v>221</v>
      </c>
      <c r="C19" s="103">
        <v>0</v>
      </c>
      <c r="D19" s="103">
        <v>0</v>
      </c>
      <c r="E19" s="103">
        <v>0</v>
      </c>
      <c r="F19" s="103">
        <v>0</v>
      </c>
      <c r="G19" s="103">
        <v>0</v>
      </c>
      <c r="H19" s="103">
        <v>0</v>
      </c>
      <c r="I19" s="103">
        <v>0</v>
      </c>
      <c r="J19" s="103">
        <v>0</v>
      </c>
      <c r="K19" s="103">
        <v>0</v>
      </c>
      <c r="L19" s="103">
        <v>0</v>
      </c>
      <c r="M19" s="103">
        <v>0</v>
      </c>
      <c r="N19" s="103">
        <v>0</v>
      </c>
      <c r="O19" s="103">
        <v>0</v>
      </c>
    </row>
    <row r="20" spans="1:15" ht="18" customHeight="1" x14ac:dyDescent="0.25">
      <c r="A20" s="71">
        <v>50</v>
      </c>
      <c r="B20" s="101" t="s">
        <v>222</v>
      </c>
      <c r="C20" s="103">
        <v>30335</v>
      </c>
      <c r="D20" s="103">
        <v>31607</v>
      </c>
      <c r="E20" s="103">
        <v>0</v>
      </c>
      <c r="F20" s="103">
        <v>0</v>
      </c>
      <c r="G20" s="103">
        <v>0</v>
      </c>
      <c r="H20" s="103">
        <v>0</v>
      </c>
      <c r="I20" s="103">
        <v>0</v>
      </c>
      <c r="J20" s="103">
        <v>0</v>
      </c>
      <c r="K20" s="103">
        <v>0</v>
      </c>
      <c r="L20" s="103">
        <v>0</v>
      </c>
      <c r="M20" s="103">
        <v>0</v>
      </c>
      <c r="N20" s="103">
        <v>0</v>
      </c>
      <c r="O20" s="103">
        <v>61942</v>
      </c>
    </row>
    <row r="21" spans="1:15" ht="18" customHeight="1" x14ac:dyDescent="0.25">
      <c r="A21" s="71">
        <v>51</v>
      </c>
      <c r="B21" s="101" t="s">
        <v>216</v>
      </c>
      <c r="C21" s="103">
        <v>0</v>
      </c>
      <c r="D21" s="103">
        <v>0</v>
      </c>
      <c r="E21" s="103">
        <v>0</v>
      </c>
      <c r="F21" s="103">
        <v>0</v>
      </c>
      <c r="G21" s="103">
        <v>0</v>
      </c>
      <c r="H21" s="103">
        <v>0</v>
      </c>
      <c r="I21" s="103">
        <v>0</v>
      </c>
      <c r="J21" s="103">
        <v>0</v>
      </c>
      <c r="K21" s="103">
        <v>0</v>
      </c>
      <c r="L21" s="103">
        <v>0</v>
      </c>
      <c r="M21" s="103">
        <v>0</v>
      </c>
      <c r="N21" s="103">
        <v>0</v>
      </c>
      <c r="O21" s="103">
        <v>0</v>
      </c>
    </row>
    <row r="22" spans="1:15" ht="18" customHeight="1" x14ac:dyDescent="0.25">
      <c r="A22" s="71">
        <v>53</v>
      </c>
      <c r="B22" s="101" t="s">
        <v>254</v>
      </c>
      <c r="C22" s="103">
        <v>179095</v>
      </c>
      <c r="D22" s="103">
        <v>70280</v>
      </c>
      <c r="E22" s="103">
        <v>148296</v>
      </c>
      <c r="F22" s="103">
        <v>90727</v>
      </c>
      <c r="G22" s="103">
        <v>0</v>
      </c>
      <c r="H22" s="103">
        <v>0</v>
      </c>
      <c r="I22" s="103">
        <v>0</v>
      </c>
      <c r="J22" s="103">
        <v>0</v>
      </c>
      <c r="K22" s="103">
        <v>0</v>
      </c>
      <c r="L22" s="103">
        <v>0</v>
      </c>
      <c r="M22" s="103">
        <v>0</v>
      </c>
      <c r="N22" s="103">
        <v>0</v>
      </c>
      <c r="O22" s="103">
        <v>488398</v>
      </c>
    </row>
    <row r="23" spans="1:15" ht="18" customHeight="1" x14ac:dyDescent="0.25">
      <c r="A23" s="71">
        <v>55</v>
      </c>
      <c r="B23" s="101" t="s">
        <v>254</v>
      </c>
      <c r="C23" s="103">
        <v>0</v>
      </c>
      <c r="D23" s="103">
        <v>0</v>
      </c>
      <c r="E23" s="103">
        <v>0</v>
      </c>
      <c r="F23" s="103">
        <v>0</v>
      </c>
      <c r="G23" s="103">
        <v>0</v>
      </c>
      <c r="H23" s="103">
        <v>0</v>
      </c>
      <c r="I23" s="103">
        <v>0</v>
      </c>
      <c r="J23" s="103">
        <v>0</v>
      </c>
      <c r="K23" s="103">
        <v>0</v>
      </c>
      <c r="L23" s="103">
        <v>0</v>
      </c>
      <c r="M23" s="103">
        <v>0</v>
      </c>
      <c r="N23" s="103">
        <v>0</v>
      </c>
      <c r="O23" s="103">
        <v>0</v>
      </c>
    </row>
    <row r="24" spans="1:15" ht="18" customHeight="1" x14ac:dyDescent="0.25">
      <c r="A24" s="71">
        <v>56</v>
      </c>
      <c r="B24" s="101" t="s">
        <v>225</v>
      </c>
      <c r="C24" s="103">
        <v>80120</v>
      </c>
      <c r="D24" s="103">
        <v>70040</v>
      </c>
      <c r="E24" s="103">
        <v>97680</v>
      </c>
      <c r="F24" s="103">
        <v>108500</v>
      </c>
      <c r="G24" s="103">
        <v>0</v>
      </c>
      <c r="H24" s="103">
        <v>0</v>
      </c>
      <c r="I24" s="103">
        <v>0</v>
      </c>
      <c r="J24" s="103">
        <v>0</v>
      </c>
      <c r="K24" s="103">
        <v>0</v>
      </c>
      <c r="L24" s="103">
        <v>0</v>
      </c>
      <c r="M24" s="103">
        <v>0</v>
      </c>
      <c r="N24" s="103">
        <v>0</v>
      </c>
      <c r="O24" s="103">
        <v>356340</v>
      </c>
    </row>
    <row r="25" spans="1:15" ht="18" customHeight="1" x14ac:dyDescent="0.25">
      <c r="A25" s="71">
        <v>57</v>
      </c>
      <c r="B25" s="101" t="s">
        <v>239</v>
      </c>
      <c r="C25" s="103">
        <v>0</v>
      </c>
      <c r="D25" s="103">
        <v>0</v>
      </c>
      <c r="E25" s="103">
        <v>0</v>
      </c>
      <c r="F25" s="103">
        <v>0</v>
      </c>
      <c r="G25" s="103">
        <v>0</v>
      </c>
      <c r="H25" s="103">
        <v>0</v>
      </c>
      <c r="I25" s="103">
        <v>0</v>
      </c>
      <c r="J25" s="103">
        <v>0</v>
      </c>
      <c r="K25" s="103">
        <v>0</v>
      </c>
      <c r="L25" s="103">
        <v>0</v>
      </c>
      <c r="M25" s="103">
        <v>0</v>
      </c>
      <c r="N25" s="103">
        <v>0</v>
      </c>
      <c r="O25" s="103">
        <v>0</v>
      </c>
    </row>
    <row r="26" spans="1:15" ht="18" customHeight="1" x14ac:dyDescent="0.25">
      <c r="A26" s="71">
        <v>58</v>
      </c>
      <c r="B26" s="101" t="s">
        <v>217</v>
      </c>
      <c r="C26" s="103">
        <v>0</v>
      </c>
      <c r="D26" s="103">
        <v>0</v>
      </c>
      <c r="E26" s="103">
        <v>0</v>
      </c>
      <c r="F26" s="103">
        <v>0</v>
      </c>
      <c r="G26" s="103">
        <v>0</v>
      </c>
      <c r="H26" s="103">
        <v>0</v>
      </c>
      <c r="I26" s="103">
        <v>0</v>
      </c>
      <c r="J26" s="103">
        <v>0</v>
      </c>
      <c r="K26" s="103">
        <v>0</v>
      </c>
      <c r="L26" s="103">
        <v>0</v>
      </c>
      <c r="M26" s="103">
        <v>0</v>
      </c>
      <c r="N26" s="103">
        <v>0</v>
      </c>
      <c r="O26" s="103">
        <v>0</v>
      </c>
    </row>
    <row r="27" spans="1:15" ht="18" customHeight="1" x14ac:dyDescent="0.25">
      <c r="A27" s="71">
        <v>59</v>
      </c>
      <c r="B27" s="101" t="s">
        <v>254</v>
      </c>
      <c r="C27" s="103">
        <v>0</v>
      </c>
      <c r="D27" s="103">
        <v>0</v>
      </c>
      <c r="E27" s="103">
        <v>0</v>
      </c>
      <c r="F27" s="103">
        <v>0</v>
      </c>
      <c r="G27" s="103">
        <v>0</v>
      </c>
      <c r="H27" s="103">
        <v>0</v>
      </c>
      <c r="I27" s="103">
        <v>0</v>
      </c>
      <c r="J27" s="103">
        <v>0</v>
      </c>
      <c r="K27" s="103">
        <v>0</v>
      </c>
      <c r="L27" s="103">
        <v>0</v>
      </c>
      <c r="M27" s="103">
        <v>0</v>
      </c>
      <c r="N27" s="103">
        <v>0</v>
      </c>
      <c r="O27" s="103">
        <v>0</v>
      </c>
    </row>
    <row r="28" spans="1:15" ht="18" customHeight="1" x14ac:dyDescent="0.25">
      <c r="A28" s="71">
        <v>61</v>
      </c>
      <c r="B28" s="101" t="s">
        <v>227</v>
      </c>
      <c r="C28" s="103">
        <v>575</v>
      </c>
      <c r="D28" s="103">
        <v>2390</v>
      </c>
      <c r="E28" s="103">
        <v>647</v>
      </c>
      <c r="F28" s="103">
        <v>280</v>
      </c>
      <c r="G28" s="103">
        <v>0</v>
      </c>
      <c r="H28" s="103">
        <v>0</v>
      </c>
      <c r="I28" s="103">
        <v>0</v>
      </c>
      <c r="J28" s="103">
        <v>0</v>
      </c>
      <c r="K28" s="103">
        <v>0</v>
      </c>
      <c r="L28" s="103">
        <v>0</v>
      </c>
      <c r="M28" s="103">
        <v>0</v>
      </c>
      <c r="N28" s="103">
        <v>0</v>
      </c>
      <c r="O28" s="103">
        <v>3892</v>
      </c>
    </row>
    <row r="29" spans="1:15" ht="18" customHeight="1" thickBot="1" x14ac:dyDescent="0.3">
      <c r="A29" s="254" t="s">
        <v>142</v>
      </c>
      <c r="B29" s="254"/>
      <c r="C29" s="109">
        <v>2027548</v>
      </c>
      <c r="D29" s="109">
        <v>1685328</v>
      </c>
      <c r="E29" s="109">
        <v>2430055</v>
      </c>
      <c r="F29" s="109">
        <v>2238262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8381193</v>
      </c>
    </row>
    <row r="30" spans="1:15" s="34" customFormat="1" ht="18" customHeight="1" x14ac:dyDescent="0.2">
      <c r="A30" s="222" t="s">
        <v>126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</row>
  </sheetData>
  <mergeCells count="4">
    <mergeCell ref="A29:B29"/>
    <mergeCell ref="A1:O1"/>
    <mergeCell ref="A2:O2"/>
    <mergeCell ref="A30:O30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82" orientation="landscape" r:id="rId1"/>
  <headerFooter>
    <oddHeader>&amp;L&amp;9ODEPA</oddHeader>
    <oddFooter>&amp;C&amp;9 29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O20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3.2" x14ac:dyDescent="0.25"/>
  <cols>
    <col min="1" max="1" width="4.44140625" style="35" customWidth="1"/>
    <col min="2" max="2" width="21.6640625" style="35" customWidth="1"/>
    <col min="3" max="3" width="9.109375" style="35" customWidth="1"/>
    <col min="4" max="4" width="8.88671875" style="35" bestFit="1" customWidth="1"/>
    <col min="5" max="5" width="9.33203125" style="35" customWidth="1"/>
    <col min="6" max="6" width="8.88671875" style="35" customWidth="1"/>
    <col min="7" max="7" width="9.33203125" style="35" customWidth="1"/>
    <col min="8" max="14" width="9" style="35" customWidth="1"/>
    <col min="15" max="15" width="10.109375" style="35" customWidth="1"/>
    <col min="16" max="16384" width="11.44140625" style="35"/>
  </cols>
  <sheetData>
    <row r="1" spans="1:15" ht="18" customHeight="1" x14ac:dyDescent="0.25">
      <c r="A1" s="216" t="s">
        <v>241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</row>
    <row r="2" spans="1:15" ht="18" customHeight="1" x14ac:dyDescent="0.25">
      <c r="A2" s="216" t="s">
        <v>297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</row>
    <row r="3" spans="1:15" ht="13.8" thickBot="1" x14ac:dyDescent="0.3">
      <c r="A3" s="56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 ht="24" customHeight="1" x14ac:dyDescent="0.25">
      <c r="A4" s="165" t="s">
        <v>202</v>
      </c>
      <c r="B4" s="165" t="s">
        <v>229</v>
      </c>
      <c r="C4" s="165" t="s">
        <v>204</v>
      </c>
      <c r="D4" s="165" t="s">
        <v>205</v>
      </c>
      <c r="E4" s="165" t="s">
        <v>206</v>
      </c>
      <c r="F4" s="165" t="s">
        <v>207</v>
      </c>
      <c r="G4" s="165" t="s">
        <v>208</v>
      </c>
      <c r="H4" s="165" t="s">
        <v>209</v>
      </c>
      <c r="I4" s="165" t="s">
        <v>210</v>
      </c>
      <c r="J4" s="165" t="s">
        <v>211</v>
      </c>
      <c r="K4" s="165" t="s">
        <v>212</v>
      </c>
      <c r="L4" s="165" t="s">
        <v>213</v>
      </c>
      <c r="M4" s="165" t="s">
        <v>214</v>
      </c>
      <c r="N4" s="165" t="s">
        <v>215</v>
      </c>
      <c r="O4" s="165" t="s">
        <v>142</v>
      </c>
    </row>
    <row r="5" spans="1:15" ht="18" customHeight="1" x14ac:dyDescent="0.25">
      <c r="A5" s="71">
        <v>20</v>
      </c>
      <c r="B5" s="101" t="s">
        <v>220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5" ht="18" customHeight="1" x14ac:dyDescent="0.25">
      <c r="A6" s="71">
        <v>24</v>
      </c>
      <c r="B6" s="101" t="s">
        <v>218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5" ht="18" customHeight="1" x14ac:dyDescent="0.25">
      <c r="A7" s="71">
        <v>28</v>
      </c>
      <c r="B7" s="101" t="s">
        <v>219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</row>
    <row r="8" spans="1:15" ht="18" customHeight="1" x14ac:dyDescent="0.25">
      <c r="A8" s="71">
        <v>29</v>
      </c>
      <c r="B8" s="101" t="s">
        <v>219</v>
      </c>
      <c r="C8" s="72">
        <v>20475</v>
      </c>
      <c r="D8" s="72">
        <v>17100</v>
      </c>
      <c r="E8" s="72">
        <v>68550</v>
      </c>
      <c r="F8" s="72">
        <v>31825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137950</v>
      </c>
    </row>
    <row r="9" spans="1:15" ht="18" customHeight="1" x14ac:dyDescent="0.25">
      <c r="A9" s="71">
        <v>31</v>
      </c>
      <c r="B9" s="101" t="s">
        <v>76</v>
      </c>
      <c r="C9" s="72">
        <v>1637000</v>
      </c>
      <c r="D9" s="72">
        <v>1424000</v>
      </c>
      <c r="E9" s="72">
        <v>1349000</v>
      </c>
      <c r="F9" s="72">
        <v>1311000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5721000</v>
      </c>
    </row>
    <row r="10" spans="1:15" ht="18" customHeight="1" x14ac:dyDescent="0.25">
      <c r="A10" s="71">
        <v>32</v>
      </c>
      <c r="B10" s="101" t="s">
        <v>69</v>
      </c>
      <c r="C10" s="72">
        <v>470325</v>
      </c>
      <c r="D10" s="72">
        <v>356000</v>
      </c>
      <c r="E10" s="72">
        <v>440900</v>
      </c>
      <c r="F10" s="72">
        <v>472300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1739525</v>
      </c>
    </row>
    <row r="11" spans="1:15" ht="18" customHeight="1" x14ac:dyDescent="0.25">
      <c r="A11" s="71">
        <v>35</v>
      </c>
      <c r="B11" s="101" t="s">
        <v>69</v>
      </c>
      <c r="C11" s="72">
        <v>52925</v>
      </c>
      <c r="D11" s="72">
        <v>38300</v>
      </c>
      <c r="E11" s="72">
        <v>48525</v>
      </c>
      <c r="F11" s="72">
        <v>51875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191625</v>
      </c>
    </row>
    <row r="12" spans="1:15" ht="18" customHeight="1" x14ac:dyDescent="0.25">
      <c r="A12" s="71">
        <v>41</v>
      </c>
      <c r="B12" s="101" t="s">
        <v>220</v>
      </c>
      <c r="C12" s="72">
        <v>255575</v>
      </c>
      <c r="D12" s="72">
        <v>151425</v>
      </c>
      <c r="E12" s="72">
        <v>99603</v>
      </c>
      <c r="F12" s="72">
        <v>68229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574832</v>
      </c>
    </row>
    <row r="13" spans="1:15" ht="18" customHeight="1" x14ac:dyDescent="0.25">
      <c r="A13" s="71">
        <v>46</v>
      </c>
      <c r="B13" s="101" t="s">
        <v>217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</row>
    <row r="14" spans="1:15" ht="18" customHeight="1" x14ac:dyDescent="0.25">
      <c r="A14" s="71">
        <v>49</v>
      </c>
      <c r="B14" s="101" t="s">
        <v>221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</row>
    <row r="15" spans="1:15" ht="18" customHeight="1" x14ac:dyDescent="0.25">
      <c r="A15" s="71">
        <v>53</v>
      </c>
      <c r="B15" s="101" t="s">
        <v>254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</row>
    <row r="16" spans="1:15" ht="18" customHeight="1" x14ac:dyDescent="0.25">
      <c r="A16" s="71">
        <v>54</v>
      </c>
      <c r="B16" s="101" t="s">
        <v>235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</row>
    <row r="17" spans="1:15" ht="18" customHeight="1" x14ac:dyDescent="0.25">
      <c r="A17" s="71">
        <v>55</v>
      </c>
      <c r="B17" s="101" t="s">
        <v>240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</row>
    <row r="18" spans="1:15" ht="18" customHeight="1" thickBot="1" x14ac:dyDescent="0.3">
      <c r="A18" s="254" t="s">
        <v>142</v>
      </c>
      <c r="B18" s="254"/>
      <c r="C18" s="93">
        <v>2436300</v>
      </c>
      <c r="D18" s="93">
        <v>1986825</v>
      </c>
      <c r="E18" s="93">
        <v>2006578</v>
      </c>
      <c r="F18" s="93">
        <v>1935229</v>
      </c>
      <c r="G18" s="93">
        <v>0</v>
      </c>
      <c r="H18" s="93">
        <v>0</v>
      </c>
      <c r="I18" s="93">
        <v>0</v>
      </c>
      <c r="J18" s="93">
        <v>0</v>
      </c>
      <c r="K18" s="93">
        <v>0</v>
      </c>
      <c r="L18" s="93">
        <v>0</v>
      </c>
      <c r="M18" s="93">
        <v>0</v>
      </c>
      <c r="N18" s="93">
        <v>0</v>
      </c>
      <c r="O18" s="93">
        <v>8364932</v>
      </c>
    </row>
    <row r="19" spans="1:15" ht="18" customHeight="1" x14ac:dyDescent="0.25">
      <c r="A19" s="227" t="s">
        <v>126</v>
      </c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</row>
    <row r="20" spans="1:15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</row>
  </sheetData>
  <mergeCells count="4">
    <mergeCell ref="A18:B18"/>
    <mergeCell ref="A1:O1"/>
    <mergeCell ref="A19:O19"/>
    <mergeCell ref="A2:O2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81" orientation="landscape" r:id="rId1"/>
  <headerFooter>
    <oddHeader>&amp;L&amp;9ODEPA</oddHeader>
    <oddFooter>&amp;C&amp;9 30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3"/>
  <sheetViews>
    <sheetView view="pageBreakPreview" zoomScaleNormal="100" zoomScaleSheetLayoutView="100" workbookViewId="0">
      <selection activeCell="G1" sqref="G1"/>
    </sheetView>
  </sheetViews>
  <sheetFormatPr baseColWidth="10" defaultColWidth="11.44140625" defaultRowHeight="10.199999999999999" x14ac:dyDescent="0.2"/>
  <cols>
    <col min="1" max="1" width="2.44140625" style="34" customWidth="1"/>
    <col min="2" max="2" width="9" style="34" customWidth="1"/>
    <col min="3" max="3" width="10.109375" style="34" customWidth="1"/>
    <col min="4" max="4" width="43.44140625" style="34" customWidth="1"/>
    <col min="5" max="5" width="16.44140625" style="34" customWidth="1"/>
    <col min="6" max="6" width="2.6640625" style="34" customWidth="1"/>
    <col min="7" max="16384" width="11.44140625" style="34"/>
  </cols>
  <sheetData>
    <row r="1" spans="1:7" ht="32.25" customHeight="1" thickBot="1" x14ac:dyDescent="0.25">
      <c r="A1" s="4"/>
      <c r="B1" s="64" t="s">
        <v>13</v>
      </c>
      <c r="C1" s="1"/>
      <c r="D1" s="63"/>
      <c r="E1" s="1"/>
      <c r="F1" s="1"/>
      <c r="G1" s="4"/>
    </row>
    <row r="2" spans="1:7" ht="21" customHeight="1" thickBot="1" x14ac:dyDescent="0.25">
      <c r="A2" s="4"/>
      <c r="B2" s="55" t="s">
        <v>50</v>
      </c>
      <c r="C2" s="55" t="s">
        <v>51</v>
      </c>
      <c r="D2" s="55" t="s">
        <v>52</v>
      </c>
      <c r="E2" s="55" t="s">
        <v>53</v>
      </c>
      <c r="F2" s="3"/>
      <c r="G2" s="4"/>
    </row>
    <row r="3" spans="1:7" ht="18.75" customHeight="1" x14ac:dyDescent="0.2">
      <c r="A3" s="104"/>
      <c r="B3" s="116">
        <v>8</v>
      </c>
      <c r="C3" s="117" t="s">
        <v>54</v>
      </c>
      <c r="D3" s="118" t="s">
        <v>55</v>
      </c>
      <c r="E3" s="118" t="s">
        <v>56</v>
      </c>
      <c r="F3" s="104"/>
      <c r="G3" s="4"/>
    </row>
    <row r="4" spans="1:7" ht="18.75" customHeight="1" x14ac:dyDescent="0.2">
      <c r="A4" s="104"/>
      <c r="B4" s="116">
        <v>9</v>
      </c>
      <c r="C4" s="117" t="s">
        <v>54</v>
      </c>
      <c r="D4" s="118" t="s">
        <v>57</v>
      </c>
      <c r="E4" s="118" t="s">
        <v>58</v>
      </c>
      <c r="F4" s="104"/>
      <c r="G4" s="4"/>
    </row>
    <row r="5" spans="1:7" ht="18.75" customHeight="1" x14ac:dyDescent="0.2">
      <c r="A5" s="104"/>
      <c r="B5" s="116">
        <v>10</v>
      </c>
      <c r="C5" s="117" t="s">
        <v>54</v>
      </c>
      <c r="D5" s="118" t="s">
        <v>59</v>
      </c>
      <c r="E5" s="118" t="s">
        <v>60</v>
      </c>
      <c r="F5" s="104"/>
      <c r="G5" s="4"/>
    </row>
    <row r="6" spans="1:7" ht="18.75" customHeight="1" x14ac:dyDescent="0.2">
      <c r="A6" s="104"/>
      <c r="B6" s="117">
        <v>16</v>
      </c>
      <c r="C6" s="117" t="s">
        <v>54</v>
      </c>
      <c r="D6" s="118" t="s">
        <v>61</v>
      </c>
      <c r="E6" s="118" t="s">
        <v>62</v>
      </c>
      <c r="F6" s="104"/>
      <c r="G6" s="4"/>
    </row>
    <row r="7" spans="1:7" ht="18.75" customHeight="1" x14ac:dyDescent="0.2">
      <c r="A7" s="104"/>
      <c r="B7" s="116">
        <v>20</v>
      </c>
      <c r="C7" s="117" t="s">
        <v>63</v>
      </c>
      <c r="D7" s="118" t="s">
        <v>59</v>
      </c>
      <c r="E7" s="118" t="s">
        <v>64</v>
      </c>
      <c r="F7" s="104"/>
      <c r="G7" s="4"/>
    </row>
    <row r="8" spans="1:7" ht="18.75" customHeight="1" x14ac:dyDescent="0.2">
      <c r="A8" s="104"/>
      <c r="B8" s="117">
        <v>22</v>
      </c>
      <c r="C8" s="117" t="s">
        <v>65</v>
      </c>
      <c r="D8" s="118" t="s">
        <v>57</v>
      </c>
      <c r="E8" s="118" t="s">
        <v>66</v>
      </c>
      <c r="F8" s="104"/>
      <c r="G8" s="4"/>
    </row>
    <row r="9" spans="1:7" ht="18.75" customHeight="1" x14ac:dyDescent="0.2">
      <c r="A9" s="104"/>
      <c r="B9" s="71">
        <v>23</v>
      </c>
      <c r="C9" s="117" t="s">
        <v>65</v>
      </c>
      <c r="D9" s="118" t="s">
        <v>55</v>
      </c>
      <c r="E9" s="118" t="s">
        <v>66</v>
      </c>
      <c r="F9" s="104"/>
      <c r="G9" s="4"/>
    </row>
    <row r="10" spans="1:7" ht="18.75" customHeight="1" x14ac:dyDescent="0.2">
      <c r="A10" s="104"/>
      <c r="B10" s="117">
        <v>24</v>
      </c>
      <c r="C10" s="117" t="s">
        <v>67</v>
      </c>
      <c r="D10" s="118" t="s">
        <v>61</v>
      </c>
      <c r="E10" s="118" t="s">
        <v>68</v>
      </c>
      <c r="F10" s="104"/>
      <c r="G10" s="4"/>
    </row>
    <row r="11" spans="1:7" ht="18.75" customHeight="1" x14ac:dyDescent="0.2">
      <c r="A11" s="104"/>
      <c r="B11" s="117">
        <v>27</v>
      </c>
      <c r="C11" s="117" t="s">
        <v>67</v>
      </c>
      <c r="D11" s="118" t="s">
        <v>69</v>
      </c>
      <c r="E11" s="118" t="s">
        <v>70</v>
      </c>
      <c r="F11" s="104"/>
      <c r="G11" s="4"/>
    </row>
    <row r="12" spans="1:7" ht="18.75" customHeight="1" x14ac:dyDescent="0.2">
      <c r="A12" s="104"/>
      <c r="B12" s="117">
        <v>28</v>
      </c>
      <c r="C12" s="117" t="s">
        <v>67</v>
      </c>
      <c r="D12" s="118" t="s">
        <v>71</v>
      </c>
      <c r="E12" s="118" t="s">
        <v>72</v>
      </c>
      <c r="F12" s="104"/>
      <c r="G12" s="4"/>
    </row>
    <row r="13" spans="1:7" ht="18.75" customHeight="1" x14ac:dyDescent="0.2">
      <c r="A13" s="104"/>
      <c r="B13" s="117">
        <v>29</v>
      </c>
      <c r="C13" s="117" t="s">
        <v>67</v>
      </c>
      <c r="D13" s="118" t="s">
        <v>73</v>
      </c>
      <c r="E13" s="118" t="s">
        <v>74</v>
      </c>
      <c r="F13" s="104"/>
      <c r="G13" s="4"/>
    </row>
    <row r="14" spans="1:7" ht="18.75" customHeight="1" x14ac:dyDescent="0.2">
      <c r="A14" s="104"/>
      <c r="B14" s="117">
        <v>31</v>
      </c>
      <c r="C14" s="117" t="s">
        <v>75</v>
      </c>
      <c r="D14" s="118" t="s">
        <v>76</v>
      </c>
      <c r="E14" s="118" t="s">
        <v>77</v>
      </c>
      <c r="F14" s="104"/>
      <c r="G14" s="4"/>
    </row>
    <row r="15" spans="1:7" ht="18.75" customHeight="1" x14ac:dyDescent="0.2">
      <c r="A15" s="104"/>
      <c r="B15" s="117">
        <v>32</v>
      </c>
      <c r="C15" s="117" t="s">
        <v>75</v>
      </c>
      <c r="D15" s="118" t="s">
        <v>69</v>
      </c>
      <c r="E15" s="118" t="s">
        <v>78</v>
      </c>
      <c r="F15" s="104"/>
      <c r="G15" s="4"/>
    </row>
    <row r="16" spans="1:7" ht="18.75" customHeight="1" x14ac:dyDescent="0.2">
      <c r="A16" s="104"/>
      <c r="B16" s="117">
        <v>34</v>
      </c>
      <c r="C16" s="117" t="s">
        <v>75</v>
      </c>
      <c r="D16" s="118" t="s">
        <v>59</v>
      </c>
      <c r="E16" s="118" t="s">
        <v>79</v>
      </c>
      <c r="F16" s="104"/>
      <c r="G16" s="4"/>
    </row>
    <row r="17" spans="1:7" ht="18.75" customHeight="1" x14ac:dyDescent="0.2">
      <c r="A17" s="104"/>
      <c r="B17" s="117">
        <v>35</v>
      </c>
      <c r="C17" s="117" t="s">
        <v>80</v>
      </c>
      <c r="D17" s="118" t="s">
        <v>69</v>
      </c>
      <c r="E17" s="118" t="s">
        <v>81</v>
      </c>
      <c r="F17" s="104"/>
      <c r="G17" s="4"/>
    </row>
    <row r="18" spans="1:7" ht="18.75" customHeight="1" x14ac:dyDescent="0.2">
      <c r="A18" s="104"/>
      <c r="B18" s="117">
        <v>39</v>
      </c>
      <c r="C18" s="117" t="s">
        <v>80</v>
      </c>
      <c r="D18" s="118" t="s">
        <v>57</v>
      </c>
      <c r="E18" s="118" t="s">
        <v>81</v>
      </c>
      <c r="F18" s="104"/>
      <c r="G18" s="4"/>
    </row>
    <row r="19" spans="1:7" ht="18.75" customHeight="1" x14ac:dyDescent="0.2">
      <c r="A19" s="104"/>
      <c r="B19" s="117">
        <v>41</v>
      </c>
      <c r="C19" s="117" t="s">
        <v>80</v>
      </c>
      <c r="D19" s="118" t="s">
        <v>59</v>
      </c>
      <c r="E19" s="118" t="s">
        <v>81</v>
      </c>
      <c r="F19" s="104"/>
      <c r="G19" s="4"/>
    </row>
    <row r="20" spans="1:7" ht="18.75" customHeight="1" x14ac:dyDescent="0.2">
      <c r="A20" s="104"/>
      <c r="B20" s="117">
        <v>46</v>
      </c>
      <c r="C20" s="117" t="s">
        <v>80</v>
      </c>
      <c r="D20" s="118" t="s">
        <v>57</v>
      </c>
      <c r="E20" s="118" t="s">
        <v>82</v>
      </c>
      <c r="F20" s="104"/>
      <c r="G20" s="4"/>
    </row>
    <row r="21" spans="1:7" ht="18.75" customHeight="1" x14ac:dyDescent="0.2">
      <c r="A21" s="104"/>
      <c r="B21" s="117">
        <v>47</v>
      </c>
      <c r="C21" s="117" t="s">
        <v>80</v>
      </c>
      <c r="D21" s="118" t="s">
        <v>83</v>
      </c>
      <c r="E21" s="118" t="s">
        <v>84</v>
      </c>
      <c r="F21" s="104"/>
      <c r="G21" s="4"/>
    </row>
    <row r="22" spans="1:7" ht="18.75" customHeight="1" x14ac:dyDescent="0.2">
      <c r="A22" s="104"/>
      <c r="B22" s="117">
        <v>49</v>
      </c>
      <c r="C22" s="117" t="s">
        <v>80</v>
      </c>
      <c r="D22" s="118" t="s">
        <v>85</v>
      </c>
      <c r="E22" s="118" t="s">
        <v>86</v>
      </c>
      <c r="F22" s="104"/>
      <c r="G22" s="4"/>
    </row>
    <row r="23" spans="1:7" ht="18.75" customHeight="1" x14ac:dyDescent="0.2">
      <c r="A23" s="104"/>
      <c r="B23" s="117">
        <v>50</v>
      </c>
      <c r="C23" s="117" t="s">
        <v>80</v>
      </c>
      <c r="D23" s="118" t="s">
        <v>87</v>
      </c>
      <c r="E23" s="118" t="s">
        <v>81</v>
      </c>
      <c r="F23" s="104"/>
      <c r="G23" s="4"/>
    </row>
    <row r="24" spans="1:7" ht="18.75" customHeight="1" x14ac:dyDescent="0.2">
      <c r="A24" s="104"/>
      <c r="B24" s="117">
        <v>51</v>
      </c>
      <c r="C24" s="117" t="s">
        <v>75</v>
      </c>
      <c r="D24" s="118" t="s">
        <v>61</v>
      </c>
      <c r="E24" s="118" t="s">
        <v>88</v>
      </c>
      <c r="F24" s="104"/>
      <c r="G24" s="4"/>
    </row>
    <row r="25" spans="1:7" ht="18.75" customHeight="1" x14ac:dyDescent="0.2">
      <c r="A25" s="104"/>
      <c r="B25" s="117">
        <v>53</v>
      </c>
      <c r="C25" s="117" t="s">
        <v>80</v>
      </c>
      <c r="D25" s="118" t="s">
        <v>254</v>
      </c>
      <c r="E25" s="118" t="s">
        <v>81</v>
      </c>
      <c r="F25" s="104"/>
      <c r="G25" s="4"/>
    </row>
    <row r="26" spans="1:7" ht="18.75" customHeight="1" x14ac:dyDescent="0.2">
      <c r="A26" s="104"/>
      <c r="B26" s="117">
        <v>54</v>
      </c>
      <c r="C26" s="117" t="s">
        <v>75</v>
      </c>
      <c r="D26" s="118" t="s">
        <v>89</v>
      </c>
      <c r="E26" s="118" t="s">
        <v>79</v>
      </c>
      <c r="F26" s="104"/>
      <c r="G26" s="4"/>
    </row>
    <row r="27" spans="1:7" ht="18.75" customHeight="1" x14ac:dyDescent="0.2">
      <c r="A27" s="104"/>
      <c r="B27" s="117">
        <v>55</v>
      </c>
      <c r="C27" s="117" t="s">
        <v>75</v>
      </c>
      <c r="D27" s="118" t="s">
        <v>254</v>
      </c>
      <c r="E27" s="118" t="s">
        <v>90</v>
      </c>
      <c r="F27" s="104"/>
      <c r="G27" s="4"/>
    </row>
    <row r="28" spans="1:7" ht="18.75" customHeight="1" x14ac:dyDescent="0.2">
      <c r="A28" s="104"/>
      <c r="B28" s="117">
        <v>56</v>
      </c>
      <c r="C28" s="117" t="s">
        <v>80</v>
      </c>
      <c r="D28" s="118" t="s">
        <v>91</v>
      </c>
      <c r="E28" s="118" t="s">
        <v>81</v>
      </c>
      <c r="F28" s="104"/>
      <c r="G28" s="4"/>
    </row>
    <row r="29" spans="1:7" ht="18.75" customHeight="1" x14ac:dyDescent="0.2">
      <c r="A29" s="104"/>
      <c r="B29" s="117">
        <v>57</v>
      </c>
      <c r="C29" s="117" t="s">
        <v>65</v>
      </c>
      <c r="D29" s="118" t="s">
        <v>92</v>
      </c>
      <c r="E29" s="118" t="s">
        <v>66</v>
      </c>
      <c r="F29" s="104"/>
      <c r="G29" s="4"/>
    </row>
    <row r="30" spans="1:7" ht="18.75" customHeight="1" x14ac:dyDescent="0.2">
      <c r="A30" s="104"/>
      <c r="B30" s="117">
        <v>58</v>
      </c>
      <c r="C30" s="117" t="s">
        <v>80</v>
      </c>
      <c r="D30" s="118" t="s">
        <v>57</v>
      </c>
      <c r="E30" s="118" t="s">
        <v>93</v>
      </c>
      <c r="F30" s="104"/>
      <c r="G30" s="4"/>
    </row>
    <row r="31" spans="1:7" ht="18.75" customHeight="1" x14ac:dyDescent="0.2">
      <c r="A31" s="4"/>
      <c r="B31" s="117">
        <v>59</v>
      </c>
      <c r="C31" s="117" t="s">
        <v>80</v>
      </c>
      <c r="D31" s="118" t="s">
        <v>254</v>
      </c>
      <c r="E31" s="118" t="s">
        <v>94</v>
      </c>
      <c r="F31" s="4"/>
      <c r="G31" s="4"/>
    </row>
    <row r="32" spans="1:7" ht="18.75" customHeight="1" x14ac:dyDescent="0.2">
      <c r="A32" s="4"/>
      <c r="B32" s="117">
        <v>60</v>
      </c>
      <c r="C32" s="117" t="s">
        <v>54</v>
      </c>
      <c r="D32" s="118" t="s">
        <v>254</v>
      </c>
      <c r="E32" s="118" t="s">
        <v>95</v>
      </c>
      <c r="F32" s="4"/>
      <c r="G32" s="4"/>
    </row>
    <row r="33" spans="1:7" ht="16.5" customHeight="1" x14ac:dyDescent="0.2">
      <c r="A33" s="4"/>
      <c r="B33" s="117">
        <v>61</v>
      </c>
      <c r="C33" s="117" t="s">
        <v>63</v>
      </c>
      <c r="D33" s="118" t="s">
        <v>96</v>
      </c>
      <c r="E33" s="118" t="s">
        <v>97</v>
      </c>
      <c r="F33" s="4"/>
      <c r="G33" s="4"/>
    </row>
    <row r="34" spans="1:7" ht="16.5" customHeight="1" x14ac:dyDescent="0.2"/>
    <row r="35" spans="1:7" ht="16.5" customHeight="1" x14ac:dyDescent="0.2"/>
    <row r="36" spans="1:7" ht="16.5" customHeight="1" x14ac:dyDescent="0.2"/>
    <row r="37" spans="1:7" ht="16.5" customHeight="1" x14ac:dyDescent="0.2"/>
    <row r="38" spans="1:7" ht="16.5" customHeight="1" x14ac:dyDescent="0.2"/>
    <row r="39" spans="1:7" ht="16.5" customHeight="1" x14ac:dyDescent="0.2"/>
    <row r="40" spans="1:7" ht="16.5" customHeight="1" x14ac:dyDescent="0.2"/>
    <row r="41" spans="1:7" ht="16.5" customHeight="1" x14ac:dyDescent="0.2"/>
    <row r="42" spans="1:7" ht="16.5" customHeight="1" x14ac:dyDescent="0.2"/>
    <row r="43" spans="1:7" ht="16.5" customHeight="1" x14ac:dyDescent="0.2"/>
    <row r="44" spans="1:7" ht="16.5" customHeight="1" x14ac:dyDescent="0.2"/>
    <row r="45" spans="1:7" ht="16.5" customHeight="1" x14ac:dyDescent="0.2"/>
    <row r="46" spans="1:7" ht="16.5" customHeight="1" x14ac:dyDescent="0.2"/>
    <row r="47" spans="1:7" ht="16.5" customHeight="1" x14ac:dyDescent="0.2"/>
    <row r="48" spans="1:7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</sheetData>
  <phoneticPr fontId="5" type="noConversion"/>
  <pageMargins left="0.98425196850393704" right="0.98425196850393704" top="1.2598425196850394" bottom="0.82677165354330717" header="0.31496062992125984" footer="0.31496062992125984"/>
  <pageSetup firstPageNumber="4" fitToHeight="0" orientation="portrait" r:id="rId1"/>
  <headerFooter>
    <oddHeader>&amp;L&amp;9ODEPA</oddHeader>
    <oddFooter>&amp;C&amp;9 4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O28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3.2" x14ac:dyDescent="0.25"/>
  <cols>
    <col min="1" max="1" width="4.44140625" style="35" customWidth="1"/>
    <col min="2" max="2" width="21.88671875" style="35" customWidth="1"/>
    <col min="3" max="3" width="9" style="110" customWidth="1"/>
    <col min="4" max="4" width="9" style="35" customWidth="1"/>
    <col min="5" max="6" width="8.6640625" style="35" customWidth="1"/>
    <col min="7" max="7" width="9.33203125" style="35" customWidth="1"/>
    <col min="8" max="8" width="9.109375" style="35" customWidth="1"/>
    <col min="9" max="14" width="8.6640625" style="35" customWidth="1"/>
    <col min="15" max="15" width="9.6640625" style="35" customWidth="1"/>
    <col min="16" max="16384" width="11.44140625" style="35"/>
  </cols>
  <sheetData>
    <row r="1" spans="1:15" ht="18" customHeight="1" x14ac:dyDescent="0.25">
      <c r="A1" s="256" t="s">
        <v>250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</row>
    <row r="2" spans="1:15" ht="18" customHeight="1" x14ac:dyDescent="0.25">
      <c r="A2" s="216" t="s">
        <v>298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</row>
    <row r="3" spans="1:15" ht="13.8" thickBot="1" x14ac:dyDescent="0.3">
      <c r="A3" s="56"/>
      <c r="B3" s="60"/>
      <c r="C3" s="108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 ht="24" customHeight="1" x14ac:dyDescent="0.25">
      <c r="A4" s="165" t="s">
        <v>202</v>
      </c>
      <c r="B4" s="165" t="s">
        <v>229</v>
      </c>
      <c r="C4" s="165" t="s">
        <v>204</v>
      </c>
      <c r="D4" s="165" t="s">
        <v>205</v>
      </c>
      <c r="E4" s="165" t="s">
        <v>206</v>
      </c>
      <c r="F4" s="165" t="s">
        <v>207</v>
      </c>
      <c r="G4" s="165" t="s">
        <v>208</v>
      </c>
      <c r="H4" s="165" t="s">
        <v>209</v>
      </c>
      <c r="I4" s="165" t="s">
        <v>210</v>
      </c>
      <c r="J4" s="165" t="s">
        <v>211</v>
      </c>
      <c r="K4" s="165" t="s">
        <v>212</v>
      </c>
      <c r="L4" s="165" t="s">
        <v>213</v>
      </c>
      <c r="M4" s="165" t="s">
        <v>214</v>
      </c>
      <c r="N4" s="165" t="s">
        <v>215</v>
      </c>
      <c r="O4" s="165" t="s">
        <v>142</v>
      </c>
    </row>
    <row r="5" spans="1:15" ht="18" customHeight="1" x14ac:dyDescent="0.25">
      <c r="A5" s="71">
        <v>22</v>
      </c>
      <c r="B5" s="101" t="s">
        <v>217</v>
      </c>
      <c r="C5" s="203">
        <f>+[1]P!C193</f>
        <v>1687856</v>
      </c>
      <c r="D5" s="203">
        <f>+[1]P!D193</f>
        <v>3593238</v>
      </c>
      <c r="E5" s="203">
        <f>+[1]P!E193</f>
        <v>4496852</v>
      </c>
      <c r="F5" s="203">
        <f>+[1]P!F193</f>
        <v>3666672</v>
      </c>
      <c r="G5" s="203">
        <f>+[1]P!G193</f>
        <v>0</v>
      </c>
      <c r="H5" s="203">
        <f>+[1]P!H193</f>
        <v>0</v>
      </c>
      <c r="I5" s="203">
        <f>+[1]P!I193</f>
        <v>0</v>
      </c>
      <c r="J5" s="203">
        <f>+[1]P!J193</f>
        <v>0</v>
      </c>
      <c r="K5" s="203">
        <f>+[1]P!K193</f>
        <v>0</v>
      </c>
      <c r="L5" s="203">
        <f>+[1]P!L193</f>
        <v>0</v>
      </c>
      <c r="M5" s="203">
        <f>+[1]P!M193</f>
        <v>0</v>
      </c>
      <c r="N5" s="203">
        <f>+[1]P!N193</f>
        <v>0</v>
      </c>
      <c r="O5" s="203">
        <f>SUM(C5:N5)</f>
        <v>13444618</v>
      </c>
    </row>
    <row r="6" spans="1:15" ht="18" customHeight="1" x14ac:dyDescent="0.25">
      <c r="A6" s="71">
        <v>24</v>
      </c>
      <c r="B6" s="101" t="s">
        <v>218</v>
      </c>
      <c r="C6" s="203">
        <f>+[1]P!C259</f>
        <v>0</v>
      </c>
      <c r="D6" s="203">
        <f>+[1]P!D259</f>
        <v>0</v>
      </c>
      <c r="E6" s="203">
        <f>+[1]P!E259</f>
        <v>0</v>
      </c>
      <c r="F6" s="203">
        <f>+[1]P!F259</f>
        <v>0</v>
      </c>
      <c r="G6" s="203">
        <f>+[1]P!G259</f>
        <v>0</v>
      </c>
      <c r="H6" s="203">
        <f>+[1]P!H259</f>
        <v>0</v>
      </c>
      <c r="I6" s="203">
        <f>+[1]P!I259</f>
        <v>0</v>
      </c>
      <c r="J6" s="203">
        <f>+[1]P!J259</f>
        <v>0</v>
      </c>
      <c r="K6" s="203">
        <f>+[1]P!K259</f>
        <v>0</v>
      </c>
      <c r="L6" s="203">
        <f>+[1]P!L259</f>
        <v>0</v>
      </c>
      <c r="M6" s="203">
        <f>+[1]P!M259</f>
        <v>0</v>
      </c>
      <c r="N6" s="203">
        <f>+[1]P!N259</f>
        <v>0</v>
      </c>
      <c r="O6" s="203">
        <f>SUM(C6:N6)</f>
        <v>0</v>
      </c>
    </row>
    <row r="7" spans="1:15" ht="18" customHeight="1" x14ac:dyDescent="0.25">
      <c r="A7" s="71">
        <v>29</v>
      </c>
      <c r="B7" s="101" t="s">
        <v>253</v>
      </c>
      <c r="C7" s="203">
        <f>+[1]P!C392</f>
        <v>0</v>
      </c>
      <c r="D7" s="203">
        <f>+[1]P!D392</f>
        <v>0</v>
      </c>
      <c r="E7" s="203">
        <f>+[1]P!E392</f>
        <v>0</v>
      </c>
      <c r="F7" s="203">
        <f>+[1]P!F392</f>
        <v>0</v>
      </c>
      <c r="G7" s="203">
        <f>+[1]P!G392</f>
        <v>0</v>
      </c>
      <c r="H7" s="203">
        <f>+[1]P!H392</f>
        <v>0</v>
      </c>
      <c r="I7" s="203">
        <f>+[1]P!I392</f>
        <v>0</v>
      </c>
      <c r="J7" s="203">
        <f>+[1]P!J392</f>
        <v>0</v>
      </c>
      <c r="K7" s="203">
        <f>+[1]P!K392</f>
        <v>0</v>
      </c>
      <c r="L7" s="203">
        <f>+[1]P!L392</f>
        <v>0</v>
      </c>
      <c r="M7" s="203">
        <f>+[1]P!M392</f>
        <v>0</v>
      </c>
      <c r="N7" s="203">
        <f>+[1]P!N392</f>
        <v>0</v>
      </c>
      <c r="O7" s="203">
        <f>SUM(C7:N7)</f>
        <v>0</v>
      </c>
    </row>
    <row r="8" spans="1:15" ht="18" customHeight="1" x14ac:dyDescent="0.25">
      <c r="A8" s="71">
        <v>46</v>
      </c>
      <c r="B8" s="101" t="s">
        <v>217</v>
      </c>
      <c r="C8" s="203">
        <f>+[1]P!C690</f>
        <v>0</v>
      </c>
      <c r="D8" s="203">
        <f>+[1]P!D690</f>
        <v>0</v>
      </c>
      <c r="E8" s="203">
        <f>+[1]P!E690</f>
        <v>0</v>
      </c>
      <c r="F8" s="203">
        <f>+[1]P!F690</f>
        <v>0</v>
      </c>
      <c r="G8" s="203">
        <f>+[1]P!G690</f>
        <v>0</v>
      </c>
      <c r="H8" s="203">
        <f>+[1]P!H690</f>
        <v>0</v>
      </c>
      <c r="I8" s="203">
        <f>+[1]P!I690</f>
        <v>0</v>
      </c>
      <c r="J8" s="203">
        <f>+[1]P!J690</f>
        <v>0</v>
      </c>
      <c r="K8" s="203">
        <f>+[1]P!K690</f>
        <v>0</v>
      </c>
      <c r="L8" s="203">
        <f>+[1]P!L690</f>
        <v>0</v>
      </c>
      <c r="M8" s="203">
        <f>+[1]P!M690</f>
        <v>0</v>
      </c>
      <c r="N8" s="203">
        <f>+[1]P!N690</f>
        <v>0</v>
      </c>
      <c r="O8" s="203">
        <f>SUM(C8:N8)</f>
        <v>0</v>
      </c>
    </row>
    <row r="9" spans="1:15" ht="18" customHeight="1" thickBot="1" x14ac:dyDescent="0.3">
      <c r="A9" s="254" t="s">
        <v>142</v>
      </c>
      <c r="B9" s="254"/>
      <c r="C9" s="204">
        <f t="shared" ref="C9:N9" si="0">SUM(C5:C8)</f>
        <v>1687856</v>
      </c>
      <c r="D9" s="204">
        <f t="shared" si="0"/>
        <v>3593238</v>
      </c>
      <c r="E9" s="204">
        <f t="shared" si="0"/>
        <v>4496852</v>
      </c>
      <c r="F9" s="204">
        <f t="shared" si="0"/>
        <v>3666672</v>
      </c>
      <c r="G9" s="204">
        <f t="shared" si="0"/>
        <v>0</v>
      </c>
      <c r="H9" s="204">
        <f t="shared" si="0"/>
        <v>0</v>
      </c>
      <c r="I9" s="204">
        <f t="shared" si="0"/>
        <v>0</v>
      </c>
      <c r="J9" s="204">
        <f t="shared" si="0"/>
        <v>0</v>
      </c>
      <c r="K9" s="204">
        <f t="shared" si="0"/>
        <v>0</v>
      </c>
      <c r="L9" s="204">
        <f t="shared" si="0"/>
        <v>0</v>
      </c>
      <c r="M9" s="204">
        <f t="shared" si="0"/>
        <v>0</v>
      </c>
      <c r="N9" s="204">
        <f t="shared" si="0"/>
        <v>0</v>
      </c>
      <c r="O9" s="204">
        <f>SUM(C9:N9)</f>
        <v>13444618</v>
      </c>
    </row>
    <row r="10" spans="1:15" ht="18" customHeight="1" x14ac:dyDescent="0.25">
      <c r="A10" s="227" t="s">
        <v>126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</row>
    <row r="11" spans="1:15" x14ac:dyDescent="0.25">
      <c r="A11" s="47"/>
      <c r="B11" s="47"/>
      <c r="C11" s="108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2" spans="1:15" ht="18" customHeight="1" x14ac:dyDescent="0.25">
      <c r="A12" s="256" t="s">
        <v>267</v>
      </c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</row>
    <row r="13" spans="1:15" ht="18" customHeight="1" x14ac:dyDescent="0.25">
      <c r="A13" s="216" t="s">
        <v>299</v>
      </c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</row>
    <row r="14" spans="1:15" ht="13.8" thickBot="1" x14ac:dyDescent="0.3">
      <c r="A14" s="56"/>
      <c r="B14" s="60"/>
      <c r="C14" s="108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</row>
    <row r="15" spans="1:15" ht="24" customHeight="1" x14ac:dyDescent="0.25">
      <c r="A15" s="165" t="s">
        <v>202</v>
      </c>
      <c r="B15" s="165" t="s">
        <v>229</v>
      </c>
      <c r="C15" s="165" t="s">
        <v>204</v>
      </c>
      <c r="D15" s="165" t="s">
        <v>205</v>
      </c>
      <c r="E15" s="165" t="s">
        <v>206</v>
      </c>
      <c r="F15" s="165" t="s">
        <v>207</v>
      </c>
      <c r="G15" s="165" t="s">
        <v>208</v>
      </c>
      <c r="H15" s="165" t="s">
        <v>209</v>
      </c>
      <c r="I15" s="165" t="s">
        <v>210</v>
      </c>
      <c r="J15" s="165" t="s">
        <v>211</v>
      </c>
      <c r="K15" s="165" t="s">
        <v>212</v>
      </c>
      <c r="L15" s="165" t="s">
        <v>213</v>
      </c>
      <c r="M15" s="165" t="s">
        <v>214</v>
      </c>
      <c r="N15" s="165" t="s">
        <v>215</v>
      </c>
      <c r="O15" s="165" t="s">
        <v>142</v>
      </c>
    </row>
    <row r="16" spans="1:15" ht="18" customHeight="1" x14ac:dyDescent="0.25">
      <c r="A16" s="71">
        <v>8</v>
      </c>
      <c r="B16" s="101" t="s">
        <v>55</v>
      </c>
      <c r="C16" s="103">
        <v>217140</v>
      </c>
      <c r="D16" s="72">
        <v>269590</v>
      </c>
      <c r="E16" s="72">
        <v>408650</v>
      </c>
      <c r="F16" s="72">
        <v>301450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1196830</v>
      </c>
    </row>
    <row r="17" spans="1:15" ht="18" customHeight="1" x14ac:dyDescent="0.25">
      <c r="A17" s="71">
        <v>16</v>
      </c>
      <c r="B17" s="101" t="s">
        <v>216</v>
      </c>
      <c r="C17" s="103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</row>
    <row r="18" spans="1:15" ht="18" customHeight="1" x14ac:dyDescent="0.25">
      <c r="A18" s="71">
        <v>22</v>
      </c>
      <c r="B18" s="101" t="s">
        <v>217</v>
      </c>
      <c r="C18" s="103">
        <v>896768</v>
      </c>
      <c r="D18" s="72">
        <v>1018493</v>
      </c>
      <c r="E18" s="72">
        <v>1348590</v>
      </c>
      <c r="F18" s="72">
        <v>1210454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4474305</v>
      </c>
    </row>
    <row r="19" spans="1:15" ht="18" customHeight="1" x14ac:dyDescent="0.25">
      <c r="A19" s="71">
        <v>24</v>
      </c>
      <c r="B19" s="101" t="s">
        <v>218</v>
      </c>
      <c r="C19" s="103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</row>
    <row r="20" spans="1:15" ht="18" customHeight="1" x14ac:dyDescent="0.25">
      <c r="A20" s="71">
        <v>28</v>
      </c>
      <c r="B20" s="101" t="s">
        <v>219</v>
      </c>
      <c r="C20" s="103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</row>
    <row r="21" spans="1:15" ht="18" customHeight="1" x14ac:dyDescent="0.25">
      <c r="A21" s="71">
        <v>29</v>
      </c>
      <c r="B21" s="101" t="s">
        <v>219</v>
      </c>
      <c r="C21" s="103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</row>
    <row r="22" spans="1:15" ht="18" customHeight="1" x14ac:dyDescent="0.25">
      <c r="A22" s="71">
        <v>31</v>
      </c>
      <c r="B22" s="101" t="s">
        <v>76</v>
      </c>
      <c r="C22" s="103">
        <v>337990</v>
      </c>
      <c r="D22" s="72">
        <v>405904</v>
      </c>
      <c r="E22" s="72">
        <v>548255</v>
      </c>
      <c r="F22" s="72">
        <v>793957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2086106</v>
      </c>
    </row>
    <row r="23" spans="1:15" ht="18" customHeight="1" x14ac:dyDescent="0.25">
      <c r="A23" s="71">
        <v>41</v>
      </c>
      <c r="B23" s="101" t="s">
        <v>220</v>
      </c>
      <c r="C23" s="103">
        <v>370999</v>
      </c>
      <c r="D23" s="72">
        <v>63712</v>
      </c>
      <c r="E23" s="72">
        <v>366635</v>
      </c>
      <c r="F23" s="72">
        <v>415295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1216641</v>
      </c>
    </row>
    <row r="24" spans="1:15" ht="18" customHeight="1" x14ac:dyDescent="0.25">
      <c r="A24" s="71">
        <v>47</v>
      </c>
      <c r="B24" s="101" t="s">
        <v>83</v>
      </c>
      <c r="C24" s="103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</row>
    <row r="25" spans="1:15" ht="18" customHeight="1" x14ac:dyDescent="0.25">
      <c r="A25" s="71">
        <v>49</v>
      </c>
      <c r="B25" s="101" t="s">
        <v>221</v>
      </c>
      <c r="C25" s="103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</row>
    <row r="26" spans="1:15" ht="18" customHeight="1" thickBot="1" x14ac:dyDescent="0.3">
      <c r="A26" s="254" t="s">
        <v>142</v>
      </c>
      <c r="B26" s="254"/>
      <c r="C26" s="109">
        <v>1822897</v>
      </c>
      <c r="D26" s="93">
        <v>1757699</v>
      </c>
      <c r="E26" s="93">
        <v>2672130</v>
      </c>
      <c r="F26" s="93">
        <v>2721156</v>
      </c>
      <c r="G26" s="93">
        <v>0</v>
      </c>
      <c r="H26" s="93">
        <v>0</v>
      </c>
      <c r="I26" s="93">
        <v>0</v>
      </c>
      <c r="J26" s="93">
        <v>0</v>
      </c>
      <c r="K26" s="93">
        <v>0</v>
      </c>
      <c r="L26" s="93">
        <v>0</v>
      </c>
      <c r="M26" s="93">
        <v>0</v>
      </c>
      <c r="N26" s="93">
        <v>0</v>
      </c>
      <c r="O26" s="93">
        <v>8973882</v>
      </c>
    </row>
    <row r="27" spans="1:15" ht="18" customHeight="1" x14ac:dyDescent="0.25">
      <c r="A27" s="227" t="s">
        <v>126</v>
      </c>
      <c r="B27" s="227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</row>
    <row r="28" spans="1:15" x14ac:dyDescent="0.25">
      <c r="A28" s="47"/>
      <c r="B28" s="47"/>
      <c r="C28" s="108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</row>
  </sheetData>
  <mergeCells count="8">
    <mergeCell ref="A1:O1"/>
    <mergeCell ref="A12:O12"/>
    <mergeCell ref="A10:O10"/>
    <mergeCell ref="A27:O27"/>
    <mergeCell ref="A13:O13"/>
    <mergeCell ref="A2:O2"/>
    <mergeCell ref="A26:B26"/>
    <mergeCell ref="A9:B9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82" orientation="landscape" r:id="rId1"/>
  <headerFooter>
    <oddHeader>&amp;L&amp;9ODEPA</oddHeader>
    <oddFooter>&amp;C&amp;9 31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O17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3.2" x14ac:dyDescent="0.25"/>
  <cols>
    <col min="1" max="1" width="4.109375" style="35" customWidth="1"/>
    <col min="2" max="2" width="21.44140625" style="35" customWidth="1"/>
    <col min="3" max="3" width="8.88671875" style="35" bestFit="1" customWidth="1"/>
    <col min="4" max="4" width="9" style="35" customWidth="1"/>
    <col min="5" max="5" width="9.44140625" style="35" customWidth="1"/>
    <col min="6" max="6" width="8.88671875" style="35" customWidth="1"/>
    <col min="7" max="8" width="8.6640625" style="35" customWidth="1"/>
    <col min="9" max="12" width="8.88671875" style="35" bestFit="1" customWidth="1"/>
    <col min="13" max="13" width="9.44140625" style="35" customWidth="1"/>
    <col min="14" max="14" width="8.88671875" style="35" bestFit="1" customWidth="1"/>
    <col min="15" max="15" width="10.44140625" style="35" customWidth="1"/>
    <col min="16" max="16384" width="11.44140625" style="35"/>
  </cols>
  <sheetData>
    <row r="1" spans="1:15" ht="18" customHeight="1" x14ac:dyDescent="0.25">
      <c r="A1" s="216" t="s">
        <v>268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</row>
    <row r="2" spans="1:15" ht="18" customHeight="1" x14ac:dyDescent="0.25">
      <c r="A2" s="216" t="s">
        <v>300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</row>
    <row r="3" spans="1:15" ht="13.8" thickBot="1" x14ac:dyDescent="0.3">
      <c r="A3" s="56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 ht="24" customHeight="1" x14ac:dyDescent="0.25">
      <c r="A4" s="165" t="s">
        <v>202</v>
      </c>
      <c r="B4" s="165" t="s">
        <v>229</v>
      </c>
      <c r="C4" s="165" t="s">
        <v>204</v>
      </c>
      <c r="D4" s="165" t="s">
        <v>205</v>
      </c>
      <c r="E4" s="165" t="s">
        <v>206</v>
      </c>
      <c r="F4" s="165" t="s">
        <v>207</v>
      </c>
      <c r="G4" s="165" t="s">
        <v>208</v>
      </c>
      <c r="H4" s="165" t="s">
        <v>209</v>
      </c>
      <c r="I4" s="165" t="s">
        <v>210</v>
      </c>
      <c r="J4" s="165" t="s">
        <v>211</v>
      </c>
      <c r="K4" s="165" t="s">
        <v>212</v>
      </c>
      <c r="L4" s="165" t="s">
        <v>213</v>
      </c>
      <c r="M4" s="165" t="s">
        <v>214</v>
      </c>
      <c r="N4" s="165" t="s">
        <v>215</v>
      </c>
      <c r="O4" s="165" t="s">
        <v>142</v>
      </c>
    </row>
    <row r="5" spans="1:15" ht="18" customHeight="1" x14ac:dyDescent="0.25">
      <c r="A5" s="71">
        <v>8</v>
      </c>
      <c r="B5" s="101" t="s">
        <v>55</v>
      </c>
      <c r="C5" s="103">
        <v>1324970</v>
      </c>
      <c r="D5" s="72">
        <v>1014600</v>
      </c>
      <c r="E5" s="72">
        <v>1182880</v>
      </c>
      <c r="F5" s="72">
        <v>932450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4454900</v>
      </c>
    </row>
    <row r="6" spans="1:15" ht="18" customHeight="1" x14ac:dyDescent="0.25">
      <c r="A6" s="71">
        <v>9</v>
      </c>
      <c r="B6" s="101" t="s">
        <v>217</v>
      </c>
      <c r="C6" s="103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</row>
    <row r="7" spans="1:15" ht="18" customHeight="1" x14ac:dyDescent="0.25">
      <c r="A7" s="71">
        <v>10</v>
      </c>
      <c r="B7" s="101" t="s">
        <v>220</v>
      </c>
      <c r="C7" s="103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</row>
    <row r="8" spans="1:15" ht="18" customHeight="1" x14ac:dyDescent="0.25">
      <c r="A8" s="71">
        <v>16</v>
      </c>
      <c r="B8" s="101" t="s">
        <v>216</v>
      </c>
      <c r="C8" s="103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</row>
    <row r="9" spans="1:15" ht="18" customHeight="1" x14ac:dyDescent="0.25">
      <c r="A9" s="71">
        <v>20</v>
      </c>
      <c r="B9" s="101" t="s">
        <v>220</v>
      </c>
      <c r="C9" s="103">
        <v>68515</v>
      </c>
      <c r="D9" s="72">
        <v>106780</v>
      </c>
      <c r="E9" s="72">
        <v>156816</v>
      </c>
      <c r="F9" s="72">
        <v>91957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424068</v>
      </c>
    </row>
    <row r="10" spans="1:15" ht="18" customHeight="1" x14ac:dyDescent="0.25">
      <c r="A10" s="71">
        <v>28</v>
      </c>
      <c r="B10" s="101" t="s">
        <v>219</v>
      </c>
      <c r="C10" s="103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</row>
    <row r="11" spans="1:15" ht="18" customHeight="1" x14ac:dyDescent="0.25">
      <c r="A11" s="71">
        <v>29</v>
      </c>
      <c r="B11" s="101" t="s">
        <v>219</v>
      </c>
      <c r="C11" s="103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</row>
    <row r="12" spans="1:15" ht="18" customHeight="1" x14ac:dyDescent="0.25">
      <c r="A12" s="71">
        <v>31</v>
      </c>
      <c r="B12" s="101" t="s">
        <v>76</v>
      </c>
      <c r="C12" s="103">
        <v>368743</v>
      </c>
      <c r="D12" s="72">
        <v>257016</v>
      </c>
      <c r="E12" s="72">
        <v>378557</v>
      </c>
      <c r="F12" s="72">
        <v>319122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1323438</v>
      </c>
    </row>
    <row r="13" spans="1:15" ht="18" customHeight="1" x14ac:dyDescent="0.25">
      <c r="A13" s="71">
        <v>46</v>
      </c>
      <c r="B13" s="101" t="s">
        <v>217</v>
      </c>
      <c r="C13" s="103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</row>
    <row r="14" spans="1:15" ht="18" customHeight="1" x14ac:dyDescent="0.25">
      <c r="A14" s="71">
        <v>47</v>
      </c>
      <c r="B14" s="101" t="s">
        <v>83</v>
      </c>
      <c r="C14" s="103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</row>
    <row r="15" spans="1:15" ht="18" customHeight="1" x14ac:dyDescent="0.25">
      <c r="A15" s="71">
        <v>49</v>
      </c>
      <c r="B15" s="101" t="s">
        <v>221</v>
      </c>
      <c r="C15" s="103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</row>
    <row r="16" spans="1:15" ht="18" customHeight="1" thickBot="1" x14ac:dyDescent="0.3">
      <c r="A16" s="254" t="s">
        <v>142</v>
      </c>
      <c r="B16" s="254"/>
      <c r="C16" s="109">
        <v>1762228</v>
      </c>
      <c r="D16" s="93">
        <v>1378396</v>
      </c>
      <c r="E16" s="93">
        <v>1718253</v>
      </c>
      <c r="F16" s="93">
        <v>1343529</v>
      </c>
      <c r="G16" s="93">
        <v>0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v>0</v>
      </c>
      <c r="O16" s="93">
        <v>6202406</v>
      </c>
    </row>
    <row r="17" spans="1:15" ht="18" customHeight="1" x14ac:dyDescent="0.25">
      <c r="A17" s="227" t="s">
        <v>126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</row>
  </sheetData>
  <mergeCells count="4">
    <mergeCell ref="A16:B16"/>
    <mergeCell ref="A1:O1"/>
    <mergeCell ref="A17:O17"/>
    <mergeCell ref="A2:O2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82" orientation="landscape" r:id="rId1"/>
  <headerFooter>
    <oddHeader>&amp;L&amp;9ODEPA</oddHeader>
    <oddFooter>&amp;C&amp;9 32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view="pageBreakPreview" zoomScaleNormal="100" zoomScaleSheetLayoutView="100" workbookViewId="0">
      <selection activeCell="F1" sqref="F1"/>
    </sheetView>
  </sheetViews>
  <sheetFormatPr baseColWidth="10" defaultColWidth="11.44140625" defaultRowHeight="15.75" customHeight="1" x14ac:dyDescent="0.25"/>
  <cols>
    <col min="1" max="1" width="30.44140625" style="35" customWidth="1"/>
    <col min="2" max="2" width="14.44140625" style="35" customWidth="1"/>
    <col min="3" max="5" width="17.109375" style="35" customWidth="1"/>
    <col min="6" max="16384" width="11.44140625" style="35"/>
  </cols>
  <sheetData>
    <row r="1" spans="1:8" ht="18" customHeight="1" x14ac:dyDescent="0.25">
      <c r="A1" s="216" t="s">
        <v>98</v>
      </c>
      <c r="B1" s="216"/>
      <c r="C1" s="216"/>
      <c r="D1" s="216"/>
      <c r="E1" s="216"/>
    </row>
    <row r="2" spans="1:8" ht="18" customHeight="1" x14ac:dyDescent="0.25">
      <c r="A2" s="216" t="s">
        <v>17</v>
      </c>
      <c r="B2" s="216"/>
      <c r="C2" s="216"/>
      <c r="D2" s="216"/>
      <c r="E2" s="216"/>
    </row>
    <row r="3" spans="1:8" ht="10.5" customHeight="1" thickBot="1" x14ac:dyDescent="0.3">
      <c r="A3" s="167"/>
      <c r="B3" s="167"/>
      <c r="C3" s="167"/>
      <c r="D3" s="167"/>
      <c r="E3" s="167"/>
    </row>
    <row r="4" spans="1:8" ht="18" customHeight="1" x14ac:dyDescent="0.25">
      <c r="A4" s="219" t="s">
        <v>99</v>
      </c>
      <c r="B4" s="219" t="s">
        <v>100</v>
      </c>
      <c r="C4" s="217" t="s">
        <v>307</v>
      </c>
      <c r="D4" s="218"/>
      <c r="E4" s="159" t="s">
        <v>101</v>
      </c>
    </row>
    <row r="5" spans="1:8" ht="18" customHeight="1" x14ac:dyDescent="0.25">
      <c r="A5" s="220"/>
      <c r="B5" s="220"/>
      <c r="C5" s="160">
        <v>2021</v>
      </c>
      <c r="D5" s="160">
        <v>2022</v>
      </c>
      <c r="E5" s="94" t="s">
        <v>273</v>
      </c>
    </row>
    <row r="6" spans="1:8" ht="21" customHeight="1" x14ac:dyDescent="0.25">
      <c r="A6" s="67" t="s">
        <v>102</v>
      </c>
      <c r="B6" s="167" t="s">
        <v>103</v>
      </c>
      <c r="C6" s="68">
        <v>740315725</v>
      </c>
      <c r="D6" s="68">
        <v>737354257</v>
      </c>
      <c r="E6" s="69">
        <v>-0.40002770439598878</v>
      </c>
      <c r="H6" s="190"/>
    </row>
    <row r="7" spans="1:8" ht="21.75" customHeight="1" x14ac:dyDescent="0.25">
      <c r="A7" s="67" t="s">
        <v>104</v>
      </c>
      <c r="B7" s="167" t="s">
        <v>103</v>
      </c>
      <c r="C7" s="68">
        <v>148259927</v>
      </c>
      <c r="D7" s="68">
        <v>155001385</v>
      </c>
      <c r="E7" s="69">
        <v>4.5470533652697709</v>
      </c>
      <c r="H7" s="190"/>
    </row>
    <row r="8" spans="1:8" s="74" customFormat="1" ht="15" customHeight="1" x14ac:dyDescent="0.25">
      <c r="A8" s="70" t="s">
        <v>105</v>
      </c>
      <c r="B8" s="71" t="s">
        <v>103</v>
      </c>
      <c r="C8" s="72">
        <v>1253523</v>
      </c>
      <c r="D8" s="72">
        <v>499384</v>
      </c>
      <c r="E8" s="73">
        <v>-60.161560657443069</v>
      </c>
      <c r="H8" s="190"/>
    </row>
    <row r="9" spans="1:8" s="74" customFormat="1" ht="15" customHeight="1" x14ac:dyDescent="0.25">
      <c r="A9" s="70" t="s">
        <v>106</v>
      </c>
      <c r="B9" s="71" t="s">
        <v>103</v>
      </c>
      <c r="C9" s="72">
        <v>7628760</v>
      </c>
      <c r="D9" s="72">
        <v>5992430</v>
      </c>
      <c r="E9" s="73">
        <v>-21.449488514516123</v>
      </c>
      <c r="H9" s="190"/>
    </row>
    <row r="10" spans="1:8" s="74" customFormat="1" ht="15" customHeight="1" x14ac:dyDescent="0.25">
      <c r="A10" s="70" t="s">
        <v>107</v>
      </c>
      <c r="B10" s="71" t="s">
        <v>103</v>
      </c>
      <c r="C10" s="72">
        <v>0</v>
      </c>
      <c r="D10" s="72">
        <v>902515</v>
      </c>
      <c r="E10" s="73" t="s">
        <v>127</v>
      </c>
      <c r="H10" s="190"/>
    </row>
    <row r="11" spans="1:8" s="74" customFormat="1" ht="15" customHeight="1" x14ac:dyDescent="0.25">
      <c r="A11" s="70" t="s">
        <v>108</v>
      </c>
      <c r="B11" s="71" t="s">
        <v>103</v>
      </c>
      <c r="C11" s="72">
        <v>40826269</v>
      </c>
      <c r="D11" s="72">
        <v>44947081</v>
      </c>
      <c r="E11" s="73">
        <v>10.093530711807141</v>
      </c>
      <c r="H11" s="190"/>
    </row>
    <row r="12" spans="1:8" s="74" customFormat="1" ht="15" customHeight="1" x14ac:dyDescent="0.25">
      <c r="A12" s="70" t="s">
        <v>109</v>
      </c>
      <c r="B12" s="71" t="s">
        <v>103</v>
      </c>
      <c r="C12" s="72">
        <v>23366478</v>
      </c>
      <c r="D12" s="72">
        <v>24906340</v>
      </c>
      <c r="E12" s="73">
        <v>6.5900475030939543</v>
      </c>
      <c r="H12" s="190"/>
    </row>
    <row r="13" spans="1:8" s="74" customFormat="1" ht="15" customHeight="1" x14ac:dyDescent="0.25">
      <c r="A13" s="70" t="s">
        <v>258</v>
      </c>
      <c r="B13" s="71" t="s">
        <v>103</v>
      </c>
      <c r="C13" s="72">
        <v>2299699</v>
      </c>
      <c r="D13" s="72">
        <v>12835564</v>
      </c>
      <c r="E13" s="73">
        <v>458.14104367571582</v>
      </c>
      <c r="H13" s="190"/>
    </row>
    <row r="14" spans="1:8" s="74" customFormat="1" ht="15" customHeight="1" x14ac:dyDescent="0.25">
      <c r="A14" s="70" t="s">
        <v>257</v>
      </c>
      <c r="B14" s="71" t="s">
        <v>103</v>
      </c>
      <c r="C14" s="72">
        <v>72885198</v>
      </c>
      <c r="D14" s="72">
        <v>64918071</v>
      </c>
      <c r="E14" s="73">
        <v>-10.931063122034734</v>
      </c>
      <c r="H14" s="190"/>
    </row>
    <row r="15" spans="1:8" ht="21.75" customHeight="1" x14ac:dyDescent="0.25">
      <c r="A15" s="67" t="s">
        <v>110</v>
      </c>
      <c r="B15" s="167" t="s">
        <v>111</v>
      </c>
      <c r="C15" s="68">
        <v>24000325</v>
      </c>
      <c r="D15" s="68">
        <v>23373387</v>
      </c>
      <c r="E15" s="69">
        <v>-2.6122062930397871</v>
      </c>
      <c r="H15" s="190"/>
    </row>
    <row r="16" spans="1:8" s="74" customFormat="1" ht="15" customHeight="1" x14ac:dyDescent="0.25">
      <c r="A16" s="70" t="s">
        <v>112</v>
      </c>
      <c r="B16" s="71" t="s">
        <v>111</v>
      </c>
      <c r="C16" s="72">
        <v>1994723</v>
      </c>
      <c r="D16" s="72">
        <v>4127612</v>
      </c>
      <c r="E16" s="73">
        <v>106.92657577016958</v>
      </c>
      <c r="H16" s="190"/>
    </row>
    <row r="17" spans="1:8" s="74" customFormat="1" ht="15" customHeight="1" x14ac:dyDescent="0.25">
      <c r="A17" s="70" t="s">
        <v>113</v>
      </c>
      <c r="B17" s="71" t="s">
        <v>111</v>
      </c>
      <c r="C17" s="72">
        <v>5690185</v>
      </c>
      <c r="D17" s="72">
        <v>6583321</v>
      </c>
      <c r="E17" s="73">
        <v>15.696080180169879</v>
      </c>
      <c r="H17" s="190"/>
    </row>
    <row r="18" spans="1:8" s="74" customFormat="1" ht="15" customHeight="1" x14ac:dyDescent="0.25">
      <c r="A18" s="70" t="s">
        <v>252</v>
      </c>
      <c r="B18" s="71" t="s">
        <v>111</v>
      </c>
      <c r="C18" s="72">
        <v>0</v>
      </c>
      <c r="D18" s="72">
        <v>20437</v>
      </c>
      <c r="E18" s="73" t="s">
        <v>127</v>
      </c>
      <c r="H18" s="190"/>
    </row>
    <row r="19" spans="1:8" s="74" customFormat="1" ht="15" customHeight="1" x14ac:dyDescent="0.25">
      <c r="A19" s="70" t="s">
        <v>114</v>
      </c>
      <c r="B19" s="71" t="s">
        <v>111</v>
      </c>
      <c r="C19" s="72">
        <v>1275873</v>
      </c>
      <c r="D19" s="72">
        <v>612531</v>
      </c>
      <c r="E19" s="73">
        <v>-51.991224831938609</v>
      </c>
      <c r="H19" s="190"/>
    </row>
    <row r="20" spans="1:8" s="74" customFormat="1" ht="15" customHeight="1" x14ac:dyDescent="0.25">
      <c r="A20" s="70" t="s">
        <v>115</v>
      </c>
      <c r="B20" s="71" t="s">
        <v>111</v>
      </c>
      <c r="C20" s="72">
        <v>10389909</v>
      </c>
      <c r="D20" s="72">
        <v>8419203</v>
      </c>
      <c r="E20" s="73">
        <v>-18.967500100337741</v>
      </c>
      <c r="H20" s="190"/>
    </row>
    <row r="21" spans="1:8" s="74" customFormat="1" ht="15" customHeight="1" x14ac:dyDescent="0.25">
      <c r="A21" s="70" t="s">
        <v>116</v>
      </c>
      <c r="B21" s="71" t="s">
        <v>111</v>
      </c>
      <c r="C21" s="72">
        <v>4649635</v>
      </c>
      <c r="D21" s="72">
        <v>3610283</v>
      </c>
      <c r="E21" s="73">
        <v>-22.353410536525985</v>
      </c>
      <c r="H21" s="190"/>
    </row>
    <row r="22" spans="1:8" s="74" customFormat="1" ht="15" customHeight="1" x14ac:dyDescent="0.25">
      <c r="A22" s="70" t="s">
        <v>117</v>
      </c>
      <c r="B22" s="71" t="s">
        <v>111</v>
      </c>
      <c r="C22" s="72">
        <v>6621069</v>
      </c>
      <c r="D22" s="72">
        <v>6052969</v>
      </c>
      <c r="E22" s="73">
        <v>-8.5801854655192411</v>
      </c>
      <c r="H22" s="190"/>
    </row>
    <row r="23" spans="1:8" s="74" customFormat="1" ht="15" customHeight="1" x14ac:dyDescent="0.25">
      <c r="A23" s="70" t="s">
        <v>118</v>
      </c>
      <c r="B23" s="71" t="s">
        <v>111</v>
      </c>
      <c r="C23" s="72">
        <v>34732260</v>
      </c>
      <c r="D23" s="72">
        <v>35471286</v>
      </c>
      <c r="E23" s="73">
        <v>2.1277797644034591</v>
      </c>
      <c r="G23" s="115"/>
      <c r="H23" s="190"/>
    </row>
    <row r="24" spans="1:8" s="74" customFormat="1" ht="15" customHeight="1" x14ac:dyDescent="0.25">
      <c r="A24" s="70" t="s">
        <v>119</v>
      </c>
      <c r="B24" s="71" t="s">
        <v>103</v>
      </c>
      <c r="C24" s="72">
        <v>78764171</v>
      </c>
      <c r="D24" s="72">
        <v>76736658</v>
      </c>
      <c r="E24" s="73">
        <v>-2.5741564651267645</v>
      </c>
      <c r="H24" s="190"/>
    </row>
    <row r="25" spans="1:8" s="74" customFormat="1" ht="15" customHeight="1" x14ac:dyDescent="0.25">
      <c r="A25" s="70" t="s">
        <v>120</v>
      </c>
      <c r="B25" s="71" t="s">
        <v>103</v>
      </c>
      <c r="C25" s="72">
        <v>5609720</v>
      </c>
      <c r="D25" s="72">
        <v>6202406</v>
      </c>
      <c r="E25" s="73">
        <v>10.565340159580149</v>
      </c>
      <c r="H25" s="190"/>
    </row>
    <row r="26" spans="1:8" s="74" customFormat="1" ht="15" customHeight="1" x14ac:dyDescent="0.25">
      <c r="A26" s="70" t="s">
        <v>121</v>
      </c>
      <c r="B26" s="71" t="s">
        <v>111</v>
      </c>
      <c r="C26" s="72">
        <v>13575650</v>
      </c>
      <c r="D26" s="72">
        <v>12451298</v>
      </c>
      <c r="E26" s="73">
        <v>-8.2821227712853496</v>
      </c>
      <c r="H26" s="190"/>
    </row>
    <row r="27" spans="1:8" s="74" customFormat="1" ht="15" customHeight="1" x14ac:dyDescent="0.25">
      <c r="A27" s="70" t="s">
        <v>122</v>
      </c>
      <c r="B27" s="71" t="s">
        <v>111</v>
      </c>
      <c r="C27" s="72">
        <v>9195188</v>
      </c>
      <c r="D27" s="72">
        <v>8381193</v>
      </c>
      <c r="E27" s="73">
        <v>-8.8524019302269821</v>
      </c>
      <c r="H27" s="190"/>
    </row>
    <row r="28" spans="1:8" s="74" customFormat="1" ht="15" customHeight="1" x14ac:dyDescent="0.25">
      <c r="A28" s="70" t="s">
        <v>123</v>
      </c>
      <c r="B28" s="71" t="s">
        <v>111</v>
      </c>
      <c r="C28" s="72">
        <v>9267515</v>
      </c>
      <c r="D28" s="72">
        <v>8364932</v>
      </c>
      <c r="E28" s="73">
        <v>-9.7392127231517804</v>
      </c>
      <c r="H28" s="190"/>
    </row>
    <row r="29" spans="1:8" s="74" customFormat="1" ht="15" customHeight="1" x14ac:dyDescent="0.25">
      <c r="A29" s="70" t="s">
        <v>124</v>
      </c>
      <c r="B29" s="71" t="s">
        <v>111</v>
      </c>
      <c r="C29" s="72">
        <v>15375539</v>
      </c>
      <c r="D29" s="72">
        <v>13444618</v>
      </c>
      <c r="E29" s="73">
        <v>-12.558395513809305</v>
      </c>
      <c r="H29" s="190"/>
    </row>
    <row r="30" spans="1:8" s="74" customFormat="1" ht="15" customHeight="1" thickBot="1" x14ac:dyDescent="0.3">
      <c r="A30" s="75" t="s">
        <v>125</v>
      </c>
      <c r="B30" s="76" t="s">
        <v>111</v>
      </c>
      <c r="C30" s="77">
        <v>14143185</v>
      </c>
      <c r="D30" s="77">
        <v>8973882</v>
      </c>
      <c r="E30" s="78">
        <v>-36.549779982373131</v>
      </c>
      <c r="H30" s="190"/>
    </row>
    <row r="31" spans="1:8" ht="18" customHeight="1" x14ac:dyDescent="0.25">
      <c r="A31" s="79" t="s">
        <v>126</v>
      </c>
      <c r="B31" s="48"/>
      <c r="C31" s="48"/>
      <c r="D31" s="48"/>
      <c r="E31" s="48" t="s">
        <v>127</v>
      </c>
    </row>
  </sheetData>
  <mergeCells count="5">
    <mergeCell ref="A2:E2"/>
    <mergeCell ref="A1:E1"/>
    <mergeCell ref="C4:D4"/>
    <mergeCell ref="A4:A5"/>
    <mergeCell ref="B4:B5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fitToHeight="0" orientation="landscape" r:id="rId1"/>
  <headerFooter>
    <oddHeader>&amp;L&amp;9ODEPA</oddHeader>
    <oddFooter>&amp;C&amp;9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284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0.199999999999999" x14ac:dyDescent="0.2"/>
  <cols>
    <col min="1" max="1" width="30.88671875" style="34" customWidth="1"/>
    <col min="2" max="2" width="6.109375" style="34" customWidth="1"/>
    <col min="3" max="3" width="11.109375" style="34" customWidth="1"/>
    <col min="4" max="4" width="10.6640625" style="34" customWidth="1"/>
    <col min="5" max="5" width="11.44140625" style="34" customWidth="1"/>
    <col min="6" max="6" width="10.88671875" style="34" bestFit="1" customWidth="1"/>
    <col min="7" max="7" width="11.33203125" style="34" customWidth="1"/>
    <col min="8" max="8" width="10.88671875" style="34" bestFit="1" customWidth="1"/>
    <col min="9" max="14" width="10.6640625" style="34" customWidth="1"/>
    <col min="15" max="15" width="12" style="34" customWidth="1"/>
    <col min="16" max="16384" width="11.44140625" style="34"/>
  </cols>
  <sheetData>
    <row r="1" spans="1:17" ht="18" customHeight="1" x14ac:dyDescent="0.2">
      <c r="A1" s="216" t="s">
        <v>128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</row>
    <row r="2" spans="1:17" ht="18" customHeight="1" x14ac:dyDescent="0.2">
      <c r="A2" s="216" t="s">
        <v>274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</row>
    <row r="3" spans="1:17" ht="18" customHeight="1" x14ac:dyDescent="0.2">
      <c r="A3" s="221" t="s">
        <v>129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</row>
    <row r="4" spans="1:17" ht="12" customHeight="1" thickBot="1" x14ac:dyDescent="0.25">
      <c r="A4" s="179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7" ht="24" customHeight="1" x14ac:dyDescent="0.2">
      <c r="A5" s="165" t="s">
        <v>99</v>
      </c>
      <c r="B5" s="95" t="s">
        <v>100</v>
      </c>
      <c r="C5" s="165" t="s">
        <v>130</v>
      </c>
      <c r="D5" s="165" t="s">
        <v>131</v>
      </c>
      <c r="E5" s="165" t="s">
        <v>132</v>
      </c>
      <c r="F5" s="165" t="s">
        <v>133</v>
      </c>
      <c r="G5" s="165" t="s">
        <v>134</v>
      </c>
      <c r="H5" s="165" t="s">
        <v>135</v>
      </c>
      <c r="I5" s="165" t="s">
        <v>136</v>
      </c>
      <c r="J5" s="165" t="s">
        <v>137</v>
      </c>
      <c r="K5" s="165" t="s">
        <v>138</v>
      </c>
      <c r="L5" s="165" t="s">
        <v>139</v>
      </c>
      <c r="M5" s="165" t="s">
        <v>140</v>
      </c>
      <c r="N5" s="165" t="s">
        <v>141</v>
      </c>
      <c r="O5" s="165" t="s">
        <v>142</v>
      </c>
    </row>
    <row r="6" spans="1:17" ht="18" customHeight="1" x14ac:dyDescent="0.2">
      <c r="A6" s="67" t="s">
        <v>143</v>
      </c>
      <c r="B6" s="71" t="s">
        <v>103</v>
      </c>
      <c r="C6" s="72">
        <v>210424990</v>
      </c>
      <c r="D6" s="72">
        <v>172927494</v>
      </c>
      <c r="E6" s="72">
        <v>178367549</v>
      </c>
      <c r="F6" s="72">
        <v>175634224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737354257</v>
      </c>
    </row>
    <row r="7" spans="1:17" ht="18" customHeight="1" x14ac:dyDescent="0.2">
      <c r="A7" s="70" t="s">
        <v>144</v>
      </c>
      <c r="B7" s="71" t="s">
        <v>145</v>
      </c>
      <c r="C7" s="80">
        <v>322.41218482177425</v>
      </c>
      <c r="D7" s="80">
        <v>336.42502100909411</v>
      </c>
      <c r="E7" s="80">
        <v>364.00296159252599</v>
      </c>
      <c r="F7" s="80">
        <v>408.49330133972069</v>
      </c>
      <c r="G7" s="80" t="s">
        <v>127</v>
      </c>
      <c r="H7" s="80" t="s">
        <v>127</v>
      </c>
      <c r="I7" s="80" t="s">
        <v>127</v>
      </c>
      <c r="J7" s="80" t="s">
        <v>127</v>
      </c>
      <c r="K7" s="80" t="s">
        <v>127</v>
      </c>
      <c r="L7" s="80" t="s">
        <v>127</v>
      </c>
      <c r="M7" s="80" t="s">
        <v>127</v>
      </c>
      <c r="N7" s="80" t="s">
        <v>127</v>
      </c>
      <c r="O7" s="80"/>
    </row>
    <row r="8" spans="1:17" ht="18" customHeight="1" x14ac:dyDescent="0.2">
      <c r="A8" s="81" t="s">
        <v>104</v>
      </c>
      <c r="B8" s="71" t="s">
        <v>103</v>
      </c>
      <c r="C8" s="72">
        <v>38388211</v>
      </c>
      <c r="D8" s="72">
        <v>35288342</v>
      </c>
      <c r="E8" s="72">
        <v>41518644</v>
      </c>
      <c r="F8" s="72">
        <v>39806188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155001385</v>
      </c>
    </row>
    <row r="9" spans="1:17" ht="18" customHeight="1" x14ac:dyDescent="0.2">
      <c r="A9" s="70" t="s">
        <v>146</v>
      </c>
      <c r="B9" s="71" t="s">
        <v>103</v>
      </c>
      <c r="C9" s="72">
        <v>72940</v>
      </c>
      <c r="D9" s="72">
        <v>149342</v>
      </c>
      <c r="E9" s="72">
        <v>122807</v>
      </c>
      <c r="F9" s="72">
        <v>154295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499384</v>
      </c>
    </row>
    <row r="10" spans="1:17" ht="18" customHeight="1" x14ac:dyDescent="0.2">
      <c r="A10" s="70" t="s">
        <v>147</v>
      </c>
      <c r="B10" s="71" t="s">
        <v>103</v>
      </c>
      <c r="C10" s="72">
        <v>1487410</v>
      </c>
      <c r="D10" s="72">
        <v>1304380</v>
      </c>
      <c r="E10" s="72">
        <v>1856180</v>
      </c>
      <c r="F10" s="72">
        <v>1344460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5992430</v>
      </c>
    </row>
    <row r="11" spans="1:17" ht="18" customHeight="1" x14ac:dyDescent="0.2">
      <c r="A11" s="70" t="s">
        <v>148</v>
      </c>
      <c r="B11" s="71" t="s">
        <v>103</v>
      </c>
      <c r="C11" s="72">
        <v>281505</v>
      </c>
      <c r="D11" s="72">
        <v>203260</v>
      </c>
      <c r="E11" s="72">
        <v>241430</v>
      </c>
      <c r="F11" s="72">
        <v>176320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902515</v>
      </c>
    </row>
    <row r="12" spans="1:17" ht="18" customHeight="1" x14ac:dyDescent="0.2">
      <c r="A12" s="70" t="s">
        <v>149</v>
      </c>
      <c r="B12" s="71" t="s">
        <v>103</v>
      </c>
      <c r="C12" s="72">
        <v>10221424</v>
      </c>
      <c r="D12" s="72">
        <v>10575642</v>
      </c>
      <c r="E12" s="72">
        <v>13721104</v>
      </c>
      <c r="F12" s="72">
        <v>10428911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44947081</v>
      </c>
    </row>
    <row r="13" spans="1:17" ht="18" customHeight="1" x14ac:dyDescent="0.2">
      <c r="A13" s="70" t="s">
        <v>150</v>
      </c>
      <c r="B13" s="71" t="s">
        <v>103</v>
      </c>
      <c r="C13" s="72">
        <v>6366499</v>
      </c>
      <c r="D13" s="72">
        <v>5051633</v>
      </c>
      <c r="E13" s="72">
        <v>5868980</v>
      </c>
      <c r="F13" s="72">
        <v>7619228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24906340</v>
      </c>
    </row>
    <row r="14" spans="1:17" ht="18" customHeight="1" x14ac:dyDescent="0.2">
      <c r="A14" s="70" t="s">
        <v>259</v>
      </c>
      <c r="B14" s="71" t="s">
        <v>103</v>
      </c>
      <c r="C14" s="72">
        <v>2523282</v>
      </c>
      <c r="D14" s="72">
        <v>2977997</v>
      </c>
      <c r="E14" s="72">
        <v>3714587</v>
      </c>
      <c r="F14" s="72">
        <v>3619698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12835564</v>
      </c>
    </row>
    <row r="15" spans="1:17" ht="18" customHeight="1" x14ac:dyDescent="0.2">
      <c r="A15" s="70" t="s">
        <v>260</v>
      </c>
      <c r="B15" s="71" t="s">
        <v>103</v>
      </c>
      <c r="C15" s="72">
        <v>17435151</v>
      </c>
      <c r="D15" s="72">
        <v>15026088</v>
      </c>
      <c r="E15" s="72">
        <v>15993556</v>
      </c>
      <c r="F15" s="72">
        <v>16463276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64918071</v>
      </c>
    </row>
    <row r="16" spans="1:17" ht="18" customHeight="1" x14ac:dyDescent="0.2">
      <c r="A16" s="81" t="s">
        <v>110</v>
      </c>
      <c r="B16" s="71" t="s">
        <v>111</v>
      </c>
      <c r="C16" s="72">
        <v>7473352</v>
      </c>
      <c r="D16" s="72">
        <v>5603277</v>
      </c>
      <c r="E16" s="72">
        <v>4712089</v>
      </c>
      <c r="F16" s="72">
        <v>5584669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23373387</v>
      </c>
      <c r="Q16" s="36"/>
    </row>
    <row r="17" spans="1:15" ht="18" customHeight="1" x14ac:dyDescent="0.2">
      <c r="A17" s="70" t="s">
        <v>151</v>
      </c>
      <c r="B17" s="71" t="s">
        <v>111</v>
      </c>
      <c r="C17" s="72">
        <v>1126767</v>
      </c>
      <c r="D17" s="72">
        <v>944950</v>
      </c>
      <c r="E17" s="72">
        <v>1000685</v>
      </c>
      <c r="F17" s="72">
        <v>1055210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4127612</v>
      </c>
    </row>
    <row r="18" spans="1:15" ht="18" customHeight="1" x14ac:dyDescent="0.2">
      <c r="A18" s="70" t="s">
        <v>152</v>
      </c>
      <c r="B18" s="71" t="s">
        <v>111</v>
      </c>
      <c r="C18" s="72">
        <v>2256191</v>
      </c>
      <c r="D18" s="72">
        <v>1348749</v>
      </c>
      <c r="E18" s="72">
        <v>1212328</v>
      </c>
      <c r="F18" s="72">
        <v>1766053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6583321</v>
      </c>
    </row>
    <row r="19" spans="1:15" ht="18" customHeight="1" x14ac:dyDescent="0.2">
      <c r="A19" s="70" t="s">
        <v>251</v>
      </c>
      <c r="B19" s="71" t="s">
        <v>111</v>
      </c>
      <c r="C19" s="72">
        <v>0</v>
      </c>
      <c r="D19" s="72">
        <v>0</v>
      </c>
      <c r="E19" s="72">
        <v>0</v>
      </c>
      <c r="F19" s="72">
        <v>20437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20437</v>
      </c>
    </row>
    <row r="20" spans="1:15" ht="18" customHeight="1" x14ac:dyDescent="0.2">
      <c r="A20" s="70" t="s">
        <v>153</v>
      </c>
      <c r="B20" s="71" t="s">
        <v>111</v>
      </c>
      <c r="C20" s="72">
        <v>148724</v>
      </c>
      <c r="D20" s="72">
        <v>95395</v>
      </c>
      <c r="E20" s="72">
        <v>71710</v>
      </c>
      <c r="F20" s="72">
        <v>296702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612531</v>
      </c>
    </row>
    <row r="21" spans="1:15" ht="18" customHeight="1" x14ac:dyDescent="0.2">
      <c r="A21" s="70" t="s">
        <v>154</v>
      </c>
      <c r="B21" s="71" t="s">
        <v>111</v>
      </c>
      <c r="C21" s="72">
        <v>2280336</v>
      </c>
      <c r="D21" s="72">
        <v>2339429</v>
      </c>
      <c r="E21" s="72">
        <v>1822511</v>
      </c>
      <c r="F21" s="72">
        <v>1976927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8419203</v>
      </c>
    </row>
    <row r="22" spans="1:15" ht="18" customHeight="1" x14ac:dyDescent="0.2">
      <c r="A22" s="70" t="s">
        <v>155</v>
      </c>
      <c r="B22" s="71" t="s">
        <v>111</v>
      </c>
      <c r="C22" s="72">
        <v>1661334</v>
      </c>
      <c r="D22" s="72">
        <v>874754</v>
      </c>
      <c r="E22" s="72">
        <v>604855</v>
      </c>
      <c r="F22" s="72">
        <v>469340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3610283</v>
      </c>
    </row>
    <row r="23" spans="1:15" ht="18" customHeight="1" x14ac:dyDescent="0.2">
      <c r="A23" s="70" t="s">
        <v>117</v>
      </c>
      <c r="B23" s="71" t="s">
        <v>111</v>
      </c>
      <c r="C23" s="72">
        <v>1524421</v>
      </c>
      <c r="D23" s="72">
        <v>1514153</v>
      </c>
      <c r="E23" s="72">
        <v>1576733</v>
      </c>
      <c r="F23" s="72">
        <v>1437662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6052969</v>
      </c>
    </row>
    <row r="24" spans="1:15" ht="18" customHeight="1" x14ac:dyDescent="0.2">
      <c r="A24" s="70" t="s">
        <v>118</v>
      </c>
      <c r="B24" s="71" t="s">
        <v>111</v>
      </c>
      <c r="C24" s="72">
        <v>9363707</v>
      </c>
      <c r="D24" s="72">
        <v>8504999</v>
      </c>
      <c r="E24" s="72">
        <v>8679246</v>
      </c>
      <c r="F24" s="72">
        <v>8923334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35471286</v>
      </c>
    </row>
    <row r="25" spans="1:15" ht="18" customHeight="1" x14ac:dyDescent="0.2">
      <c r="A25" s="70" t="s">
        <v>119</v>
      </c>
      <c r="B25" s="71" t="s">
        <v>103</v>
      </c>
      <c r="C25" s="72">
        <v>17338371</v>
      </c>
      <c r="D25" s="72">
        <v>17237254</v>
      </c>
      <c r="E25" s="72">
        <v>22829815</v>
      </c>
      <c r="F25" s="72">
        <v>19331218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76736658</v>
      </c>
    </row>
    <row r="26" spans="1:15" ht="18" customHeight="1" x14ac:dyDescent="0.2">
      <c r="A26" s="70" t="s">
        <v>120</v>
      </c>
      <c r="B26" s="71" t="s">
        <v>103</v>
      </c>
      <c r="C26" s="72">
        <v>1762228</v>
      </c>
      <c r="D26" s="72">
        <v>1378396</v>
      </c>
      <c r="E26" s="72">
        <v>1718253</v>
      </c>
      <c r="F26" s="72">
        <v>1343529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6202406</v>
      </c>
    </row>
    <row r="27" spans="1:15" ht="18" customHeight="1" x14ac:dyDescent="0.2">
      <c r="A27" s="70" t="s">
        <v>121</v>
      </c>
      <c r="B27" s="71" t="s">
        <v>111</v>
      </c>
      <c r="C27" s="72">
        <v>3728781</v>
      </c>
      <c r="D27" s="72">
        <v>2828076</v>
      </c>
      <c r="E27" s="72">
        <v>3051846</v>
      </c>
      <c r="F27" s="72">
        <v>2842595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12451298</v>
      </c>
    </row>
    <row r="28" spans="1:15" ht="18" customHeight="1" x14ac:dyDescent="0.2">
      <c r="A28" s="70" t="s">
        <v>122</v>
      </c>
      <c r="B28" s="71" t="s">
        <v>111</v>
      </c>
      <c r="C28" s="72">
        <v>2027548</v>
      </c>
      <c r="D28" s="72">
        <v>1685328</v>
      </c>
      <c r="E28" s="72">
        <v>2430055</v>
      </c>
      <c r="F28" s="72">
        <v>2238262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8381193</v>
      </c>
    </row>
    <row r="29" spans="1:15" ht="18" customHeight="1" x14ac:dyDescent="0.2">
      <c r="A29" s="70" t="s">
        <v>123</v>
      </c>
      <c r="B29" s="71" t="s">
        <v>111</v>
      </c>
      <c r="C29" s="72">
        <v>2436300</v>
      </c>
      <c r="D29" s="72">
        <v>1986825</v>
      </c>
      <c r="E29" s="72">
        <v>2006578</v>
      </c>
      <c r="F29" s="72">
        <v>1935229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8364932</v>
      </c>
    </row>
    <row r="30" spans="1:15" ht="18" customHeight="1" x14ac:dyDescent="0.2">
      <c r="A30" s="70" t="s">
        <v>124</v>
      </c>
      <c r="B30" s="71" t="s">
        <v>111</v>
      </c>
      <c r="C30" s="72">
        <v>1687856</v>
      </c>
      <c r="D30" s="72">
        <v>3593238</v>
      </c>
      <c r="E30" s="72">
        <v>4496852</v>
      </c>
      <c r="F30" s="72">
        <v>3666672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13444618</v>
      </c>
    </row>
    <row r="31" spans="1:15" ht="18" customHeight="1" thickBot="1" x14ac:dyDescent="0.25">
      <c r="A31" s="75" t="s">
        <v>125</v>
      </c>
      <c r="B31" s="76" t="s">
        <v>111</v>
      </c>
      <c r="C31" s="77">
        <v>1822897</v>
      </c>
      <c r="D31" s="77">
        <v>1757699</v>
      </c>
      <c r="E31" s="77">
        <v>2672130</v>
      </c>
      <c r="F31" s="77">
        <v>2721156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8973882</v>
      </c>
    </row>
    <row r="32" spans="1:15" ht="18" customHeight="1" x14ac:dyDescent="0.2">
      <c r="A32" s="222" t="s">
        <v>126</v>
      </c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</row>
    <row r="33" ht="18" customHeight="1" x14ac:dyDescent="0.2"/>
    <row r="34" ht="18" customHeight="1" x14ac:dyDescent="0.2"/>
    <row r="35" ht="18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spans="16:16" ht="15" customHeight="1" x14ac:dyDescent="0.2"/>
    <row r="50" spans="16:16" ht="15" customHeight="1" x14ac:dyDescent="0.2"/>
    <row r="51" spans="16:16" ht="15" customHeight="1" x14ac:dyDescent="0.2"/>
    <row r="52" spans="16:16" ht="15" customHeight="1" x14ac:dyDescent="0.2"/>
    <row r="53" spans="16:16" ht="15" customHeight="1" x14ac:dyDescent="0.2">
      <c r="P53" s="36"/>
    </row>
    <row r="54" spans="16:16" ht="15" customHeight="1" x14ac:dyDescent="0.2"/>
    <row r="55" spans="16:16" ht="15" customHeight="1" x14ac:dyDescent="0.2"/>
    <row r="56" spans="16:16" ht="15" customHeight="1" x14ac:dyDescent="0.2"/>
    <row r="57" spans="16:16" ht="15" customHeight="1" x14ac:dyDescent="0.2"/>
    <row r="58" spans="16:16" ht="15" customHeight="1" x14ac:dyDescent="0.2"/>
    <row r="59" spans="16:16" ht="15" customHeight="1" x14ac:dyDescent="0.2"/>
    <row r="60" spans="16:16" ht="15" customHeight="1" x14ac:dyDescent="0.2"/>
    <row r="61" spans="16:16" ht="15" customHeight="1" x14ac:dyDescent="0.2"/>
    <row r="62" spans="16:16" ht="15" customHeight="1" x14ac:dyDescent="0.2">
      <c r="P62" s="36"/>
    </row>
    <row r="63" spans="16:16" ht="15" customHeight="1" x14ac:dyDescent="0.2">
      <c r="P63" s="36"/>
    </row>
    <row r="64" spans="16:16" ht="15" customHeight="1" x14ac:dyDescent="0.2">
      <c r="P64" s="36"/>
    </row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8" customHeight="1" x14ac:dyDescent="0.2"/>
    <row r="128" ht="18" customHeight="1" x14ac:dyDescent="0.2"/>
    <row r="129" spans="16:16" ht="18" customHeight="1" x14ac:dyDescent="0.2"/>
    <row r="130" spans="16:16" ht="18" customHeight="1" x14ac:dyDescent="0.2"/>
    <row r="131" spans="16:16" ht="15" customHeight="1" x14ac:dyDescent="0.2"/>
    <row r="132" spans="16:16" ht="15" customHeight="1" x14ac:dyDescent="0.2"/>
    <row r="133" spans="16:16" ht="15" customHeight="1" x14ac:dyDescent="0.2"/>
    <row r="134" spans="16:16" ht="15" customHeight="1" x14ac:dyDescent="0.2"/>
    <row r="135" spans="16:16" ht="15" customHeight="1" x14ac:dyDescent="0.2"/>
    <row r="136" spans="16:16" ht="15" customHeight="1" x14ac:dyDescent="0.2"/>
    <row r="137" spans="16:16" ht="15" customHeight="1" x14ac:dyDescent="0.2"/>
    <row r="138" spans="16:16" ht="15" customHeight="1" x14ac:dyDescent="0.2"/>
    <row r="139" spans="16:16" ht="15" customHeight="1" x14ac:dyDescent="0.2">
      <c r="P139" s="36"/>
    </row>
    <row r="140" spans="16:16" ht="15" customHeight="1" x14ac:dyDescent="0.2"/>
    <row r="141" spans="16:16" ht="15" customHeight="1" x14ac:dyDescent="0.2"/>
    <row r="142" spans="16:16" ht="15" customHeight="1" x14ac:dyDescent="0.2"/>
    <row r="143" spans="16:16" ht="15" customHeight="1" x14ac:dyDescent="0.2"/>
    <row r="144" spans="16:16" ht="15" customHeight="1" x14ac:dyDescent="0.2"/>
    <row r="145" spans="16:16" ht="15" customHeight="1" x14ac:dyDescent="0.2"/>
    <row r="146" spans="16:16" ht="15" customHeight="1" x14ac:dyDescent="0.2"/>
    <row r="147" spans="16:16" ht="15" customHeight="1" x14ac:dyDescent="0.2"/>
    <row r="148" spans="16:16" ht="15" customHeight="1" x14ac:dyDescent="0.2">
      <c r="P148" s="36"/>
    </row>
    <row r="149" spans="16:16" ht="15" customHeight="1" x14ac:dyDescent="0.2"/>
    <row r="150" spans="16:16" ht="15" customHeight="1" x14ac:dyDescent="0.2">
      <c r="P150" s="36"/>
    </row>
    <row r="151" spans="16:16" ht="15" customHeight="1" x14ac:dyDescent="0.2"/>
    <row r="152" spans="16:16" ht="15" customHeight="1" x14ac:dyDescent="0.2"/>
    <row r="153" spans="16:16" ht="15" customHeight="1" x14ac:dyDescent="0.2"/>
    <row r="154" spans="16:16" ht="15" customHeight="1" x14ac:dyDescent="0.2"/>
    <row r="155" spans="16:16" ht="15" customHeight="1" x14ac:dyDescent="0.2"/>
    <row r="156" spans="16:16" ht="15" customHeight="1" x14ac:dyDescent="0.2"/>
    <row r="157" spans="16:16" ht="15" customHeight="1" x14ac:dyDescent="0.2"/>
    <row r="158" spans="16:16" ht="18" customHeight="1" x14ac:dyDescent="0.2"/>
    <row r="159" spans="16:16" ht="18" customHeight="1" x14ac:dyDescent="0.2"/>
    <row r="160" spans="16:16" ht="18" customHeight="1" x14ac:dyDescent="0.2"/>
    <row r="161" ht="18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8" customHeight="1" x14ac:dyDescent="0.2"/>
    <row r="191" ht="18" customHeight="1" x14ac:dyDescent="0.2"/>
    <row r="192" ht="18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2" ht="18" customHeight="1" x14ac:dyDescent="0.2"/>
    <row r="223" ht="18" customHeight="1" x14ac:dyDescent="0.2"/>
    <row r="224" ht="18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4" ht="18" customHeight="1" x14ac:dyDescent="0.2"/>
    <row r="255" ht="18" customHeight="1" x14ac:dyDescent="0.2"/>
    <row r="256" ht="18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</sheetData>
  <mergeCells count="4">
    <mergeCell ref="A1:O1"/>
    <mergeCell ref="A2:O2"/>
    <mergeCell ref="A3:O3"/>
    <mergeCell ref="A32:O32"/>
  </mergeCells>
  <phoneticPr fontId="5" type="noConversion"/>
  <printOptions horizontalCentered="1" verticalCentered="1"/>
  <pageMargins left="0.98425196850393704" right="0.98425196850393704" top="0.86614173228346458" bottom="0.82677165354330717" header="0.31496062992125984" footer="0.31496062992125984"/>
  <pageSetup scale="65" firstPageNumber="9" fitToHeight="0" orientation="landscape" r:id="rId1"/>
  <headerFooter>
    <oddHeader>&amp;L&amp;9ODEPA</oddHeader>
    <oddFooter>&amp;C&amp;9 6</oddFooter>
  </headerFooter>
  <rowBreaks count="8" manualBreakCount="8">
    <brk id="32" max="14" man="1"/>
    <brk id="64" max="16383" man="1"/>
    <brk id="95" max="16383" man="1"/>
    <brk id="126" max="16383" man="1"/>
    <brk id="157" max="14" man="1"/>
    <brk id="189" max="14" man="1"/>
    <brk id="221" max="14" man="1"/>
    <brk id="253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31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0.199999999999999" x14ac:dyDescent="0.2"/>
  <cols>
    <col min="1" max="1" width="28.44140625" style="4" customWidth="1"/>
    <col min="2" max="2" width="6.88671875" style="4" customWidth="1"/>
    <col min="3" max="5" width="9.6640625" style="4" customWidth="1"/>
    <col min="6" max="6" width="10.44140625" style="4" customWidth="1"/>
    <col min="7" max="7" width="9.88671875" style="4" customWidth="1"/>
    <col min="8" max="8" width="10.44140625" style="4" customWidth="1"/>
    <col min="9" max="14" width="10.33203125" style="4" customWidth="1"/>
    <col min="15" max="15" width="11.33203125" style="4" customWidth="1"/>
    <col min="16" max="16384" width="11.44140625" style="34"/>
  </cols>
  <sheetData>
    <row r="1" spans="1:15" ht="18" customHeight="1" x14ac:dyDescent="0.2">
      <c r="A1" s="216" t="s">
        <v>156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</row>
    <row r="2" spans="1:15" ht="18" customHeight="1" x14ac:dyDescent="0.2">
      <c r="A2" s="216" t="s">
        <v>274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</row>
    <row r="3" spans="1:15" ht="18" customHeight="1" x14ac:dyDescent="0.25">
      <c r="A3" s="223" t="s">
        <v>157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</row>
    <row r="4" spans="1:15" ht="12" customHeight="1" thickBot="1" x14ac:dyDescent="0.3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</row>
    <row r="5" spans="1:15" ht="24" customHeight="1" x14ac:dyDescent="0.2">
      <c r="A5" s="165" t="s">
        <v>99</v>
      </c>
      <c r="B5" s="165" t="s">
        <v>100</v>
      </c>
      <c r="C5" s="165" t="s">
        <v>130</v>
      </c>
      <c r="D5" s="165" t="s">
        <v>131</v>
      </c>
      <c r="E5" s="165" t="s">
        <v>132</v>
      </c>
      <c r="F5" s="165" t="s">
        <v>133</v>
      </c>
      <c r="G5" s="165" t="s">
        <v>134</v>
      </c>
      <c r="H5" s="165" t="s">
        <v>135</v>
      </c>
      <c r="I5" s="165" t="s">
        <v>136</v>
      </c>
      <c r="J5" s="165" t="s">
        <v>137</v>
      </c>
      <c r="K5" s="165" t="s">
        <v>138</v>
      </c>
      <c r="L5" s="165" t="s">
        <v>139</v>
      </c>
      <c r="M5" s="165" t="s">
        <v>140</v>
      </c>
      <c r="N5" s="165" t="s">
        <v>141</v>
      </c>
      <c r="O5" s="165" t="s">
        <v>142</v>
      </c>
    </row>
    <row r="6" spans="1:15" s="82" customFormat="1" ht="18" customHeight="1" x14ac:dyDescent="0.2">
      <c r="A6" s="67" t="s">
        <v>158</v>
      </c>
      <c r="B6" s="71" t="s">
        <v>103</v>
      </c>
      <c r="C6" s="72">
        <v>20332659</v>
      </c>
      <c r="D6" s="72">
        <v>17712438</v>
      </c>
      <c r="E6" s="72">
        <v>18986027</v>
      </c>
      <c r="F6" s="72">
        <v>18220998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75252122</v>
      </c>
    </row>
    <row r="7" spans="1:15" s="82" customFormat="1" ht="18" customHeight="1" x14ac:dyDescent="0.2">
      <c r="A7" s="70" t="s">
        <v>144</v>
      </c>
      <c r="B7" s="71" t="s">
        <v>145</v>
      </c>
      <c r="C7" s="80">
        <v>356.24396833685154</v>
      </c>
      <c r="D7" s="80">
        <v>365.16232197961682</v>
      </c>
      <c r="E7" s="80">
        <v>379.32409313438774</v>
      </c>
      <c r="F7" s="80">
        <v>428.07506679930486</v>
      </c>
      <c r="G7" s="80" t="s">
        <v>127</v>
      </c>
      <c r="H7" s="80" t="s">
        <v>127</v>
      </c>
      <c r="I7" s="80" t="s">
        <v>127</v>
      </c>
      <c r="J7" s="80" t="s">
        <v>127</v>
      </c>
      <c r="K7" s="80" t="s">
        <v>127</v>
      </c>
      <c r="L7" s="80" t="s">
        <v>127</v>
      </c>
      <c r="M7" s="80" t="s">
        <v>127</v>
      </c>
      <c r="N7" s="80" t="s">
        <v>127</v>
      </c>
      <c r="O7" s="72"/>
    </row>
    <row r="8" spans="1:15" s="82" customFormat="1" ht="18" customHeight="1" x14ac:dyDescent="0.2">
      <c r="A8" s="81" t="s">
        <v>104</v>
      </c>
      <c r="B8" s="71" t="s">
        <v>103</v>
      </c>
      <c r="C8" s="72">
        <v>13672330</v>
      </c>
      <c r="D8" s="72">
        <v>13260290</v>
      </c>
      <c r="E8" s="72">
        <v>16012349</v>
      </c>
      <c r="F8" s="72">
        <v>13794792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56739761</v>
      </c>
    </row>
    <row r="9" spans="1:15" s="82" customFormat="1" ht="18" customHeight="1" x14ac:dyDescent="0.2">
      <c r="A9" s="70" t="s">
        <v>146</v>
      </c>
      <c r="B9" s="71" t="s">
        <v>103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</row>
    <row r="10" spans="1:15" s="82" customFormat="1" ht="18" customHeight="1" x14ac:dyDescent="0.2">
      <c r="A10" s="70" t="s">
        <v>147</v>
      </c>
      <c r="B10" s="71" t="s">
        <v>103</v>
      </c>
      <c r="C10" s="72">
        <v>1487410</v>
      </c>
      <c r="D10" s="72">
        <v>1304380</v>
      </c>
      <c r="E10" s="72">
        <v>1856180</v>
      </c>
      <c r="F10" s="72">
        <v>1344460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5992430</v>
      </c>
    </row>
    <row r="11" spans="1:15" s="82" customFormat="1" ht="18" customHeight="1" x14ac:dyDescent="0.2">
      <c r="A11" s="70" t="s">
        <v>148</v>
      </c>
      <c r="B11" s="71" t="s">
        <v>103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</row>
    <row r="12" spans="1:15" s="82" customFormat="1" ht="18" customHeight="1" x14ac:dyDescent="0.2">
      <c r="A12" s="70" t="s">
        <v>149</v>
      </c>
      <c r="B12" s="71" t="s">
        <v>103</v>
      </c>
      <c r="C12" s="72">
        <v>5766550</v>
      </c>
      <c r="D12" s="72">
        <v>5566150</v>
      </c>
      <c r="E12" s="72">
        <v>7919889</v>
      </c>
      <c r="F12" s="72">
        <v>5577472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24830061</v>
      </c>
    </row>
    <row r="13" spans="1:15" s="82" customFormat="1" ht="18" customHeight="1" x14ac:dyDescent="0.2">
      <c r="A13" s="70" t="s">
        <v>150</v>
      </c>
      <c r="B13" s="71" t="s">
        <v>103</v>
      </c>
      <c r="C13" s="72">
        <v>761810</v>
      </c>
      <c r="D13" s="72">
        <v>835980</v>
      </c>
      <c r="E13" s="72">
        <v>875810</v>
      </c>
      <c r="F13" s="72">
        <v>873270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3346870</v>
      </c>
    </row>
    <row r="14" spans="1:15" s="82" customFormat="1" ht="18" customHeight="1" x14ac:dyDescent="0.2">
      <c r="A14" s="70" t="s">
        <v>260</v>
      </c>
      <c r="B14" s="71" t="s">
        <v>103</v>
      </c>
      <c r="C14" s="72">
        <v>5656560</v>
      </c>
      <c r="D14" s="72">
        <v>5553780</v>
      </c>
      <c r="E14" s="72">
        <v>5360470</v>
      </c>
      <c r="F14" s="72">
        <v>5999590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22570400</v>
      </c>
    </row>
    <row r="15" spans="1:15" s="82" customFormat="1" ht="18" customHeight="1" x14ac:dyDescent="0.2">
      <c r="A15" s="81" t="s">
        <v>110</v>
      </c>
      <c r="B15" s="71" t="s">
        <v>111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</row>
    <row r="16" spans="1:15" s="82" customFormat="1" ht="18" customHeight="1" x14ac:dyDescent="0.2">
      <c r="A16" s="70" t="s">
        <v>151</v>
      </c>
      <c r="B16" s="71" t="s">
        <v>111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</row>
    <row r="17" spans="1:15" s="82" customFormat="1" ht="18" customHeight="1" x14ac:dyDescent="0.2">
      <c r="A17" s="70" t="s">
        <v>152</v>
      </c>
      <c r="B17" s="71" t="s">
        <v>111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</row>
    <row r="18" spans="1:15" s="82" customFormat="1" ht="18" customHeight="1" x14ac:dyDescent="0.2">
      <c r="A18" s="70" t="s">
        <v>153</v>
      </c>
      <c r="B18" s="71" t="s">
        <v>111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</row>
    <row r="19" spans="1:15" s="82" customFormat="1" ht="18" customHeight="1" x14ac:dyDescent="0.2">
      <c r="A19" s="70" t="s">
        <v>154</v>
      </c>
      <c r="B19" s="71" t="s">
        <v>111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</row>
    <row r="20" spans="1:15" s="82" customFormat="1" ht="18" customHeight="1" x14ac:dyDescent="0.2">
      <c r="A20" s="70" t="s">
        <v>155</v>
      </c>
      <c r="B20" s="71" t="s">
        <v>111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</row>
    <row r="21" spans="1:15" s="82" customFormat="1" ht="18" customHeight="1" x14ac:dyDescent="0.2">
      <c r="A21" s="70" t="s">
        <v>117</v>
      </c>
      <c r="B21" s="71" t="s">
        <v>111</v>
      </c>
      <c r="C21" s="72">
        <v>803964</v>
      </c>
      <c r="D21" s="72">
        <v>795567</v>
      </c>
      <c r="E21" s="72">
        <v>791871</v>
      </c>
      <c r="F21" s="72">
        <v>725166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3116568</v>
      </c>
    </row>
    <row r="22" spans="1:15" s="82" customFormat="1" ht="18" customHeight="1" x14ac:dyDescent="0.2">
      <c r="A22" s="70" t="s">
        <v>118</v>
      </c>
      <c r="B22" s="71" t="s">
        <v>111</v>
      </c>
      <c r="C22" s="72">
        <v>11970</v>
      </c>
      <c r="D22" s="72">
        <v>8747</v>
      </c>
      <c r="E22" s="72">
        <v>3521</v>
      </c>
      <c r="F22" s="72">
        <v>11041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35279</v>
      </c>
    </row>
    <row r="23" spans="1:15" s="82" customFormat="1" ht="18" customHeight="1" x14ac:dyDescent="0.2">
      <c r="A23" s="70" t="s">
        <v>119</v>
      </c>
      <c r="B23" s="71" t="s">
        <v>103</v>
      </c>
      <c r="C23" s="72">
        <v>10509626</v>
      </c>
      <c r="D23" s="72">
        <v>10217492</v>
      </c>
      <c r="E23" s="72">
        <v>12760118</v>
      </c>
      <c r="F23" s="72">
        <v>10809537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44296773</v>
      </c>
    </row>
    <row r="24" spans="1:15" s="82" customFormat="1" ht="18" customHeight="1" x14ac:dyDescent="0.2">
      <c r="A24" s="70" t="s">
        <v>120</v>
      </c>
      <c r="B24" s="71" t="s">
        <v>103</v>
      </c>
      <c r="C24" s="72">
        <v>1324970</v>
      </c>
      <c r="D24" s="72">
        <v>1014600</v>
      </c>
      <c r="E24" s="72">
        <v>1182880</v>
      </c>
      <c r="F24" s="72">
        <v>932450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4454900</v>
      </c>
    </row>
    <row r="25" spans="1:15" s="82" customFormat="1" ht="18" customHeight="1" x14ac:dyDescent="0.2">
      <c r="A25" s="70" t="s">
        <v>121</v>
      </c>
      <c r="B25" s="71" t="s">
        <v>111</v>
      </c>
      <c r="C25" s="72">
        <v>927148</v>
      </c>
      <c r="D25" s="72">
        <v>833628</v>
      </c>
      <c r="E25" s="72">
        <v>887010</v>
      </c>
      <c r="F25" s="72">
        <v>696280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3344066</v>
      </c>
    </row>
    <row r="26" spans="1:15" s="82" customFormat="1" ht="18" customHeight="1" x14ac:dyDescent="0.2">
      <c r="A26" s="70" t="s">
        <v>122</v>
      </c>
      <c r="B26" s="71" t="s">
        <v>111</v>
      </c>
      <c r="C26" s="72">
        <v>38903</v>
      </c>
      <c r="D26" s="72">
        <v>205175</v>
      </c>
      <c r="E26" s="72">
        <v>301441</v>
      </c>
      <c r="F26" s="72">
        <v>127341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672860</v>
      </c>
    </row>
    <row r="27" spans="1:15" s="82" customFormat="1" ht="18" customHeight="1" x14ac:dyDescent="0.2">
      <c r="A27" s="70" t="s">
        <v>123</v>
      </c>
      <c r="B27" s="71" t="s">
        <v>111</v>
      </c>
      <c r="C27" s="72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</row>
    <row r="28" spans="1:15" s="82" customFormat="1" ht="18" customHeight="1" x14ac:dyDescent="0.2">
      <c r="A28" s="70" t="s">
        <v>124</v>
      </c>
      <c r="B28" s="71" t="s">
        <v>111</v>
      </c>
      <c r="C28" s="72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</row>
    <row r="29" spans="1:15" s="82" customFormat="1" ht="18" customHeight="1" thickBot="1" x14ac:dyDescent="0.25">
      <c r="A29" s="75" t="s">
        <v>125</v>
      </c>
      <c r="B29" s="76" t="s">
        <v>111</v>
      </c>
      <c r="C29" s="77">
        <v>217140</v>
      </c>
      <c r="D29" s="77">
        <v>269590</v>
      </c>
      <c r="E29" s="77">
        <v>408650</v>
      </c>
      <c r="F29" s="77">
        <v>301450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1196830</v>
      </c>
    </row>
    <row r="30" spans="1:15" ht="18" customHeight="1" x14ac:dyDescent="0.2">
      <c r="A30" s="222" t="s">
        <v>126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</row>
    <row r="31" spans="1:15" x14ac:dyDescent="0.2"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</row>
  </sheetData>
  <mergeCells count="4">
    <mergeCell ref="A3:O3"/>
    <mergeCell ref="A1:O1"/>
    <mergeCell ref="A2:O2"/>
    <mergeCell ref="A30:O30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69" firstPageNumber="9" fitToHeight="0" orientation="landscape" r:id="rId1"/>
  <headerFooter>
    <oddHeader>&amp;L&amp;9ODEPA</oddHeader>
    <oddFooter>&amp;C&amp;9 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31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0.199999999999999" x14ac:dyDescent="0.2"/>
  <cols>
    <col min="1" max="1" width="27.44140625" style="58" customWidth="1"/>
    <col min="2" max="2" width="6.88671875" style="58" customWidth="1"/>
    <col min="3" max="5" width="9.6640625" style="58" customWidth="1"/>
    <col min="6" max="6" width="10.109375" style="58" customWidth="1"/>
    <col min="7" max="7" width="9.88671875" style="58" customWidth="1"/>
    <col min="8" max="8" width="10.109375" style="58" customWidth="1"/>
    <col min="9" max="14" width="10.44140625" style="58" customWidth="1"/>
    <col min="15" max="15" width="10.6640625" style="58" customWidth="1"/>
    <col min="16" max="16384" width="11.44140625" style="57"/>
  </cols>
  <sheetData>
    <row r="1" spans="1:15" ht="18" customHeight="1" x14ac:dyDescent="0.2">
      <c r="A1" s="224" t="s">
        <v>159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5" ht="18" customHeight="1" x14ac:dyDescent="0.2">
      <c r="A2" s="224" t="s">
        <v>274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</row>
    <row r="3" spans="1:15" ht="18" customHeight="1" x14ac:dyDescent="0.2">
      <c r="A3" s="226" t="s">
        <v>160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</row>
    <row r="4" spans="1:15" ht="12" customHeight="1" thickBot="1" x14ac:dyDescent="0.25">
      <c r="A4" s="181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24" customHeight="1" x14ac:dyDescent="0.2">
      <c r="A5" s="163" t="s">
        <v>99</v>
      </c>
      <c r="B5" s="163" t="s">
        <v>100</v>
      </c>
      <c r="C5" s="163" t="s">
        <v>130</v>
      </c>
      <c r="D5" s="163" t="s">
        <v>131</v>
      </c>
      <c r="E5" s="163" t="s">
        <v>132</v>
      </c>
      <c r="F5" s="163" t="s">
        <v>133</v>
      </c>
      <c r="G5" s="163" t="s">
        <v>134</v>
      </c>
      <c r="H5" s="163" t="s">
        <v>135</v>
      </c>
      <c r="I5" s="163" t="s">
        <v>136</v>
      </c>
      <c r="J5" s="163" t="s">
        <v>137</v>
      </c>
      <c r="K5" s="163" t="s">
        <v>138</v>
      </c>
      <c r="L5" s="163" t="s">
        <v>139</v>
      </c>
      <c r="M5" s="163" t="s">
        <v>140</v>
      </c>
      <c r="N5" s="163" t="s">
        <v>141</v>
      </c>
      <c r="O5" s="163" t="s">
        <v>142</v>
      </c>
    </row>
    <row r="6" spans="1:15" ht="18" customHeight="1" x14ac:dyDescent="0.2">
      <c r="A6" s="83" t="s">
        <v>161</v>
      </c>
      <c r="B6" s="161" t="s">
        <v>103</v>
      </c>
      <c r="C6" s="111">
        <v>4740281</v>
      </c>
      <c r="D6" s="84">
        <v>4185671</v>
      </c>
      <c r="E6" s="84">
        <v>4726126</v>
      </c>
      <c r="F6" s="84">
        <v>4104015</v>
      </c>
      <c r="G6" s="84">
        <v>0</v>
      </c>
      <c r="H6" s="84">
        <v>0</v>
      </c>
      <c r="I6" s="84">
        <v>0</v>
      </c>
      <c r="J6" s="84">
        <v>0</v>
      </c>
      <c r="K6" s="84">
        <v>0</v>
      </c>
      <c r="L6" s="84">
        <v>0</v>
      </c>
      <c r="M6" s="84">
        <v>0</v>
      </c>
      <c r="N6" s="84">
        <v>0</v>
      </c>
      <c r="O6" s="84">
        <v>17756093</v>
      </c>
    </row>
    <row r="7" spans="1:15" ht="18" customHeight="1" x14ac:dyDescent="0.2">
      <c r="A7" s="85" t="s">
        <v>144</v>
      </c>
      <c r="B7" s="161" t="s">
        <v>145</v>
      </c>
      <c r="C7" s="112"/>
      <c r="D7" s="86"/>
      <c r="E7" s="86"/>
      <c r="F7" s="86"/>
      <c r="G7" s="86" t="s">
        <v>127</v>
      </c>
      <c r="H7" s="86" t="s">
        <v>127</v>
      </c>
      <c r="I7" s="86" t="s">
        <v>127</v>
      </c>
      <c r="J7" s="86" t="s">
        <v>127</v>
      </c>
      <c r="K7" s="86" t="s">
        <v>127</v>
      </c>
      <c r="L7" s="86" t="s">
        <v>127</v>
      </c>
      <c r="M7" s="86" t="s">
        <v>127</v>
      </c>
      <c r="N7" s="86" t="s">
        <v>127</v>
      </c>
      <c r="O7" s="84"/>
    </row>
    <row r="8" spans="1:15" ht="18" customHeight="1" x14ac:dyDescent="0.2">
      <c r="A8" s="87" t="s">
        <v>104</v>
      </c>
      <c r="B8" s="161" t="s">
        <v>103</v>
      </c>
      <c r="C8" s="111">
        <v>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</row>
    <row r="9" spans="1:15" ht="18" customHeight="1" x14ac:dyDescent="0.2">
      <c r="A9" s="85" t="s">
        <v>146</v>
      </c>
      <c r="B9" s="161" t="s">
        <v>103</v>
      </c>
      <c r="C9" s="111">
        <v>0</v>
      </c>
      <c r="D9" s="84">
        <v>0</v>
      </c>
      <c r="E9" s="84">
        <v>0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</row>
    <row r="10" spans="1:15" ht="18" customHeight="1" x14ac:dyDescent="0.2">
      <c r="A10" s="85" t="s">
        <v>147</v>
      </c>
      <c r="B10" s="161" t="s">
        <v>103</v>
      </c>
      <c r="C10" s="111">
        <v>0</v>
      </c>
      <c r="D10" s="84">
        <v>0</v>
      </c>
      <c r="E10" s="84">
        <v>0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</row>
    <row r="11" spans="1:15" ht="18" customHeight="1" x14ac:dyDescent="0.2">
      <c r="A11" s="85" t="s">
        <v>148</v>
      </c>
      <c r="B11" s="161" t="s">
        <v>103</v>
      </c>
      <c r="C11" s="111">
        <v>0</v>
      </c>
      <c r="D11" s="84">
        <v>0</v>
      </c>
      <c r="E11" s="84">
        <v>0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</row>
    <row r="12" spans="1:15" ht="18" customHeight="1" x14ac:dyDescent="0.2">
      <c r="A12" s="85" t="s">
        <v>149</v>
      </c>
      <c r="B12" s="161" t="s">
        <v>103</v>
      </c>
      <c r="C12" s="111">
        <v>0</v>
      </c>
      <c r="D12" s="84">
        <v>0</v>
      </c>
      <c r="E12" s="84">
        <v>0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</row>
    <row r="13" spans="1:15" ht="18" customHeight="1" x14ac:dyDescent="0.2">
      <c r="A13" s="85" t="s">
        <v>150</v>
      </c>
      <c r="B13" s="161" t="s">
        <v>103</v>
      </c>
      <c r="C13" s="111">
        <v>0</v>
      </c>
      <c r="D13" s="84">
        <v>0</v>
      </c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</row>
    <row r="14" spans="1:15" ht="18" customHeight="1" x14ac:dyDescent="0.2">
      <c r="A14" s="85" t="s">
        <v>260</v>
      </c>
      <c r="B14" s="161" t="s">
        <v>103</v>
      </c>
      <c r="C14" s="111">
        <v>0</v>
      </c>
      <c r="D14" s="84">
        <v>0</v>
      </c>
      <c r="E14" s="84">
        <v>0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</row>
    <row r="15" spans="1:15" ht="18" customHeight="1" x14ac:dyDescent="0.2">
      <c r="A15" s="87" t="s">
        <v>110</v>
      </c>
      <c r="B15" s="161" t="s">
        <v>111</v>
      </c>
      <c r="C15" s="111">
        <v>0</v>
      </c>
      <c r="D15" s="84">
        <v>0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</row>
    <row r="16" spans="1:15" ht="18" customHeight="1" x14ac:dyDescent="0.2">
      <c r="A16" s="85" t="s">
        <v>151</v>
      </c>
      <c r="B16" s="161" t="s">
        <v>111</v>
      </c>
      <c r="C16" s="111">
        <v>0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</row>
    <row r="17" spans="1:15" ht="18" customHeight="1" x14ac:dyDescent="0.2">
      <c r="A17" s="85" t="s">
        <v>152</v>
      </c>
      <c r="B17" s="161" t="s">
        <v>111</v>
      </c>
      <c r="C17" s="111">
        <v>0</v>
      </c>
      <c r="D17" s="84">
        <v>0</v>
      </c>
      <c r="E17" s="84">
        <v>0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</row>
    <row r="18" spans="1:15" ht="18" customHeight="1" x14ac:dyDescent="0.2">
      <c r="A18" s="85" t="s">
        <v>153</v>
      </c>
      <c r="B18" s="161" t="s">
        <v>111</v>
      </c>
      <c r="C18" s="111">
        <v>0</v>
      </c>
      <c r="D18" s="84">
        <v>0</v>
      </c>
      <c r="E18" s="84">
        <v>0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</row>
    <row r="19" spans="1:15" ht="18" customHeight="1" x14ac:dyDescent="0.2">
      <c r="A19" s="85" t="s">
        <v>154</v>
      </c>
      <c r="B19" s="161" t="s">
        <v>111</v>
      </c>
      <c r="C19" s="111">
        <v>0</v>
      </c>
      <c r="D19" s="84">
        <v>0</v>
      </c>
      <c r="E19" s="84">
        <v>0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</row>
    <row r="20" spans="1:15" ht="18" customHeight="1" x14ac:dyDescent="0.2">
      <c r="A20" s="85" t="s">
        <v>155</v>
      </c>
      <c r="B20" s="161" t="s">
        <v>111</v>
      </c>
      <c r="C20" s="111">
        <v>0</v>
      </c>
      <c r="D20" s="84">
        <v>0</v>
      </c>
      <c r="E20" s="84">
        <v>0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</row>
    <row r="21" spans="1:15" ht="18" customHeight="1" x14ac:dyDescent="0.2">
      <c r="A21" s="85" t="s">
        <v>117</v>
      </c>
      <c r="B21" s="161" t="s">
        <v>111</v>
      </c>
      <c r="C21" s="111">
        <v>183949</v>
      </c>
      <c r="D21" s="84">
        <v>185124</v>
      </c>
      <c r="E21" s="84">
        <v>199985</v>
      </c>
      <c r="F21" s="84">
        <v>150338</v>
      </c>
      <c r="G21" s="84">
        <v>0</v>
      </c>
      <c r="H21" s="84">
        <v>0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719396</v>
      </c>
    </row>
    <row r="22" spans="1:15" ht="18" customHeight="1" x14ac:dyDescent="0.2">
      <c r="A22" s="85" t="s">
        <v>118</v>
      </c>
      <c r="B22" s="161" t="s">
        <v>111</v>
      </c>
      <c r="C22" s="111">
        <v>124301</v>
      </c>
      <c r="D22" s="84">
        <v>113636</v>
      </c>
      <c r="E22" s="84">
        <v>116048</v>
      </c>
      <c r="F22" s="84">
        <v>122098</v>
      </c>
      <c r="G22" s="84">
        <v>0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476083</v>
      </c>
    </row>
    <row r="23" spans="1:15" ht="18" customHeight="1" x14ac:dyDescent="0.2">
      <c r="A23" s="85" t="s">
        <v>119</v>
      </c>
      <c r="B23" s="161" t="s">
        <v>103</v>
      </c>
      <c r="C23" s="111">
        <v>2719458</v>
      </c>
      <c r="D23" s="84">
        <v>2943940</v>
      </c>
      <c r="E23" s="84">
        <v>3648697</v>
      </c>
      <c r="F23" s="84">
        <v>2746238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12058333</v>
      </c>
    </row>
    <row r="24" spans="1:15" ht="18" customHeight="1" x14ac:dyDescent="0.2">
      <c r="A24" s="85" t="s">
        <v>120</v>
      </c>
      <c r="B24" s="161" t="s">
        <v>103</v>
      </c>
      <c r="C24" s="111">
        <v>68515</v>
      </c>
      <c r="D24" s="84">
        <v>106780</v>
      </c>
      <c r="E24" s="84">
        <v>156816</v>
      </c>
      <c r="F24" s="84">
        <v>91957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424068</v>
      </c>
    </row>
    <row r="25" spans="1:15" ht="18" customHeight="1" x14ac:dyDescent="0.2">
      <c r="A25" s="85" t="s">
        <v>121</v>
      </c>
      <c r="B25" s="161" t="s">
        <v>111</v>
      </c>
      <c r="C25" s="111">
        <v>0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</row>
    <row r="26" spans="1:15" ht="18" customHeight="1" x14ac:dyDescent="0.2">
      <c r="A26" s="85" t="s">
        <v>122</v>
      </c>
      <c r="B26" s="161" t="s">
        <v>111</v>
      </c>
      <c r="C26" s="111">
        <v>575</v>
      </c>
      <c r="D26" s="84">
        <v>2390</v>
      </c>
      <c r="E26" s="84">
        <v>647</v>
      </c>
      <c r="F26" s="84">
        <v>280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3892</v>
      </c>
    </row>
    <row r="27" spans="1:15" ht="18" customHeight="1" x14ac:dyDescent="0.2">
      <c r="A27" s="85" t="s">
        <v>123</v>
      </c>
      <c r="B27" s="161" t="s">
        <v>111</v>
      </c>
      <c r="C27" s="111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</row>
    <row r="28" spans="1:15" ht="18" customHeight="1" x14ac:dyDescent="0.2">
      <c r="A28" s="85" t="s">
        <v>124</v>
      </c>
      <c r="B28" s="161" t="s">
        <v>111</v>
      </c>
      <c r="C28" s="111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</row>
    <row r="29" spans="1:15" ht="18" customHeight="1" thickBot="1" x14ac:dyDescent="0.25">
      <c r="A29" s="88" t="s">
        <v>125</v>
      </c>
      <c r="B29" s="89" t="s">
        <v>111</v>
      </c>
      <c r="C29" s="113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</row>
    <row r="30" spans="1:15" ht="18" customHeight="1" x14ac:dyDescent="0.2">
      <c r="A30" s="222" t="s">
        <v>126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</row>
    <row r="31" spans="1:15" x14ac:dyDescent="0.2">
      <c r="A31" s="135"/>
      <c r="B31" s="135"/>
      <c r="C31" s="135">
        <v>0</v>
      </c>
      <c r="D31" s="135">
        <v>0</v>
      </c>
      <c r="E31" s="135">
        <v>0</v>
      </c>
      <c r="F31" s="135">
        <v>0</v>
      </c>
      <c r="G31" s="135">
        <v>0</v>
      </c>
      <c r="H31" s="135">
        <v>0</v>
      </c>
      <c r="I31" s="135">
        <v>0</v>
      </c>
      <c r="J31" s="135">
        <v>0</v>
      </c>
      <c r="K31" s="135">
        <v>0</v>
      </c>
      <c r="L31" s="135">
        <v>0</v>
      </c>
      <c r="M31" s="135">
        <v>0</v>
      </c>
      <c r="N31" s="135">
        <v>0</v>
      </c>
      <c r="O31" s="135">
        <v>0</v>
      </c>
    </row>
  </sheetData>
  <mergeCells count="4">
    <mergeCell ref="A1:O1"/>
    <mergeCell ref="A2:O2"/>
    <mergeCell ref="A3:O3"/>
    <mergeCell ref="A30:O30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70" firstPageNumber="9" fitToHeight="0" orientation="landscape" r:id="rId1"/>
  <headerFooter>
    <oddHeader>&amp;L&amp;9ODEPA</oddHeader>
    <oddFooter>&amp;C&amp;9 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31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0.199999999999999" x14ac:dyDescent="0.2"/>
  <cols>
    <col min="1" max="1" width="27.44140625" style="135" customWidth="1"/>
    <col min="2" max="2" width="6.88671875" style="135" customWidth="1"/>
    <col min="3" max="5" width="9.6640625" style="135" customWidth="1"/>
    <col min="6" max="6" width="10.109375" style="135" customWidth="1"/>
    <col min="7" max="7" width="9.88671875" style="135" customWidth="1"/>
    <col min="8" max="8" width="10.109375" style="135" customWidth="1"/>
    <col min="9" max="14" width="10.44140625" style="135" customWidth="1"/>
    <col min="15" max="15" width="10.6640625" style="135" customWidth="1"/>
    <col min="16" max="16384" width="11.44140625" style="57"/>
  </cols>
  <sheetData>
    <row r="1" spans="1:15" ht="18" customHeight="1" x14ac:dyDescent="0.2">
      <c r="A1" s="224" t="s">
        <v>162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</row>
    <row r="2" spans="1:15" ht="18" customHeight="1" x14ac:dyDescent="0.2">
      <c r="A2" s="224" t="s">
        <v>274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</row>
    <row r="3" spans="1:15" ht="18" customHeight="1" x14ac:dyDescent="0.2">
      <c r="A3" s="226" t="s">
        <v>163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</row>
    <row r="4" spans="1:15" ht="12" customHeight="1" thickBot="1" x14ac:dyDescent="0.25">
      <c r="A4" s="181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24" customHeight="1" x14ac:dyDescent="0.2">
      <c r="A5" s="163" t="s">
        <v>99</v>
      </c>
      <c r="B5" s="163" t="s">
        <v>100</v>
      </c>
      <c r="C5" s="163" t="s">
        <v>130</v>
      </c>
      <c r="D5" s="163" t="s">
        <v>131</v>
      </c>
      <c r="E5" s="163" t="s">
        <v>132</v>
      </c>
      <c r="F5" s="163" t="s">
        <v>133</v>
      </c>
      <c r="G5" s="163" t="s">
        <v>134</v>
      </c>
      <c r="H5" s="163" t="s">
        <v>135</v>
      </c>
      <c r="I5" s="163" t="s">
        <v>136</v>
      </c>
      <c r="J5" s="163" t="s">
        <v>137</v>
      </c>
      <c r="K5" s="163" t="s">
        <v>138</v>
      </c>
      <c r="L5" s="163" t="s">
        <v>139</v>
      </c>
      <c r="M5" s="163" t="s">
        <v>140</v>
      </c>
      <c r="N5" s="163" t="s">
        <v>141</v>
      </c>
      <c r="O5" s="163" t="s">
        <v>142</v>
      </c>
    </row>
    <row r="6" spans="1:15" ht="18" customHeight="1" x14ac:dyDescent="0.2">
      <c r="A6" s="83" t="s">
        <v>164</v>
      </c>
      <c r="B6" s="161" t="s">
        <v>103</v>
      </c>
      <c r="C6" s="111">
        <v>4994038</v>
      </c>
      <c r="D6" s="84">
        <v>4431501</v>
      </c>
      <c r="E6" s="84">
        <v>4775744</v>
      </c>
      <c r="F6" s="84">
        <v>4600881</v>
      </c>
      <c r="G6" s="84">
        <v>0</v>
      </c>
      <c r="H6" s="84">
        <v>0</v>
      </c>
      <c r="I6" s="84">
        <v>0</v>
      </c>
      <c r="J6" s="84">
        <v>0</v>
      </c>
      <c r="K6" s="84">
        <v>0</v>
      </c>
      <c r="L6" s="84">
        <v>0</v>
      </c>
      <c r="M6" s="84">
        <v>0</v>
      </c>
      <c r="N6" s="84">
        <v>0</v>
      </c>
      <c r="O6" s="84">
        <v>18802164</v>
      </c>
    </row>
    <row r="7" spans="1:15" ht="18" customHeight="1" x14ac:dyDescent="0.2">
      <c r="A7" s="85" t="s">
        <v>144</v>
      </c>
      <c r="B7" s="161" t="s">
        <v>145</v>
      </c>
      <c r="C7" s="112"/>
      <c r="D7" s="86"/>
      <c r="E7" s="86"/>
      <c r="F7" s="86"/>
      <c r="G7" s="86" t="s">
        <v>127</v>
      </c>
      <c r="H7" s="86" t="s">
        <v>127</v>
      </c>
      <c r="I7" s="86" t="s">
        <v>127</v>
      </c>
      <c r="J7" s="86" t="s">
        <v>127</v>
      </c>
      <c r="K7" s="86" t="s">
        <v>127</v>
      </c>
      <c r="L7" s="86" t="s">
        <v>127</v>
      </c>
      <c r="M7" s="86" t="s">
        <v>127</v>
      </c>
      <c r="N7" s="86" t="s">
        <v>127</v>
      </c>
      <c r="O7" s="84"/>
    </row>
    <row r="8" spans="1:15" ht="18" customHeight="1" x14ac:dyDescent="0.2">
      <c r="A8" s="87" t="s">
        <v>104</v>
      </c>
      <c r="B8" s="161" t="s">
        <v>103</v>
      </c>
      <c r="C8" s="111">
        <v>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</row>
    <row r="9" spans="1:15" ht="18" customHeight="1" x14ac:dyDescent="0.2">
      <c r="A9" s="85" t="s">
        <v>146</v>
      </c>
      <c r="B9" s="161" t="s">
        <v>103</v>
      </c>
      <c r="C9" s="111">
        <v>0</v>
      </c>
      <c r="D9" s="84">
        <v>0</v>
      </c>
      <c r="E9" s="84">
        <v>0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</row>
    <row r="10" spans="1:15" ht="18" customHeight="1" x14ac:dyDescent="0.2">
      <c r="A10" s="85" t="s">
        <v>147</v>
      </c>
      <c r="B10" s="161" t="s">
        <v>103</v>
      </c>
      <c r="C10" s="111">
        <v>0</v>
      </c>
      <c r="D10" s="84">
        <v>0</v>
      </c>
      <c r="E10" s="84">
        <v>0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</row>
    <row r="11" spans="1:15" ht="18" customHeight="1" x14ac:dyDescent="0.2">
      <c r="A11" s="85" t="s">
        <v>148</v>
      </c>
      <c r="B11" s="161" t="s">
        <v>103</v>
      </c>
      <c r="C11" s="111">
        <v>0</v>
      </c>
      <c r="D11" s="84">
        <v>0</v>
      </c>
      <c r="E11" s="84">
        <v>0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</row>
    <row r="12" spans="1:15" ht="18" customHeight="1" x14ac:dyDescent="0.2">
      <c r="A12" s="85" t="s">
        <v>149</v>
      </c>
      <c r="B12" s="161" t="s">
        <v>103</v>
      </c>
      <c r="C12" s="111">
        <v>0</v>
      </c>
      <c r="D12" s="84">
        <v>0</v>
      </c>
      <c r="E12" s="84">
        <v>0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</row>
    <row r="13" spans="1:15" ht="18" customHeight="1" x14ac:dyDescent="0.2">
      <c r="A13" s="85" t="s">
        <v>150</v>
      </c>
      <c r="B13" s="161" t="s">
        <v>103</v>
      </c>
      <c r="C13" s="111">
        <v>0</v>
      </c>
      <c r="D13" s="84">
        <v>0</v>
      </c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</row>
    <row r="14" spans="1:15" ht="18" customHeight="1" x14ac:dyDescent="0.2">
      <c r="A14" s="85" t="s">
        <v>260</v>
      </c>
      <c r="B14" s="161" t="s">
        <v>103</v>
      </c>
      <c r="C14" s="111">
        <v>0</v>
      </c>
      <c r="D14" s="84">
        <v>0</v>
      </c>
      <c r="E14" s="84">
        <v>0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</row>
    <row r="15" spans="1:15" ht="18" customHeight="1" x14ac:dyDescent="0.2">
      <c r="A15" s="87" t="s">
        <v>110</v>
      </c>
      <c r="B15" s="161" t="s">
        <v>111</v>
      </c>
      <c r="C15" s="111">
        <v>0</v>
      </c>
      <c r="D15" s="84">
        <v>0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</row>
    <row r="16" spans="1:15" ht="18" customHeight="1" x14ac:dyDescent="0.2">
      <c r="A16" s="85" t="s">
        <v>151</v>
      </c>
      <c r="B16" s="161" t="s">
        <v>111</v>
      </c>
      <c r="C16" s="111">
        <v>0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</row>
    <row r="17" spans="1:15" ht="18" customHeight="1" x14ac:dyDescent="0.2">
      <c r="A17" s="85" t="s">
        <v>152</v>
      </c>
      <c r="B17" s="161" t="s">
        <v>111</v>
      </c>
      <c r="C17" s="111">
        <v>0</v>
      </c>
      <c r="D17" s="84">
        <v>0</v>
      </c>
      <c r="E17" s="84">
        <v>0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</row>
    <row r="18" spans="1:15" ht="18" customHeight="1" x14ac:dyDescent="0.2">
      <c r="A18" s="85" t="s">
        <v>153</v>
      </c>
      <c r="B18" s="161" t="s">
        <v>111</v>
      </c>
      <c r="C18" s="111">
        <v>0</v>
      </c>
      <c r="D18" s="84">
        <v>0</v>
      </c>
      <c r="E18" s="84">
        <v>0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</row>
    <row r="19" spans="1:15" ht="18" customHeight="1" x14ac:dyDescent="0.2">
      <c r="A19" s="85" t="s">
        <v>154</v>
      </c>
      <c r="B19" s="161" t="s">
        <v>111</v>
      </c>
      <c r="C19" s="111">
        <v>0</v>
      </c>
      <c r="D19" s="84">
        <v>0</v>
      </c>
      <c r="E19" s="84">
        <v>0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</row>
    <row r="20" spans="1:15" ht="18" customHeight="1" x14ac:dyDescent="0.2">
      <c r="A20" s="85" t="s">
        <v>155</v>
      </c>
      <c r="B20" s="161" t="s">
        <v>111</v>
      </c>
      <c r="C20" s="111">
        <v>0</v>
      </c>
      <c r="D20" s="84">
        <v>0</v>
      </c>
      <c r="E20" s="84">
        <v>0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</row>
    <row r="21" spans="1:15" ht="18" customHeight="1" x14ac:dyDescent="0.2">
      <c r="A21" s="85" t="s">
        <v>117</v>
      </c>
      <c r="B21" s="161" t="s">
        <v>111</v>
      </c>
      <c r="C21" s="111">
        <v>0</v>
      </c>
      <c r="D21" s="84">
        <v>0</v>
      </c>
      <c r="E21" s="84">
        <v>0</v>
      </c>
      <c r="F21" s="84">
        <v>0</v>
      </c>
      <c r="G21" s="84">
        <v>0</v>
      </c>
      <c r="H21" s="84">
        <v>0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</row>
    <row r="22" spans="1:15" ht="18" customHeight="1" x14ac:dyDescent="0.2">
      <c r="A22" s="85" t="s">
        <v>118</v>
      </c>
      <c r="B22" s="161" t="s">
        <v>111</v>
      </c>
      <c r="C22" s="111">
        <v>0</v>
      </c>
      <c r="D22" s="84">
        <v>0</v>
      </c>
      <c r="E22" s="84">
        <v>0</v>
      </c>
      <c r="F22" s="84">
        <v>0</v>
      </c>
      <c r="G22" s="84">
        <v>0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</row>
    <row r="23" spans="1:15" ht="18" customHeight="1" x14ac:dyDescent="0.2">
      <c r="A23" s="85" t="s">
        <v>119</v>
      </c>
      <c r="B23" s="161" t="s">
        <v>103</v>
      </c>
      <c r="C23" s="111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</row>
    <row r="24" spans="1:15" ht="18" customHeight="1" x14ac:dyDescent="0.2">
      <c r="A24" s="85" t="s">
        <v>120</v>
      </c>
      <c r="B24" s="161" t="s">
        <v>103</v>
      </c>
      <c r="C24" s="111">
        <v>0</v>
      </c>
      <c r="D24" s="84">
        <v>0</v>
      </c>
      <c r="E24" s="84">
        <v>0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</row>
    <row r="25" spans="1:15" ht="18" customHeight="1" x14ac:dyDescent="0.2">
      <c r="A25" s="85" t="s">
        <v>121</v>
      </c>
      <c r="B25" s="161" t="s">
        <v>111</v>
      </c>
      <c r="C25" s="111">
        <v>0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</row>
    <row r="26" spans="1:15" ht="18" customHeight="1" x14ac:dyDescent="0.2">
      <c r="A26" s="85" t="s">
        <v>122</v>
      </c>
      <c r="B26" s="161" t="s">
        <v>111</v>
      </c>
      <c r="C26" s="111">
        <v>23840</v>
      </c>
      <c r="D26" s="84">
        <v>48940</v>
      </c>
      <c r="E26" s="84">
        <v>73840</v>
      </c>
      <c r="F26" s="84">
        <v>64300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210920</v>
      </c>
    </row>
    <row r="27" spans="1:15" ht="18" customHeight="1" x14ac:dyDescent="0.2">
      <c r="A27" s="85" t="s">
        <v>123</v>
      </c>
      <c r="B27" s="161" t="s">
        <v>111</v>
      </c>
      <c r="C27" s="111">
        <v>0</v>
      </c>
      <c r="D27" s="84">
        <v>0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</row>
    <row r="28" spans="1:15" ht="18" customHeight="1" x14ac:dyDescent="0.2">
      <c r="A28" s="85" t="s">
        <v>124</v>
      </c>
      <c r="B28" s="161" t="s">
        <v>111</v>
      </c>
      <c r="C28" s="111">
        <v>1687856</v>
      </c>
      <c r="D28" s="84">
        <v>3593238</v>
      </c>
      <c r="E28" s="84">
        <v>4496852</v>
      </c>
      <c r="F28" s="84">
        <v>3666672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13444618</v>
      </c>
    </row>
    <row r="29" spans="1:15" ht="18" customHeight="1" thickBot="1" x14ac:dyDescent="0.25">
      <c r="A29" s="88" t="s">
        <v>125</v>
      </c>
      <c r="B29" s="89" t="s">
        <v>111</v>
      </c>
      <c r="C29" s="113">
        <v>896768</v>
      </c>
      <c r="D29" s="90">
        <v>1018493</v>
      </c>
      <c r="E29" s="90">
        <v>1348590</v>
      </c>
      <c r="F29" s="90">
        <v>1210454</v>
      </c>
      <c r="G29" s="90">
        <v>0</v>
      </c>
      <c r="H29" s="90">
        <v>0</v>
      </c>
      <c r="I29" s="90">
        <v>0</v>
      </c>
      <c r="J29" s="90">
        <v>0</v>
      </c>
      <c r="K29" s="90">
        <v>0</v>
      </c>
      <c r="L29" s="90">
        <v>0</v>
      </c>
      <c r="M29" s="90">
        <v>0</v>
      </c>
      <c r="N29" s="90">
        <v>0</v>
      </c>
      <c r="O29" s="90">
        <v>4474305</v>
      </c>
    </row>
    <row r="30" spans="1:15" ht="18" customHeight="1" x14ac:dyDescent="0.2">
      <c r="A30" s="227" t="s">
        <v>126</v>
      </c>
      <c r="B30" s="227"/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</row>
    <row r="31" spans="1:15" x14ac:dyDescent="0.2">
      <c r="C31" s="135">
        <v>0</v>
      </c>
      <c r="D31" s="135">
        <v>0</v>
      </c>
      <c r="E31" s="135">
        <v>0</v>
      </c>
      <c r="F31" s="135">
        <v>0</v>
      </c>
      <c r="G31" s="135">
        <v>0</v>
      </c>
      <c r="H31" s="135">
        <v>0</v>
      </c>
      <c r="I31" s="135">
        <v>0</v>
      </c>
      <c r="J31" s="135">
        <v>0</v>
      </c>
      <c r="K31" s="135">
        <v>0</v>
      </c>
      <c r="L31" s="135">
        <v>0</v>
      </c>
      <c r="M31" s="135">
        <v>0</v>
      </c>
      <c r="N31" s="135">
        <v>0</v>
      </c>
      <c r="O31" s="135">
        <v>0</v>
      </c>
    </row>
  </sheetData>
  <mergeCells count="4">
    <mergeCell ref="A1:O1"/>
    <mergeCell ref="A2:O2"/>
    <mergeCell ref="A3:O3"/>
    <mergeCell ref="A30:O30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70" firstPageNumber="9" fitToHeight="0" orientation="landscape" r:id="rId1"/>
  <headerFooter>
    <oddHeader>&amp;L&amp;9ODEPA</oddHeader>
    <oddFooter>&amp;C&amp;9 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32"/>
  <sheetViews>
    <sheetView showZeros="0" view="pageBreakPreview" zoomScaleNormal="100" zoomScaleSheetLayoutView="100" workbookViewId="0">
      <selection activeCell="P1" sqref="P1"/>
    </sheetView>
  </sheetViews>
  <sheetFormatPr baseColWidth="10" defaultColWidth="11.44140625" defaultRowHeight="10.199999999999999" x14ac:dyDescent="0.2"/>
  <cols>
    <col min="1" max="1" width="31.33203125" style="58" customWidth="1"/>
    <col min="2" max="2" width="8.33203125" style="58" customWidth="1"/>
    <col min="3" max="5" width="9.6640625" style="58" customWidth="1"/>
    <col min="6" max="6" width="9.88671875" style="58" customWidth="1"/>
    <col min="7" max="7" width="10.109375" style="58" customWidth="1"/>
    <col min="8" max="14" width="10.44140625" style="58" customWidth="1"/>
    <col min="15" max="15" width="11" style="58" customWidth="1"/>
    <col min="16" max="16384" width="11.44140625" style="57"/>
  </cols>
  <sheetData>
    <row r="1" spans="1:16" ht="18" customHeight="1" x14ac:dyDescent="0.2">
      <c r="A1" s="224" t="s">
        <v>165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</row>
    <row r="2" spans="1:16" ht="18" customHeight="1" x14ac:dyDescent="0.2">
      <c r="A2" s="224" t="s">
        <v>274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</row>
    <row r="3" spans="1:16" ht="18" customHeight="1" x14ac:dyDescent="0.2">
      <c r="A3" s="226" t="s">
        <v>166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</row>
    <row r="4" spans="1:16" ht="12" customHeight="1" thickBot="1" x14ac:dyDescent="0.25">
      <c r="A4" s="181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6" ht="24" customHeight="1" x14ac:dyDescent="0.2">
      <c r="A5" s="163" t="s">
        <v>99</v>
      </c>
      <c r="B5" s="163" t="s">
        <v>100</v>
      </c>
      <c r="C5" s="163" t="s">
        <v>130</v>
      </c>
      <c r="D5" s="163" t="s">
        <v>131</v>
      </c>
      <c r="E5" s="163" t="s">
        <v>132</v>
      </c>
      <c r="F5" s="163" t="s">
        <v>133</v>
      </c>
      <c r="G5" s="163" t="s">
        <v>134</v>
      </c>
      <c r="H5" s="163" t="s">
        <v>135</v>
      </c>
      <c r="I5" s="163" t="s">
        <v>136</v>
      </c>
      <c r="J5" s="163" t="s">
        <v>137</v>
      </c>
      <c r="K5" s="163" t="s">
        <v>138</v>
      </c>
      <c r="L5" s="163" t="s">
        <v>139</v>
      </c>
      <c r="M5" s="163" t="s">
        <v>140</v>
      </c>
      <c r="N5" s="163" t="s">
        <v>141</v>
      </c>
      <c r="O5" s="163" t="s">
        <v>142</v>
      </c>
    </row>
    <row r="6" spans="1:16" ht="18" customHeight="1" x14ac:dyDescent="0.2">
      <c r="A6" s="83" t="s">
        <v>167</v>
      </c>
      <c r="B6" s="161" t="s">
        <v>103</v>
      </c>
      <c r="C6" s="84">
        <v>13604981</v>
      </c>
      <c r="D6" s="84">
        <v>12239070</v>
      </c>
      <c r="E6" s="84">
        <v>12300619</v>
      </c>
      <c r="F6" s="84">
        <v>11810521</v>
      </c>
      <c r="G6" s="84">
        <v>0</v>
      </c>
      <c r="H6" s="84">
        <v>0</v>
      </c>
      <c r="I6" s="84">
        <v>0</v>
      </c>
      <c r="J6" s="84">
        <v>0</v>
      </c>
      <c r="K6" s="84">
        <v>0</v>
      </c>
      <c r="L6" s="84">
        <v>0</v>
      </c>
      <c r="M6" s="84">
        <v>0</v>
      </c>
      <c r="N6" s="84">
        <v>0</v>
      </c>
      <c r="O6" s="84">
        <v>49955191</v>
      </c>
    </row>
    <row r="7" spans="1:16" ht="18" customHeight="1" x14ac:dyDescent="0.2">
      <c r="A7" s="85" t="s">
        <v>144</v>
      </c>
      <c r="B7" s="161" t="s">
        <v>145</v>
      </c>
      <c r="C7" s="86">
        <v>320.74362470627483</v>
      </c>
      <c r="D7" s="86">
        <v>334.32849007318367</v>
      </c>
      <c r="E7" s="86">
        <v>361.38662363251802</v>
      </c>
      <c r="F7" s="86">
        <v>415.74368141761062</v>
      </c>
      <c r="G7" s="86" t="s">
        <v>127</v>
      </c>
      <c r="H7" s="86" t="s">
        <v>127</v>
      </c>
      <c r="I7" s="86" t="s">
        <v>127</v>
      </c>
      <c r="J7" s="86" t="s">
        <v>127</v>
      </c>
      <c r="K7" s="86" t="s">
        <v>127</v>
      </c>
      <c r="L7" s="86" t="s">
        <v>127</v>
      </c>
      <c r="M7" s="86" t="s">
        <v>127</v>
      </c>
      <c r="N7" s="86" t="s">
        <v>127</v>
      </c>
      <c r="O7" s="84"/>
    </row>
    <row r="8" spans="1:16" ht="18" customHeight="1" x14ac:dyDescent="0.2">
      <c r="A8" s="87" t="s">
        <v>104</v>
      </c>
      <c r="B8" s="161" t="s">
        <v>103</v>
      </c>
      <c r="C8" s="84">
        <v>7836277</v>
      </c>
      <c r="D8" s="84">
        <v>6496482</v>
      </c>
      <c r="E8" s="84">
        <v>8281273</v>
      </c>
      <c r="F8" s="84">
        <v>8609847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31223879</v>
      </c>
    </row>
    <row r="9" spans="1:16" ht="18" customHeight="1" x14ac:dyDescent="0.2">
      <c r="A9" s="85" t="s">
        <v>146</v>
      </c>
      <c r="B9" s="161" t="s">
        <v>103</v>
      </c>
      <c r="C9" s="84">
        <v>72940</v>
      </c>
      <c r="D9" s="84">
        <v>149342</v>
      </c>
      <c r="E9" s="84">
        <v>122807</v>
      </c>
      <c r="F9" s="84">
        <v>154295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499384</v>
      </c>
    </row>
    <row r="10" spans="1:16" ht="18" customHeight="1" x14ac:dyDescent="0.2">
      <c r="A10" s="85" t="s">
        <v>147</v>
      </c>
      <c r="B10" s="161" t="s">
        <v>103</v>
      </c>
      <c r="C10" s="84">
        <v>0</v>
      </c>
      <c r="D10" s="84">
        <v>0</v>
      </c>
      <c r="E10" s="84">
        <v>0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</row>
    <row r="11" spans="1:16" ht="18" customHeight="1" x14ac:dyDescent="0.2">
      <c r="A11" s="85" t="s">
        <v>148</v>
      </c>
      <c r="B11" s="161" t="s">
        <v>103</v>
      </c>
      <c r="C11" s="84">
        <v>281505</v>
      </c>
      <c r="D11" s="84">
        <v>203260</v>
      </c>
      <c r="E11" s="84">
        <v>241430</v>
      </c>
      <c r="F11" s="84">
        <v>176320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902515</v>
      </c>
    </row>
    <row r="12" spans="1:16" ht="18" customHeight="1" x14ac:dyDescent="0.2">
      <c r="A12" s="85" t="s">
        <v>149</v>
      </c>
      <c r="B12" s="161" t="s">
        <v>103</v>
      </c>
      <c r="C12" s="84">
        <v>939618</v>
      </c>
      <c r="D12" s="84">
        <v>931308</v>
      </c>
      <c r="E12" s="84">
        <v>1568928</v>
      </c>
      <c r="F12" s="84">
        <v>1072026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4511880</v>
      </c>
    </row>
    <row r="13" spans="1:16" ht="18" customHeight="1" x14ac:dyDescent="0.2">
      <c r="A13" s="85" t="s">
        <v>150</v>
      </c>
      <c r="B13" s="161" t="s">
        <v>103</v>
      </c>
      <c r="C13" s="84">
        <v>1918410</v>
      </c>
      <c r="D13" s="84">
        <v>1849014</v>
      </c>
      <c r="E13" s="84">
        <v>1917426</v>
      </c>
      <c r="F13" s="84">
        <v>2155716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7840566</v>
      </c>
    </row>
    <row r="14" spans="1:16" ht="18" customHeight="1" x14ac:dyDescent="0.2">
      <c r="A14" s="85" t="s">
        <v>259</v>
      </c>
      <c r="B14" s="198" t="s">
        <v>103</v>
      </c>
      <c r="C14" s="84">
        <v>1726806</v>
      </c>
      <c r="D14" s="84">
        <v>1688490</v>
      </c>
      <c r="E14" s="84">
        <v>2540694</v>
      </c>
      <c r="F14" s="84">
        <v>2037966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7993956</v>
      </c>
    </row>
    <row r="15" spans="1:16" ht="18" customHeight="1" x14ac:dyDescent="0.2">
      <c r="A15" s="85" t="s">
        <v>260</v>
      </c>
      <c r="B15" s="161" t="s">
        <v>103</v>
      </c>
      <c r="C15" s="84">
        <v>2896998</v>
      </c>
      <c r="D15" s="84">
        <v>1675068</v>
      </c>
      <c r="E15" s="84">
        <v>1889988</v>
      </c>
      <c r="F15" s="84">
        <v>3013524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9475578</v>
      </c>
      <c r="P15" s="59"/>
    </row>
    <row r="16" spans="1:16" ht="18" customHeight="1" x14ac:dyDescent="0.2">
      <c r="A16" s="87" t="s">
        <v>110</v>
      </c>
      <c r="B16" s="161" t="s">
        <v>111</v>
      </c>
      <c r="C16" s="84">
        <v>189700</v>
      </c>
      <c r="D16" s="84">
        <v>132115</v>
      </c>
      <c r="E16" s="84">
        <v>99960</v>
      </c>
      <c r="F16" s="84">
        <v>66265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488040</v>
      </c>
    </row>
    <row r="17" spans="1:16" ht="18" customHeight="1" x14ac:dyDescent="0.2">
      <c r="A17" s="85" t="s">
        <v>151</v>
      </c>
      <c r="B17" s="161" t="s">
        <v>111</v>
      </c>
      <c r="C17" s="84">
        <v>0</v>
      </c>
      <c r="D17" s="84">
        <v>0</v>
      </c>
      <c r="E17" s="84">
        <v>0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</row>
    <row r="18" spans="1:16" ht="18" customHeight="1" x14ac:dyDescent="0.2">
      <c r="A18" s="85" t="s">
        <v>152</v>
      </c>
      <c r="B18" s="161" t="s">
        <v>111</v>
      </c>
      <c r="C18" s="84">
        <v>167175</v>
      </c>
      <c r="D18" s="84">
        <v>127975</v>
      </c>
      <c r="E18" s="84">
        <v>86025</v>
      </c>
      <c r="F18" s="84">
        <v>53200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434375</v>
      </c>
    </row>
    <row r="19" spans="1:16" ht="18" customHeight="1" x14ac:dyDescent="0.2">
      <c r="A19" s="85" t="s">
        <v>153</v>
      </c>
      <c r="B19" s="161" t="s">
        <v>111</v>
      </c>
      <c r="C19" s="84">
        <v>0</v>
      </c>
      <c r="D19" s="84">
        <v>0</v>
      </c>
      <c r="E19" s="84">
        <v>0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</row>
    <row r="20" spans="1:16" ht="18" customHeight="1" x14ac:dyDescent="0.2">
      <c r="A20" s="85" t="s">
        <v>154</v>
      </c>
      <c r="B20" s="161" t="s">
        <v>111</v>
      </c>
      <c r="C20" s="84">
        <v>0</v>
      </c>
      <c r="D20" s="84">
        <v>0</v>
      </c>
      <c r="E20" s="84">
        <v>0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</row>
    <row r="21" spans="1:16" ht="18" customHeight="1" x14ac:dyDescent="0.2">
      <c r="A21" s="85" t="s">
        <v>155</v>
      </c>
      <c r="B21" s="161" t="s">
        <v>111</v>
      </c>
      <c r="C21" s="84">
        <v>22525</v>
      </c>
      <c r="D21" s="84">
        <v>4140</v>
      </c>
      <c r="E21" s="84">
        <v>13935</v>
      </c>
      <c r="F21" s="84">
        <v>13065</v>
      </c>
      <c r="G21" s="84">
        <v>0</v>
      </c>
      <c r="H21" s="84">
        <v>0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53665</v>
      </c>
    </row>
    <row r="22" spans="1:16" ht="18" customHeight="1" x14ac:dyDescent="0.2">
      <c r="A22" s="85" t="s">
        <v>117</v>
      </c>
      <c r="B22" s="161" t="s">
        <v>111</v>
      </c>
      <c r="C22" s="84">
        <v>0</v>
      </c>
      <c r="D22" s="84">
        <v>0</v>
      </c>
      <c r="E22" s="84">
        <v>0</v>
      </c>
      <c r="F22" s="84">
        <v>0</v>
      </c>
      <c r="G22" s="84">
        <v>0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</row>
    <row r="23" spans="1:16" ht="18" customHeight="1" x14ac:dyDescent="0.2">
      <c r="A23" s="85" t="s">
        <v>118</v>
      </c>
      <c r="B23" s="161" t="s">
        <v>111</v>
      </c>
      <c r="C23" s="84">
        <v>433246</v>
      </c>
      <c r="D23" s="84">
        <v>414366</v>
      </c>
      <c r="E23" s="84">
        <v>423798</v>
      </c>
      <c r="F23" s="84">
        <v>314540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1585950</v>
      </c>
    </row>
    <row r="24" spans="1:16" ht="18" customHeight="1" x14ac:dyDescent="0.2">
      <c r="A24" s="85" t="s">
        <v>119</v>
      </c>
      <c r="B24" s="161" t="s">
        <v>103</v>
      </c>
      <c r="C24" s="84">
        <v>417564</v>
      </c>
      <c r="D24" s="84">
        <v>644288</v>
      </c>
      <c r="E24" s="84">
        <v>920807</v>
      </c>
      <c r="F24" s="84">
        <v>644871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2627530</v>
      </c>
      <c r="P24" s="59"/>
    </row>
    <row r="25" spans="1:16" ht="18" customHeight="1" x14ac:dyDescent="0.2">
      <c r="A25" s="85" t="s">
        <v>120</v>
      </c>
      <c r="B25" s="161" t="s">
        <v>103</v>
      </c>
      <c r="C25" s="84">
        <v>0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</row>
    <row r="26" spans="1:16" ht="18" customHeight="1" x14ac:dyDescent="0.2">
      <c r="A26" s="85" t="s">
        <v>121</v>
      </c>
      <c r="B26" s="161" t="s">
        <v>111</v>
      </c>
      <c r="C26" s="84">
        <v>706272</v>
      </c>
      <c r="D26" s="84">
        <v>530676</v>
      </c>
      <c r="E26" s="84">
        <v>538128</v>
      </c>
      <c r="F26" s="84">
        <v>601944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2377020</v>
      </c>
      <c r="P26" s="59"/>
    </row>
    <row r="27" spans="1:16" ht="18" customHeight="1" x14ac:dyDescent="0.2">
      <c r="A27" s="85" t="s">
        <v>122</v>
      </c>
      <c r="B27" s="161" t="s">
        <v>111</v>
      </c>
      <c r="C27" s="84">
        <v>143236</v>
      </c>
      <c r="D27" s="84">
        <v>119428</v>
      </c>
      <c r="E27" s="84">
        <v>202055</v>
      </c>
      <c r="F27" s="84">
        <v>210671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675390</v>
      </c>
    </row>
    <row r="28" spans="1:16" ht="18" customHeight="1" x14ac:dyDescent="0.2">
      <c r="A28" s="85" t="s">
        <v>123</v>
      </c>
      <c r="B28" s="161" t="s">
        <v>111</v>
      </c>
      <c r="C28" s="84">
        <v>20475</v>
      </c>
      <c r="D28" s="84">
        <v>17100</v>
      </c>
      <c r="E28" s="84">
        <v>68550</v>
      </c>
      <c r="F28" s="84">
        <v>31825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137950</v>
      </c>
    </row>
    <row r="29" spans="1:16" ht="18" customHeight="1" x14ac:dyDescent="0.2">
      <c r="A29" s="85" t="s">
        <v>124</v>
      </c>
      <c r="B29" s="161" t="s">
        <v>111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</row>
    <row r="30" spans="1:16" ht="18" customHeight="1" thickBot="1" x14ac:dyDescent="0.25">
      <c r="A30" s="88" t="s">
        <v>125</v>
      </c>
      <c r="B30" s="89" t="s">
        <v>111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</row>
    <row r="31" spans="1:16" ht="18" customHeight="1" x14ac:dyDescent="0.2">
      <c r="A31" s="227" t="s">
        <v>126</v>
      </c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</row>
    <row r="32" spans="1:16" x14ac:dyDescent="0.2">
      <c r="A32" s="135"/>
      <c r="B32" s="135"/>
      <c r="C32" s="135">
        <v>0</v>
      </c>
      <c r="D32" s="135">
        <v>0</v>
      </c>
      <c r="E32" s="135">
        <v>0</v>
      </c>
      <c r="F32" s="135">
        <v>0</v>
      </c>
      <c r="G32" s="135">
        <v>0</v>
      </c>
      <c r="H32" s="135">
        <v>0</v>
      </c>
      <c r="I32" s="135">
        <v>0</v>
      </c>
      <c r="J32" s="135">
        <v>0</v>
      </c>
      <c r="K32" s="135">
        <v>0</v>
      </c>
      <c r="L32" s="135">
        <v>0</v>
      </c>
      <c r="M32" s="135">
        <v>0</v>
      </c>
      <c r="N32" s="135">
        <v>0</v>
      </c>
      <c r="O32" s="135">
        <v>0</v>
      </c>
    </row>
  </sheetData>
  <mergeCells count="4">
    <mergeCell ref="A1:O1"/>
    <mergeCell ref="A2:O2"/>
    <mergeCell ref="A3:O3"/>
    <mergeCell ref="A31:O31"/>
  </mergeCells>
  <printOptions horizontalCentered="1" verticalCentered="1"/>
  <pageMargins left="0.98425196850393704" right="0.98425196850393704" top="0.86614173228346458" bottom="0.82677165354330717" header="0.31496062992125984" footer="0.31496062992125984"/>
  <pageSetup scale="68" firstPageNumber="9" fitToHeight="0" orientation="landscape" r:id="rId1"/>
  <headerFooter>
    <oddHeader>&amp;L&amp;9ODEPA</oddHeader>
    <oddFooter>&amp;C&amp;9 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30</vt:i4>
      </vt:variant>
    </vt:vector>
  </HeadingPairs>
  <TitlesOfParts>
    <vt:vector size="61" baseType="lpstr">
      <vt:lpstr>Portada</vt:lpstr>
      <vt:lpstr>Contenidos</vt:lpstr>
      <vt:lpstr>Códigos Plantas</vt:lpstr>
      <vt:lpstr>Pág.5-C1</vt:lpstr>
      <vt:lpstr>Pág.6-C2</vt:lpstr>
      <vt:lpstr>Pág.7-C3</vt:lpstr>
      <vt:lpstr>Pág.8-C4</vt:lpstr>
      <vt:lpstr>Pág.9-C5</vt:lpstr>
      <vt:lpstr>Pág.10-C6</vt:lpstr>
      <vt:lpstr>Pág.11-C7</vt:lpstr>
      <vt:lpstr>Pág.12-C8</vt:lpstr>
      <vt:lpstr>Pág.13-C9</vt:lpstr>
      <vt:lpstr>Pág.14-C10</vt:lpstr>
      <vt:lpstr>Pág.15-C11</vt:lpstr>
      <vt:lpstr>Pág.16-C12</vt:lpstr>
      <vt:lpstr>Pág.17-C13-C14</vt:lpstr>
      <vt:lpstr>Pág.18-C15</vt:lpstr>
      <vt:lpstr>Pág.19-C16-C17</vt:lpstr>
      <vt:lpstr>Pág.20-C18-C19-C20</vt:lpstr>
      <vt:lpstr>Pág.21-C21-C22-C23</vt:lpstr>
      <vt:lpstr>Pág.22-C24</vt:lpstr>
      <vt:lpstr>Pág.23-C25-C26</vt:lpstr>
      <vt:lpstr>Pág.24-C27-C28</vt:lpstr>
      <vt:lpstr>Pág.25-C29-C30</vt:lpstr>
      <vt:lpstr>Pág.26-C31-C32</vt:lpstr>
      <vt:lpstr>Pág.27-C33</vt:lpstr>
      <vt:lpstr>Pág.28-C34</vt:lpstr>
      <vt:lpstr>Pág.29-C35</vt:lpstr>
      <vt:lpstr>Pág.30-C36</vt:lpstr>
      <vt:lpstr>Pág.31-C37-C38</vt:lpstr>
      <vt:lpstr>Pág.32-C39</vt:lpstr>
      <vt:lpstr>'Códigos Plantas'!Área_de_impresión</vt:lpstr>
      <vt:lpstr>Contenidos!Área_de_impresión</vt:lpstr>
      <vt:lpstr>'Pág.10-C6'!Área_de_impresión</vt:lpstr>
      <vt:lpstr>'Pág.11-C7'!Área_de_impresión</vt:lpstr>
      <vt:lpstr>'Pág.12-C8'!Área_de_impresión</vt:lpstr>
      <vt:lpstr>'Pág.13-C9'!Área_de_impresión</vt:lpstr>
      <vt:lpstr>'Pág.14-C10'!Área_de_impresión</vt:lpstr>
      <vt:lpstr>'Pág.15-C11'!Área_de_impresión</vt:lpstr>
      <vt:lpstr>'Pág.16-C12'!Área_de_impresión</vt:lpstr>
      <vt:lpstr>'Pág.17-C13-C14'!Área_de_impresión</vt:lpstr>
      <vt:lpstr>'Pág.18-C15'!Área_de_impresión</vt:lpstr>
      <vt:lpstr>'Pág.19-C16-C17'!Área_de_impresión</vt:lpstr>
      <vt:lpstr>'Pág.20-C18-C19-C20'!Área_de_impresión</vt:lpstr>
      <vt:lpstr>'Pág.21-C21-C22-C23'!Área_de_impresión</vt:lpstr>
      <vt:lpstr>'Pág.22-C24'!Área_de_impresión</vt:lpstr>
      <vt:lpstr>'Pág.24-C27-C28'!Área_de_impresión</vt:lpstr>
      <vt:lpstr>'Pág.25-C29-C30'!Área_de_impresión</vt:lpstr>
      <vt:lpstr>'Pág.26-C31-C32'!Área_de_impresión</vt:lpstr>
      <vt:lpstr>'Pág.27-C33'!Área_de_impresión</vt:lpstr>
      <vt:lpstr>'Pág.28-C34'!Área_de_impresión</vt:lpstr>
      <vt:lpstr>'Pág.29-C35'!Área_de_impresión</vt:lpstr>
      <vt:lpstr>'Pág.30-C36'!Área_de_impresión</vt:lpstr>
      <vt:lpstr>'Pág.31-C37-C38'!Área_de_impresión</vt:lpstr>
      <vt:lpstr>'Pág.32-C39'!Área_de_impresión</vt:lpstr>
      <vt:lpstr>'Pág.5-C1'!Área_de_impresión</vt:lpstr>
      <vt:lpstr>'Pág.6-C2'!Área_de_impresión</vt:lpstr>
      <vt:lpstr>'Pág.7-C3'!Área_de_impresión</vt:lpstr>
      <vt:lpstr>'Pág.8-C4'!Área_de_impresión</vt:lpstr>
      <vt:lpstr>'Pág.9-C5'!Área_de_impresión</vt:lpstr>
      <vt:lpstr>Portada!Área_de_impresión</vt:lpstr>
    </vt:vector>
  </TitlesOfParts>
  <Manager/>
  <Company>Min. de Agricultura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Ivonne López Tapia</dc:creator>
  <cp:keywords/>
  <dc:description/>
  <cp:lastModifiedBy>Ivonne López Tapia</cp:lastModifiedBy>
  <cp:revision/>
  <cp:lastPrinted>2022-02-01T19:13:03Z</cp:lastPrinted>
  <dcterms:created xsi:type="dcterms:W3CDTF">1999-11-18T22:07:59Z</dcterms:created>
  <dcterms:modified xsi:type="dcterms:W3CDTF">2022-06-02T11:33:55Z</dcterms:modified>
  <cp:category/>
  <cp:contentStatus/>
</cp:coreProperties>
</file>