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1\Noviembre\"/>
    </mc:Choice>
  </mc:AlternateContent>
  <xr:revisionPtr revIDLastSave="0" documentId="13_ncr:1_{D2BF6ACE-97D7-4977-8D20-DA31CAE28958}" xr6:coauthVersionLast="47" xr6:coauthVersionMax="47"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Principales_productos!$B$1:$M$506</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5" i="6" l="1"/>
</calcChain>
</file>

<file path=xl/sharedStrings.xml><?xml version="1.0" encoding="utf-8"?>
<sst xmlns="http://schemas.openxmlformats.org/spreadsheetml/2006/main" count="1778" uniqueCount="445">
  <si>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</si>
  <si>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</si>
  <si>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</si>
  <si>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</si>
  <si>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</si>
  <si>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</si>
  <si>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</si>
  <si>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</si>
  <si>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</si>
  <si>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</si>
  <si>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</si>
  <si>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</si>
  <si>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</si>
  <si>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</si>
  <si>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</si>
  <si>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</si>
  <si>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</si>
  <si>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</si>
  <si>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</si>
  <si>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</si>
  <si>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</si>
  <si>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</si>
  <si>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</si>
  <si>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</si>
  <si>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</si>
  <si>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</si>
  <si>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</si>
  <si>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</si>
  <si>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</si>
  <si>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</si>
  <si>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</si>
  <si>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</si>
  <si>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</si>
  <si>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</si>
  <si>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</si>
  <si>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</si>
  <si>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</si>
  <si>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</si>
  <si>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</si>
  <si>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</si>
  <si>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</si>
  <si>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</si>
  <si>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</si>
  <si>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</si>
  <si>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</si>
  <si>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</si>
  <si>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</si>
  <si>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</si>
  <si>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</si>
  <si>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</si>
  <si>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</si>
  <si>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</si>
  <si>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</si>
  <si>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</si>
  <si>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</si>
  <si>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</si>
  <si>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</si>
  <si>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</si>
  <si>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</si>
  <si>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</si>
  <si>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</si>
  <si>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</si>
  <si>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</si>
  <si>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</si>
  <si>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</si>
  <si>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</si>
  <si>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</si>
  <si>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</si>
  <si>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</si>
  <si>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</si>
  <si>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</si>
  <si>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</si>
  <si>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</si>
  <si>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</si>
  <si>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</si>
  <si>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</si>
  <si>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</si>
  <si>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</si>
  <si>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</si>
  <si>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</si>
  <si>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</si>
  <si>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</si>
  <si>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</si>
  <si>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</si>
  <si>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</si>
  <si>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</si>
  <si>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</si>
  <si>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</si>
  <si>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</si>
  <si>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</si>
  <si>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</si>
  <si>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</si>
  <si>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</si>
  <si>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</si>
  <si>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</si>
  <si>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</si>
  <si>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</si>
  <si>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</si>
  <si>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</si>
  <si>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</si>
  <si>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</si>
  <si>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</si>
  <si>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</si>
  <si>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</si>
  <si>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</si>
  <si>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</si>
  <si>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</si>
  <si>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</si>
  <si>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</si>
  <si>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</si>
  <si>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</si>
  <si>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</si>
  <si>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</si>
  <si>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</si>
  <si>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</si>
  <si>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</si>
  <si>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</si>
  <si>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</si>
  <si>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</si>
  <si>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</si>
  <si>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</si>
  <si>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</si>
  <si>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</si>
  <si>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</si>
  <si>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</si>
  <si>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</si>
  <si>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</si>
  <si>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</si>
  <si>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</si>
  <si>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</si>
  <si>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</si>
  <si>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</si>
  <si>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</si>
  <si>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</si>
  <si>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</si>
  <si>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</si>
  <si>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</si>
  <si>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</si>
  <si>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</si>
  <si>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</si>
  <si>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</si>
  <si>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</si>
  <si>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</si>
  <si>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</si>
  <si>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</si>
  <si>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</si>
  <si>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</si>
  <si>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</si>
  <si>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</si>
  <si>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</si>
  <si>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</si>
  <si>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</si>
  <si>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</si>
  <si>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</si>
  <si>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</si>
  <si>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</si>
  <si>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</si>
  <si>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</si>
  <si>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</si>
  <si>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</si>
  <si>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</si>
  <si>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</si>
  <si>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</si>
  <si>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</si>
  <si>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</si>
  <si>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</si>
  <si>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</si>
  <si>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</si>
  <si>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</si>
  <si>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</si>
  <si>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</si>
  <si>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</si>
  <si>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</si>
  <si>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</si>
  <si>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</si>
  <si>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</si>
  <si>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</si>
  <si>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</si>
  <si>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</si>
  <si>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</si>
  <si>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</si>
  <si>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</si>
  <si>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</si>
  <si>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</si>
  <si>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</si>
  <si>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</si>
  <si>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</si>
  <si>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</si>
  <si>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</si>
  <si>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</si>
  <si>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</si>
  <si>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</si>
  <si>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</si>
  <si>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</si>
  <si>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Carne ovina canales o medias canales de cordero, congeladas</t>
  </si>
  <si>
    <t>Taiwán</t>
  </si>
  <si>
    <t>Colombia</t>
  </si>
  <si>
    <t>Cueros y pieles de ovino</t>
  </si>
  <si>
    <t>Semilla de pepino (Cucumis sativus ) para siembra (desde 2012)</t>
  </si>
  <si>
    <t>BioBio</t>
  </si>
  <si>
    <t>Libertador Bernardo O'Higgins</t>
  </si>
  <si>
    <t>Alemania</t>
  </si>
  <si>
    <t>Avellanas sin cáscara, frescas o secas</t>
  </si>
  <si>
    <t>Gral. Carlos Ibañez Del Campo</t>
  </si>
  <si>
    <t>Kiwis frescos orgánicos (desde 2012)</t>
  </si>
  <si>
    <t>Las demás variedades de peras frescas (desde 2012)</t>
  </si>
  <si>
    <t>Los demás aceites vegetales y sus fracciones, incluso refinados</t>
  </si>
  <si>
    <t>Nueces de nogal con cáscara, frescas o secas</t>
  </si>
  <si>
    <t>Naranjas, frescas o secas</t>
  </si>
  <si>
    <t>Las demás tortas y residuos sólidos de la extracción de grasas o aceites vegetales</t>
  </si>
  <si>
    <t>Malta (de cebada u otros cereales), sin tostar</t>
  </si>
  <si>
    <t>Los demás aceites de oliva, virgen  (desde 2012)</t>
  </si>
  <si>
    <t>Castañas con cáscara, frescas o secas (desde 2012)</t>
  </si>
  <si>
    <t>Semilla de berenjena (Solanum melongena ) para siembra (desde 2012)</t>
  </si>
  <si>
    <t>Carne y despojos comestibles de conejo o liebre frescos, refrigerados o congelados</t>
  </si>
  <si>
    <t>Perú</t>
  </si>
  <si>
    <t>Venezuela</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</si>
  <si>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</si>
  <si>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</si>
  <si>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</si>
  <si>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</si>
  <si>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</si>
  <si>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</si>
  <si>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</si>
  <si>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</si>
  <si>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</si>
  <si>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</si>
  <si>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</si>
  <si>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</si>
  <si>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</si>
  <si>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</si>
  <si>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</si>
  <si>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</si>
  <si>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</si>
  <si>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</si>
  <si>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</si>
  <si>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</si>
  <si>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</si>
  <si>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</si>
  <si>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</si>
  <si>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</si>
  <si>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</si>
  <si>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</si>
  <si>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</si>
  <si>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</si>
  <si>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</si>
  <si>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</si>
  <si>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</si>
  <si>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</si>
  <si>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</si>
  <si>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</si>
  <si>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</si>
  <si>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</si>
  <si>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</si>
  <si>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</si>
  <si>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</si>
  <si>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</si>
  <si>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</si>
  <si>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</si>
  <si>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</si>
  <si>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</si>
  <si>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</si>
  <si>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</si>
  <si>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</si>
  <si>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</si>
  <si>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</si>
  <si>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</si>
  <si>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</si>
  <si>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</si>
  <si>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</si>
  <si>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</si>
  <si>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</si>
  <si>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</si>
  <si>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</si>
  <si>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</si>
  <si>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</si>
  <si>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</si>
  <si>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</si>
  <si>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</si>
  <si>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</si>
  <si>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</si>
  <si>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</si>
  <si>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</si>
  <si>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</si>
  <si>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</si>
  <si>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</si>
  <si>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</si>
  <si>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</si>
  <si>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</si>
  <si>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</si>
  <si>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</si>
  <si>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Arabia Saudita</t>
  </si>
  <si>
    <t>Cueros y pieles en bruto de ovino, con lana</t>
  </si>
  <si>
    <t>Gin</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</si>
  <si>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</si>
  <si>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</si>
  <si>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</si>
  <si>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</si>
  <si>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</si>
  <si>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</si>
  <si>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</si>
  <si>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</si>
  <si>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</si>
  <si>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</si>
  <si>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India</t>
  </si>
  <si>
    <t>Indonesia</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</si>
  <si>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</si>
  <si>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</si>
  <si>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</si>
  <si>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</si>
  <si>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</si>
  <si>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</si>
  <si>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tintos con denominación de origen con capacidad inferior o igual a 2 lts (desde 2012)</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</si>
  <si>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</si>
  <si>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</si>
  <si>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</si>
  <si>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</si>
  <si>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</si>
  <si>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</si>
  <si>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</si>
  <si>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</si>
  <si>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</si>
  <si>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</si>
  <si>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</si>
  <si>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</si>
  <si>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</si>
  <si>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</si>
  <si>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</si>
  <si>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</si>
  <si>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</si>
  <si>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</si>
  <si>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</si>
  <si>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</si>
  <si>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</si>
  <si>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</si>
  <si>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</si>
  <si>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</si>
  <si>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</si>
  <si>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</si>
  <si>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</si>
  <si>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</si>
  <si>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</si>
  <si>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</si>
  <si>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Los demás flores y capullos, cortados para ramos o adornos, frescos  (desde 2012)</t>
  </si>
  <si>
    <t>Estados Unidos</t>
  </si>
  <si>
    <t>Mercadería extranjera nacionalizada</t>
  </si>
  <si>
    <t>Total Mercadería extranjera nacionalizada</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</si>
  <si>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</si>
  <si>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</si>
  <si>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</si>
  <si>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</si>
  <si>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</si>
  <si>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</si>
  <si>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</si>
  <si>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</si>
  <si>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</si>
  <si>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</si>
  <si>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</si>
  <si>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</si>
  <si>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</si>
  <si>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</si>
  <si>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</si>
  <si>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</si>
  <si>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</si>
  <si>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</si>
  <si>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</si>
  <si>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Concentrados de proteínas</t>
  </si>
  <si>
    <t>Semilla de girasol, para la siembra (desde 2007)</t>
  </si>
  <si>
    <t>Las demás uvas frescas, variedad Black Seedless (desde 2012)</t>
  </si>
  <si>
    <t>Madera en plaquitas o partículas, de Eucaliptus globulus</t>
  </si>
  <si>
    <t>Pulpa (ADM) y sus trozos de gallo o gallina, deshuesados, congelados (desde 2017)</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</si>
  <si>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</si>
  <si>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</si>
  <si>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</si>
  <si>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</si>
  <si>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</si>
  <si>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</si>
  <si>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</si>
  <si>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</si>
  <si>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</si>
  <si>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</si>
  <si>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Mandarinas (incluidas las tangerinas y satsumas), frescas o secas (desde 2017)</t>
  </si>
  <si>
    <t>Clementinas, frescas o secas (desde 2017)</t>
  </si>
  <si>
    <t>Pasta química de madera para disolver</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</si>
  <si>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</si>
  <si>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</si>
  <si>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</si>
  <si>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</si>
  <si>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</si>
  <si>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</si>
  <si>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</si>
  <si>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</si>
  <si>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</si>
  <si>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</si>
  <si>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</si>
  <si>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</si>
  <si>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</si>
  <si>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</si>
  <si>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</si>
  <si>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</si>
  <si>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</si>
  <si>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</si>
  <si>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</si>
  <si>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</si>
  <si>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</si>
  <si>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</si>
  <si>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</si>
  <si>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</si>
  <si>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</si>
  <si>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</si>
  <si>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</si>
  <si>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</si>
  <si>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</si>
  <si>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</si>
  <si>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</si>
  <si>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</si>
  <si>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</si>
  <si>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</si>
  <si>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</si>
  <si>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</si>
  <si>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</si>
  <si>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</si>
  <si>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</si>
  <si>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</si>
  <si>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</si>
  <si>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</si>
  <si>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</si>
  <si>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</si>
  <si>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</si>
  <si>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Los demás  bovinos domésticos, vivos (desde 2012)</t>
  </si>
  <si>
    <t>Las demás judías (porotos, frejoles) v.m.h. o v.r.w., excepto para siembra</t>
  </si>
  <si>
    <t>Directora y Representante Legal</t>
  </si>
  <si>
    <t>María José Irarrazaval Jory</t>
  </si>
  <si>
    <t>Fuente: elaborado por Odepa con información del Servicio Nacional de Aduanas.  * Cifras sujetas a revisión por informes de variación de valor (IVV), aclaraciones o anulaciones</t>
  </si>
  <si>
    <t>Glucosa y jarabe de glucosa, con contenido de fructosa &gt;= al 20% pero &lt; al 50% en peso</t>
  </si>
  <si>
    <t xml:space="preserve">          Avance mensual enero a noviembre  de  2021</t>
  </si>
  <si>
    <t xml:space="preserve">          Diciembre 2021</t>
  </si>
  <si>
    <t>Avance mensual enero a noviembre  de  2021</t>
  </si>
  <si>
    <t>ene-nov</t>
  </si>
  <si>
    <t>2021-2020</t>
  </si>
  <si>
    <t>noviembre</t>
  </si>
  <si>
    <t>Gráfico Nº 1
Exportaciones silvoagropecuarias por región
Miles de dólares FOB
enero - noviembre 2021</t>
  </si>
  <si>
    <t>-</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</si>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</sst>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55"/>
      </top>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10">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4" xfId="0" applyFont="1" applyBorder="1" applyAlignment="1">
      <alignment horizontal="left"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167" fontId="5" fillId="0" borderId="1" xfId="43" applyNumberFormat="1" applyFont="1" applyFill="1" applyBorder="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3627541.7857199996</c:v>
                </c:pt>
                <c:pt idx="1">
                  <c:v>3073719.1527999956</c:v>
                </c:pt>
                <c:pt idx="2">
                  <c:v>2485945.3465099977</c:v>
                </c:pt>
                <c:pt idx="3">
                  <c:v>2058552.0000699994</c:v>
                </c:pt>
                <c:pt idx="4">
                  <c:v>1355979.9765500007</c:v>
                </c:pt>
                <c:pt idx="5">
                  <c:v>1048534.2617900003</c:v>
                </c:pt>
                <c:pt idx="6">
                  <c:v>670576.64800999989</c:v>
                </c:pt>
                <c:pt idx="7">
                  <c:v>1388674.50927</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427</v>
      </c>
      <c r="D13" s="256"/>
      <c r="E13" s="256"/>
      <c r="F13" s="256"/>
      <c r="G13" s="256"/>
      <c r="H13" s="256"/>
    </row>
    <row r="14" spans="1:8" ht="19.8" x14ac:dyDescent="0.3">
      <c r="A14" s="121"/>
      <c r="B14" s="121"/>
      <c r="C14" s="256" t="s">
        <v>160</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435</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436</v>
      </c>
      <c r="D41" s="127"/>
      <c r="E41" s="121"/>
      <c r="F41" s="121"/>
      <c r="G41" s="121"/>
    </row>
    <row r="46" spans="1:12" ht="15" customHeight="1" x14ac:dyDescent="0.3">
      <c r="A46" s="258" t="s">
        <v>395</v>
      </c>
      <c r="B46" s="258"/>
      <c r="C46" s="258"/>
      <c r="D46" s="258"/>
      <c r="E46" s="258"/>
      <c r="F46" s="258"/>
      <c r="G46" s="258"/>
    </row>
    <row r="47" spans="1:12" x14ac:dyDescent="0.3">
      <c r="A47" s="259" t="s">
        <v>437</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60" t="s">
        <v>221</v>
      </c>
      <c r="B50" s="260"/>
      <c r="C50" s="260"/>
      <c r="D50" s="260"/>
      <c r="E50" s="260"/>
      <c r="F50" s="260"/>
      <c r="G50" s="260"/>
    </row>
    <row r="51" spans="1:7" x14ac:dyDescent="0.3">
      <c r="A51" s="260" t="s">
        <v>217</v>
      </c>
      <c r="B51" s="260"/>
      <c r="C51" s="260"/>
      <c r="D51" s="260"/>
      <c r="E51" s="260"/>
      <c r="F51" s="260"/>
      <c r="G51" s="260"/>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1" t="s">
        <v>161</v>
      </c>
      <c r="B57" s="261"/>
      <c r="C57" s="261"/>
      <c r="D57" s="261"/>
      <c r="E57" s="261"/>
      <c r="F57" s="261"/>
      <c r="G57" s="261"/>
    </row>
    <row r="58" spans="1:7" x14ac:dyDescent="0.3">
      <c r="A58" s="261" t="s">
        <v>162</v>
      </c>
      <c r="B58" s="261"/>
      <c r="C58" s="261"/>
      <c r="D58" s="261"/>
      <c r="E58" s="261"/>
      <c r="F58" s="261"/>
      <c r="G58" s="26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2" t="s">
        <v>431</v>
      </c>
      <c r="B64" s="262"/>
      <c r="C64" s="262"/>
      <c r="D64" s="262"/>
      <c r="E64" s="262"/>
      <c r="F64" s="262"/>
      <c r="G64" s="262"/>
    </row>
    <row r="65" spans="1:7" x14ac:dyDescent="0.3">
      <c r="A65" s="261" t="s">
        <v>432</v>
      </c>
      <c r="B65" s="261"/>
      <c r="C65" s="261"/>
      <c r="D65" s="261"/>
      <c r="E65" s="261"/>
      <c r="F65" s="261"/>
      <c r="G65" s="26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129</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163</v>
      </c>
      <c r="C81" s="121"/>
      <c r="D81" s="121"/>
      <c r="E81" s="121"/>
      <c r="F81" s="121"/>
      <c r="G81" s="121"/>
    </row>
    <row r="82" spans="1:8" ht="11.1" customHeight="1" x14ac:dyDescent="0.3">
      <c r="A82" s="129" t="s">
        <v>330</v>
      </c>
      <c r="C82" s="121"/>
      <c r="D82" s="121"/>
      <c r="E82" s="121"/>
      <c r="F82" s="121"/>
      <c r="G82" s="121"/>
    </row>
    <row r="83" spans="1:8" ht="11.1" customHeight="1" x14ac:dyDescent="0.3">
      <c r="A83" s="129" t="s">
        <v>331</v>
      </c>
      <c r="C83" s="126"/>
      <c r="D83" s="127"/>
      <c r="E83" s="121"/>
      <c r="F83" s="121"/>
      <c r="G83" s="121"/>
    </row>
    <row r="84" spans="1:8" ht="11.1" customHeight="1" x14ac:dyDescent="0.3">
      <c r="A84" s="130" t="s">
        <v>164</v>
      </c>
      <c r="B84" s="131"/>
      <c r="C84" s="121"/>
      <c r="D84" s="121"/>
      <c r="E84" s="121"/>
      <c r="F84" s="121"/>
      <c r="G84" s="121"/>
    </row>
    <row r="85" spans="1:8" x14ac:dyDescent="0.3">
      <c r="C85" s="121"/>
      <c r="D85" s="121"/>
      <c r="E85" s="121"/>
      <c r="F85" s="121"/>
      <c r="G85" s="121"/>
    </row>
    <row r="88" spans="1:8" x14ac:dyDescent="0.3">
      <c r="A88" s="257" t="s">
        <v>165</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5" t="s">
        <v>414</v>
      </c>
      <c r="C92" s="255"/>
      <c r="D92" s="255"/>
      <c r="E92" s="255"/>
      <c r="F92" s="255"/>
      <c r="G92" s="135">
        <v>4</v>
      </c>
    </row>
    <row r="93" spans="1:8" x14ac:dyDescent="0.3">
      <c r="A93" s="134" t="s">
        <v>5</v>
      </c>
      <c r="B93" s="255" t="s">
        <v>415</v>
      </c>
      <c r="C93" s="255"/>
      <c r="D93" s="255"/>
      <c r="E93" s="255"/>
      <c r="F93" s="255"/>
      <c r="G93" s="135">
        <v>5</v>
      </c>
    </row>
    <row r="94" spans="1:8" x14ac:dyDescent="0.3">
      <c r="A94" s="134" t="s">
        <v>6</v>
      </c>
      <c r="B94" s="255" t="s">
        <v>416</v>
      </c>
      <c r="C94" s="255"/>
      <c r="D94" s="255"/>
      <c r="E94" s="255"/>
      <c r="F94" s="255"/>
      <c r="G94" s="135">
        <v>6</v>
      </c>
    </row>
    <row r="95" spans="1:8" x14ac:dyDescent="0.3">
      <c r="A95" s="134" t="s">
        <v>7</v>
      </c>
      <c r="B95" s="255" t="s">
        <v>417</v>
      </c>
      <c r="C95" s="255"/>
      <c r="D95" s="255"/>
      <c r="E95" s="255"/>
      <c r="F95" s="255"/>
      <c r="G95" s="135">
        <v>8</v>
      </c>
    </row>
    <row r="96" spans="1:8" x14ac:dyDescent="0.3">
      <c r="A96" s="134" t="s">
        <v>8</v>
      </c>
      <c r="B96" s="255" t="s">
        <v>114</v>
      </c>
      <c r="C96" s="255"/>
      <c r="D96" s="255"/>
      <c r="E96" s="255"/>
      <c r="F96" s="255"/>
      <c r="G96" s="135">
        <v>12</v>
      </c>
    </row>
    <row r="97" spans="1:7" x14ac:dyDescent="0.3">
      <c r="A97" s="134" t="s">
        <v>9</v>
      </c>
      <c r="B97" s="255" t="s">
        <v>115</v>
      </c>
      <c r="C97" s="255"/>
      <c r="D97" s="255"/>
      <c r="E97" s="255"/>
      <c r="F97" s="255"/>
      <c r="G97" s="135">
        <v>13</v>
      </c>
    </row>
    <row r="98" spans="1:7" x14ac:dyDescent="0.3">
      <c r="A98" s="134" t="s">
        <v>10</v>
      </c>
      <c r="B98" s="255" t="s">
        <v>116</v>
      </c>
      <c r="C98" s="255"/>
      <c r="D98" s="255"/>
      <c r="E98" s="255"/>
      <c r="F98" s="255"/>
      <c r="G98" s="135">
        <v>14</v>
      </c>
    </row>
    <row r="99" spans="1:7" x14ac:dyDescent="0.3">
      <c r="A99" s="134" t="s">
        <v>11</v>
      </c>
      <c r="B99" s="255" t="s">
        <v>117</v>
      </c>
      <c r="C99" s="255"/>
      <c r="D99" s="255"/>
      <c r="E99" s="255"/>
      <c r="F99" s="255"/>
      <c r="G99" s="135">
        <v>15</v>
      </c>
    </row>
    <row r="100" spans="1:7" x14ac:dyDescent="0.3">
      <c r="A100" s="134" t="s">
        <v>12</v>
      </c>
      <c r="B100" s="255" t="s">
        <v>118</v>
      </c>
      <c r="C100" s="255"/>
      <c r="D100" s="255"/>
      <c r="E100" s="255"/>
      <c r="F100" s="255"/>
      <c r="G100" s="135">
        <v>16</v>
      </c>
    </row>
    <row r="101" spans="1:7" x14ac:dyDescent="0.3">
      <c r="A101" s="134" t="s">
        <v>13</v>
      </c>
      <c r="B101" s="255" t="s">
        <v>119</v>
      </c>
      <c r="C101" s="255"/>
      <c r="D101" s="255"/>
      <c r="E101" s="255"/>
      <c r="F101" s="255"/>
      <c r="G101" s="135">
        <v>17</v>
      </c>
    </row>
    <row r="102" spans="1:7" x14ac:dyDescent="0.3">
      <c r="A102" s="134" t="s">
        <v>14</v>
      </c>
      <c r="B102" s="255" t="s">
        <v>120</v>
      </c>
      <c r="C102" s="255"/>
      <c r="D102" s="255"/>
      <c r="E102" s="255"/>
      <c r="F102" s="255"/>
      <c r="G102" s="135">
        <v>18</v>
      </c>
    </row>
    <row r="103" spans="1:7" x14ac:dyDescent="0.3">
      <c r="A103" s="134" t="s">
        <v>15</v>
      </c>
      <c r="B103" s="255" t="s">
        <v>121</v>
      </c>
      <c r="C103" s="255"/>
      <c r="D103" s="255"/>
      <c r="E103" s="255"/>
      <c r="F103" s="255"/>
      <c r="G103" s="135">
        <v>19</v>
      </c>
    </row>
    <row r="104" spans="1:7" x14ac:dyDescent="0.3">
      <c r="A104" s="134" t="s">
        <v>16</v>
      </c>
      <c r="B104" s="255" t="s">
        <v>122</v>
      </c>
      <c r="C104" s="255"/>
      <c r="D104" s="255"/>
      <c r="E104" s="255"/>
      <c r="F104" s="255"/>
      <c r="G104" s="135">
        <v>20</v>
      </c>
    </row>
    <row r="105" spans="1:7" x14ac:dyDescent="0.3">
      <c r="A105" s="134" t="s">
        <v>17</v>
      </c>
      <c r="B105" s="255" t="s">
        <v>418</v>
      </c>
      <c r="C105" s="255"/>
      <c r="D105" s="255"/>
      <c r="E105" s="255"/>
      <c r="F105" s="255"/>
      <c r="G105" s="135">
        <v>21</v>
      </c>
    </row>
    <row r="106" spans="1:7" x14ac:dyDescent="0.3">
      <c r="A106" s="134" t="s">
        <v>18</v>
      </c>
      <c r="B106" s="255" t="s">
        <v>123</v>
      </c>
      <c r="C106" s="255"/>
      <c r="D106" s="255"/>
      <c r="E106" s="255"/>
      <c r="F106" s="255"/>
      <c r="G106" s="135">
        <v>21</v>
      </c>
    </row>
    <row r="107" spans="1:7" x14ac:dyDescent="0.3">
      <c r="A107" s="134" t="s">
        <v>19</v>
      </c>
      <c r="B107" s="255" t="s">
        <v>124</v>
      </c>
      <c r="C107" s="255"/>
      <c r="D107" s="255"/>
      <c r="E107" s="255"/>
      <c r="F107" s="255"/>
      <c r="G107" s="135">
        <v>22</v>
      </c>
    </row>
    <row r="108" spans="1:7" x14ac:dyDescent="0.3">
      <c r="A108" s="134" t="s">
        <v>99</v>
      </c>
      <c r="B108" s="255" t="s">
        <v>158</v>
      </c>
      <c r="C108" s="255"/>
      <c r="D108" s="255"/>
      <c r="E108" s="255"/>
      <c r="F108" s="255"/>
      <c r="G108" s="135">
        <v>23</v>
      </c>
    </row>
    <row r="109" spans="1:7" x14ac:dyDescent="0.3">
      <c r="A109" s="134" t="s">
        <v>109</v>
      </c>
      <c r="B109" s="255" t="s">
        <v>125</v>
      </c>
      <c r="C109" s="255"/>
      <c r="D109" s="255"/>
      <c r="E109" s="255"/>
      <c r="F109" s="255"/>
      <c r="G109" s="135">
        <v>24</v>
      </c>
    </row>
    <row r="110" spans="1:7" x14ac:dyDescent="0.3">
      <c r="A110" s="134" t="s">
        <v>110</v>
      </c>
      <c r="B110" s="255" t="s">
        <v>126</v>
      </c>
      <c r="C110" s="255"/>
      <c r="D110" s="255"/>
      <c r="E110" s="255"/>
      <c r="F110" s="255"/>
      <c r="G110" s="135">
        <v>25</v>
      </c>
    </row>
    <row r="111" spans="1:7" x14ac:dyDescent="0.3">
      <c r="A111" s="134" t="s">
        <v>419</v>
      </c>
      <c r="B111" s="255" t="s">
        <v>127</v>
      </c>
      <c r="C111" s="255"/>
      <c r="D111" s="255"/>
      <c r="E111" s="255"/>
      <c r="F111" s="255"/>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5" t="s">
        <v>128</v>
      </c>
      <c r="C115" s="255"/>
      <c r="D115" s="255"/>
      <c r="E115" s="255"/>
      <c r="F115" s="255"/>
      <c r="G115" s="135">
        <v>4</v>
      </c>
    </row>
    <row r="116" spans="1:7" x14ac:dyDescent="0.3">
      <c r="A116" s="10"/>
      <c r="B116" s="10"/>
      <c r="C116" s="11"/>
      <c r="D116" s="11"/>
      <c r="E116" s="11"/>
      <c r="F116" s="11"/>
      <c r="G116" s="12"/>
    </row>
    <row r="117" spans="1:7" ht="54.9" customHeight="1" x14ac:dyDescent="0.3">
      <c r="A117" s="254" t="s">
        <v>83</v>
      </c>
      <c r="B117" s="254"/>
      <c r="C117" s="254"/>
      <c r="D117" s="254"/>
      <c r="E117" s="254"/>
      <c r="F117" s="254"/>
      <c r="G117" s="254"/>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163</v>
      </c>
      <c r="C126" s="138"/>
      <c r="D126" s="138"/>
      <c r="E126" s="138"/>
      <c r="F126" s="138"/>
      <c r="G126" s="138"/>
    </row>
    <row r="127" spans="1:7" ht="11.1" customHeight="1" x14ac:dyDescent="0.3">
      <c r="A127" s="129" t="s">
        <v>330</v>
      </c>
      <c r="C127" s="138"/>
      <c r="D127" s="138"/>
      <c r="E127" s="138"/>
      <c r="F127" s="138"/>
      <c r="G127" s="138"/>
    </row>
    <row r="128" spans="1:7" ht="11.1" customHeight="1" x14ac:dyDescent="0.3">
      <c r="A128" s="129" t="s">
        <v>331</v>
      </c>
      <c r="C128" s="138"/>
      <c r="D128" s="138"/>
      <c r="E128" s="138"/>
      <c r="F128" s="138"/>
      <c r="G128" s="138"/>
    </row>
    <row r="129" spans="1:7" ht="11.1" customHeight="1" x14ac:dyDescent="0.3">
      <c r="A129" s="130" t="s">
        <v>164</v>
      </c>
      <c r="B129" s="131"/>
      <c r="C129" s="138"/>
      <c r="D129" s="138"/>
      <c r="E129" s="138"/>
      <c r="F129" s="138"/>
      <c r="G129" s="138"/>
    </row>
    <row r="130" spans="1:7" ht="11.1" customHeight="1" x14ac:dyDescent="0.3"/>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6640625" style="30" bestFit="1" customWidth="1"/>
    <col min="5" max="5" width="10.33203125" style="30" bestFit="1" customWidth="1"/>
    <col min="6" max="6" width="13" style="30" bestFit="1" customWidth="1"/>
    <col min="7" max="20" width="13" style="30" customWidth="1"/>
    <col min="21" max="21" width="12.44140625" style="30" customWidth="1"/>
    <col min="22" max="22" width="8.109375" style="30" customWidth="1"/>
    <col min="23" max="23" width="5.109375" style="30" customWidth="1"/>
    <col min="24" max="25" width="35.44140625" style="30" customWidth="1"/>
    <col min="26" max="29" width="35.44140625" style="31" customWidth="1"/>
    <col min="30" max="30" width="6.88671875" style="31" customWidth="1"/>
    <col min="31" max="31" width="7" style="31" bestFit="1" customWidth="1"/>
    <col min="32" max="32" width="24.33203125" style="30" customWidth="1"/>
    <col min="33" max="33" width="3.5546875" style="30" bestFit="1" customWidth="1"/>
    <col min="34" max="34" width="20.33203125" style="30" customWidth="1"/>
    <col min="35" max="35" width="19" style="30" customWidth="1"/>
    <col min="36" max="36" width="16.88671875" style="30" customWidth="1"/>
    <col min="37" max="47" width="11.6640625" style="30" customWidth="1"/>
    <col min="48" max="16384" width="11.44140625" style="30"/>
  </cols>
  <sheetData>
    <row r="1" spans="1:41" s="69" customFormat="1" ht="15.9" customHeight="1" x14ac:dyDescent="0.25">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 customHeight="1" x14ac:dyDescent="0.25">
      <c r="A2" s="266" t="s">
        <v>398</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 customHeight="1" x14ac:dyDescent="0.25">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 customHeight="1" x14ac:dyDescent="0.25">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5">
      <c r="A5" s="250" t="s">
        <v>63</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 customHeight="1" x14ac:dyDescent="0.25">
      <c r="A6" s="251"/>
      <c r="B6" s="213" t="s">
        <v>26</v>
      </c>
      <c r="C6" s="304" t="s">
        <v>438</v>
      </c>
      <c r="D6" s="304"/>
      <c r="E6" s="214" t="s">
        <v>439</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 customHeight="1" x14ac:dyDescent="0.25">
      <c r="A7" s="265" t="s">
        <v>396</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 customHeight="1" x14ac:dyDescent="0.25">
      <c r="A8" s="237" t="s">
        <v>397</v>
      </c>
      <c r="B8" s="305">
        <v>15909266</v>
      </c>
      <c r="C8" s="305">
        <v>14285551</v>
      </c>
      <c r="D8" s="305">
        <v>15709523</v>
      </c>
      <c r="E8" s="209">
        <v>9.9679179333019771E-2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 customHeight="1" x14ac:dyDescent="0.25">
      <c r="A9" s="237" t="s">
        <v>130</v>
      </c>
      <c r="B9" s="216">
        <v>9929609</v>
      </c>
      <c r="C9" s="216">
        <v>8861322</v>
      </c>
      <c r="D9" s="216">
        <v>9227111</v>
      </c>
      <c r="E9" s="209">
        <v>4.1279280901878976E-2</v>
      </c>
      <c r="F9" s="209">
        <v>0.58735780838157847</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 customHeight="1" x14ac:dyDescent="0.25">
      <c r="A10" s="237" t="s">
        <v>65</v>
      </c>
      <c r="B10" s="216">
        <v>1660401</v>
      </c>
      <c r="C10" s="216">
        <v>1502350</v>
      </c>
      <c r="D10" s="216">
        <v>1615070</v>
      </c>
      <c r="E10" s="209">
        <v>7.5029121043698202E-2</v>
      </c>
      <c r="F10" s="209">
        <v>0.10280834115714398</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 customHeight="1" x14ac:dyDescent="0.25">
      <c r="A11" s="238" t="s">
        <v>64</v>
      </c>
      <c r="B11" s="306">
        <v>4319256</v>
      </c>
      <c r="C11" s="306">
        <v>3921879</v>
      </c>
      <c r="D11" s="306">
        <v>4867342</v>
      </c>
      <c r="E11" s="210">
        <v>0.2410739851994414</v>
      </c>
      <c r="F11" s="210">
        <v>0.30983385046127754</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 customHeight="1" x14ac:dyDescent="0.25">
      <c r="A12" s="251"/>
      <c r="B12" s="251"/>
      <c r="C12" s="251"/>
      <c r="D12" s="251"/>
      <c r="E12" s="251"/>
      <c r="F12" s="251"/>
      <c r="G12" s="251"/>
      <c r="H12" s="251"/>
      <c r="I12" s="251"/>
      <c r="J12" s="251"/>
      <c r="K12" s="251"/>
      <c r="L12" s="251"/>
      <c r="M12" s="251"/>
      <c r="N12" s="251"/>
      <c r="O12" s="251"/>
      <c r="P12" s="251"/>
      <c r="Q12" s="251"/>
      <c r="R12" s="251"/>
      <c r="S12" s="251"/>
      <c r="T12" s="251"/>
      <c r="U12" s="68"/>
      <c r="X12" s="155" t="s">
        <v>238</v>
      </c>
      <c r="Y12" s="158"/>
      <c r="Z12" s="158"/>
      <c r="AA12" s="158"/>
      <c r="AB12" s="158"/>
      <c r="AC12" s="158"/>
      <c r="AD12" s="158"/>
      <c r="AE12" s="158"/>
      <c r="AF12" s="158"/>
      <c r="AG12" s="158"/>
      <c r="AH12" s="158"/>
      <c r="AI12" s="158"/>
      <c r="AJ12" s="47"/>
      <c r="AK12" s="70"/>
      <c r="AL12" s="70"/>
      <c r="AM12" s="70"/>
      <c r="AN12" s="70"/>
      <c r="AO12" s="68"/>
    </row>
    <row r="13" spans="1:41" s="69" customFormat="1" ht="15.9" customHeight="1" x14ac:dyDescent="0.25">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236</v>
      </c>
      <c r="Y13" s="157" t="s">
        <v>237</v>
      </c>
      <c r="Z13" s="157" t="s">
        <v>241</v>
      </c>
      <c r="AA13" s="156" t="s">
        <v>246</v>
      </c>
      <c r="AB13" s="156" t="s">
        <v>247</v>
      </c>
      <c r="AC13" s="156" t="s">
        <v>248</v>
      </c>
      <c r="AD13" s="158"/>
      <c r="AE13" s="158" t="s">
        <v>243</v>
      </c>
      <c r="AF13" s="166" t="s">
        <v>242</v>
      </c>
      <c r="AG13" s="151"/>
      <c r="AH13" s="151"/>
      <c r="AI13" s="169" t="s">
        <v>239</v>
      </c>
      <c r="AJ13" s="169"/>
      <c r="AK13" s="160"/>
      <c r="AL13" s="160"/>
      <c r="AM13" s="160"/>
      <c r="AN13" s="160"/>
      <c r="AO13" s="68"/>
    </row>
    <row r="14" spans="1:41" s="3" customFormat="1" x14ac:dyDescent="0.25">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151</v>
      </c>
      <c r="Z14" s="160" t="s">
        <v>222</v>
      </c>
      <c r="AA14" s="48">
        <v>2019222.13</v>
      </c>
      <c r="AB14" s="48">
        <v>1817069</v>
      </c>
      <c r="AC14" s="48">
        <v>838751.32999999984</v>
      </c>
      <c r="AD14" s="158"/>
      <c r="AE14" s="158">
        <v>1</v>
      </c>
      <c r="AF14" s="48">
        <v>3627541785.7199998</v>
      </c>
      <c r="AG14" s="47">
        <v>7</v>
      </c>
      <c r="AH14" s="160" t="s">
        <v>166</v>
      </c>
      <c r="AI14" s="70">
        <v>3627541.7857199996</v>
      </c>
      <c r="AJ14" s="160" t="s">
        <v>85</v>
      </c>
      <c r="AK14" s="159"/>
      <c r="AL14" s="159"/>
      <c r="AM14" s="159"/>
      <c r="AN14" s="159"/>
      <c r="AO14" s="13"/>
    </row>
    <row r="15" spans="1:41" s="3" customFormat="1" x14ac:dyDescent="0.25">
      <c r="A15" s="17"/>
      <c r="B15" s="17" t="s">
        <v>26</v>
      </c>
      <c r="C15" s="307" t="s">
        <v>438</v>
      </c>
      <c r="D15" s="307"/>
      <c r="E15" s="16" t="s">
        <v>439</v>
      </c>
      <c r="F15" s="18">
        <v>2021</v>
      </c>
      <c r="G15" s="215"/>
      <c r="H15" s="215"/>
      <c r="I15" s="215"/>
      <c r="J15" s="215"/>
      <c r="K15" s="215"/>
      <c r="L15" s="215"/>
      <c r="M15" s="215"/>
      <c r="N15" s="215"/>
      <c r="O15" s="215"/>
      <c r="P15" s="215"/>
      <c r="Q15" s="215"/>
      <c r="R15" s="215"/>
      <c r="S15" s="215"/>
      <c r="T15" s="215"/>
      <c r="U15" s="159"/>
      <c r="V15" s="158"/>
      <c r="W15" s="158"/>
      <c r="X15" s="167" t="s">
        <v>30</v>
      </c>
      <c r="Y15" s="47" t="s">
        <v>152</v>
      </c>
      <c r="Z15" s="160" t="s">
        <v>223</v>
      </c>
      <c r="AA15" s="48">
        <v>175072121.87000003</v>
      </c>
      <c r="AB15" s="48">
        <v>169181000.50000009</v>
      </c>
      <c r="AC15" s="48">
        <v>198778270.73999983</v>
      </c>
      <c r="AD15" s="158"/>
      <c r="AE15" s="158">
        <v>2</v>
      </c>
      <c r="AF15" s="48">
        <v>3073719152.7999954</v>
      </c>
      <c r="AG15" s="47">
        <v>3</v>
      </c>
      <c r="AH15" s="160" t="s">
        <v>167</v>
      </c>
      <c r="AI15" s="70">
        <v>3073719.1527999956</v>
      </c>
      <c r="AJ15" s="160" t="s">
        <v>170</v>
      </c>
      <c r="AK15" s="19"/>
      <c r="AL15" s="19"/>
      <c r="AM15" s="20"/>
      <c r="AN15" s="21"/>
      <c r="AO15" s="13"/>
    </row>
    <row r="16" spans="1:41" customFormat="1" x14ac:dyDescent="0.25">
      <c r="A16" s="158" t="s">
        <v>27</v>
      </c>
      <c r="B16" s="161">
        <v>7984.809900000002</v>
      </c>
      <c r="C16" s="70">
        <v>6938.1403700000019</v>
      </c>
      <c r="D16" s="70">
        <v>7098.7874500000016</v>
      </c>
      <c r="E16" s="22">
        <v>2.3154198593995826E-2</v>
      </c>
      <c r="F16" s="22">
        <v>4.5187798472783714E-4</v>
      </c>
      <c r="G16" s="22"/>
      <c r="H16" s="22"/>
      <c r="I16" s="22"/>
      <c r="J16" s="22"/>
      <c r="K16" s="22"/>
      <c r="L16" s="22"/>
      <c r="M16" s="22"/>
      <c r="N16" s="22"/>
      <c r="O16" s="22"/>
      <c r="P16" s="22"/>
      <c r="Q16" s="22"/>
      <c r="R16" s="22"/>
      <c r="S16" s="22"/>
      <c r="T16" s="22"/>
      <c r="U16" s="161"/>
      <c r="V16" s="158"/>
      <c r="W16" s="158"/>
      <c r="X16" s="167" t="s">
        <v>167</v>
      </c>
      <c r="Y16" s="47" t="s">
        <v>199</v>
      </c>
      <c r="Z16" s="160" t="s">
        <v>224</v>
      </c>
      <c r="AA16" s="48">
        <v>2903131528.8500009</v>
      </c>
      <c r="AB16" s="48">
        <v>2650885476.4099984</v>
      </c>
      <c r="AC16" s="48">
        <v>3073719152.7999954</v>
      </c>
      <c r="AD16" s="158"/>
      <c r="AE16" s="158">
        <v>3</v>
      </c>
      <c r="AF16" s="48">
        <v>2485945346.5099978</v>
      </c>
      <c r="AG16" s="47">
        <v>10</v>
      </c>
      <c r="AH16" s="160" t="s">
        <v>34</v>
      </c>
      <c r="AI16" s="70">
        <v>2485945.3465099977</v>
      </c>
      <c r="AJ16" s="160" t="s">
        <v>87</v>
      </c>
      <c r="AK16" s="158"/>
      <c r="AL16" s="158"/>
      <c r="AM16" s="158"/>
      <c r="AN16" s="158"/>
      <c r="AO16" s="158"/>
    </row>
    <row r="17" spans="1:38" customFormat="1" x14ac:dyDescent="0.25">
      <c r="A17" s="2" t="s">
        <v>28</v>
      </c>
      <c r="B17" s="161">
        <v>3185.76521</v>
      </c>
      <c r="C17" s="70">
        <v>3084.0529299999998</v>
      </c>
      <c r="D17" s="70">
        <v>2746.9208499999995</v>
      </c>
      <c r="E17" s="22">
        <v>-0.10931462191214739</v>
      </c>
      <c r="F17" s="22">
        <v>1.7485705363736126E-4</v>
      </c>
      <c r="G17" s="22"/>
      <c r="H17" s="22"/>
      <c r="I17" s="22"/>
      <c r="J17" s="22"/>
      <c r="K17" s="22"/>
      <c r="L17" s="22"/>
      <c r="M17" s="22"/>
      <c r="N17" s="22"/>
      <c r="O17" s="22"/>
      <c r="P17" s="22"/>
      <c r="Q17" s="22"/>
      <c r="R17" s="22"/>
      <c r="S17" s="22"/>
      <c r="T17" s="22"/>
      <c r="U17" s="158"/>
      <c r="V17" s="158"/>
      <c r="W17" s="158"/>
      <c r="X17" s="167" t="s">
        <v>31</v>
      </c>
      <c r="Y17" s="47" t="s">
        <v>89</v>
      </c>
      <c r="Z17" s="160" t="s">
        <v>225</v>
      </c>
      <c r="AA17" s="48">
        <v>465943240.07999986</v>
      </c>
      <c r="AB17" s="48">
        <v>440264396.4599998</v>
      </c>
      <c r="AC17" s="48">
        <v>455204231.16000009</v>
      </c>
      <c r="AD17" s="158"/>
      <c r="AE17" s="158">
        <v>4</v>
      </c>
      <c r="AF17" s="48">
        <v>2058552000.0699995</v>
      </c>
      <c r="AG17" s="47">
        <v>13</v>
      </c>
      <c r="AH17" s="160" t="s">
        <v>33</v>
      </c>
      <c r="AI17" s="70">
        <v>2058552.0000699994</v>
      </c>
      <c r="AJ17" s="160" t="s">
        <v>86</v>
      </c>
      <c r="AK17" s="158"/>
      <c r="AL17" s="158"/>
    </row>
    <row r="18" spans="1:38" customFormat="1" x14ac:dyDescent="0.25">
      <c r="A18" s="2" t="s">
        <v>29</v>
      </c>
      <c r="B18" s="161">
        <v>2019.2221299999999</v>
      </c>
      <c r="C18" s="70">
        <v>1817.069</v>
      </c>
      <c r="D18" s="70">
        <v>838.75132999999983</v>
      </c>
      <c r="E18" s="22">
        <v>-0.53840424882049065</v>
      </c>
      <c r="F18" s="22">
        <v>5.339126764363017E-5</v>
      </c>
      <c r="G18" s="22"/>
      <c r="H18" s="22"/>
      <c r="I18" s="22"/>
      <c r="J18" s="22"/>
      <c r="K18" s="22"/>
      <c r="L18" s="22"/>
      <c r="M18" s="22"/>
      <c r="N18" s="22"/>
      <c r="O18" s="22"/>
      <c r="P18" s="22"/>
      <c r="Q18" s="22"/>
      <c r="R18" s="22"/>
      <c r="S18" s="22"/>
      <c r="T18" s="22"/>
      <c r="U18" s="158"/>
      <c r="V18" s="158"/>
      <c r="W18" s="158"/>
      <c r="X18" s="167" t="s">
        <v>168</v>
      </c>
      <c r="Y18" s="47" t="s">
        <v>203</v>
      </c>
      <c r="Z18" s="160" t="s">
        <v>226</v>
      </c>
      <c r="AA18" s="48">
        <v>4505575.51</v>
      </c>
      <c r="AB18" s="48">
        <v>4412641.3499999996</v>
      </c>
      <c r="AC18" s="48">
        <v>6028361.2999999998</v>
      </c>
      <c r="AD18" s="158"/>
      <c r="AE18" s="158">
        <v>5</v>
      </c>
      <c r="AF18" s="48">
        <v>1355979976.5500007</v>
      </c>
      <c r="AG18" s="47">
        <v>12</v>
      </c>
      <c r="AH18" s="160" t="s">
        <v>402</v>
      </c>
      <c r="AI18" s="70">
        <v>1355979.9765500007</v>
      </c>
      <c r="AJ18" s="160" t="s">
        <v>399</v>
      </c>
      <c r="AK18" s="158"/>
      <c r="AL18" s="158"/>
    </row>
    <row r="19" spans="1:38" customFormat="1" x14ac:dyDescent="0.25">
      <c r="A19" s="2" t="s">
        <v>30</v>
      </c>
      <c r="B19" s="161">
        <v>175072.12187000003</v>
      </c>
      <c r="C19" s="70">
        <v>169181.00050000008</v>
      </c>
      <c r="D19" s="70">
        <v>198778.27073999983</v>
      </c>
      <c r="E19" s="22">
        <v>0.17494440955265386</v>
      </c>
      <c r="F19" s="22">
        <v>1.2653361580740877E-2</v>
      </c>
      <c r="G19" s="22"/>
      <c r="H19" s="22"/>
      <c r="I19" s="22"/>
      <c r="J19" s="22"/>
      <c r="K19" s="22"/>
      <c r="L19" s="22"/>
      <c r="M19" s="22"/>
      <c r="N19" s="22"/>
      <c r="O19" s="22"/>
      <c r="P19" s="22"/>
      <c r="Q19" s="22"/>
      <c r="R19" s="22"/>
      <c r="S19" s="22"/>
      <c r="T19" s="22"/>
      <c r="U19" s="161"/>
      <c r="V19" s="158"/>
      <c r="W19" s="158"/>
      <c r="X19" s="167" t="s">
        <v>35</v>
      </c>
      <c r="Y19" s="47" t="s">
        <v>135</v>
      </c>
      <c r="Z19" s="47" t="s">
        <v>227</v>
      </c>
      <c r="AA19" s="48">
        <v>648158000.6700002</v>
      </c>
      <c r="AB19" s="48">
        <v>597086958.50999987</v>
      </c>
      <c r="AC19" s="48">
        <v>670576648.00999987</v>
      </c>
      <c r="AD19" s="158"/>
      <c r="AE19" s="158">
        <v>6</v>
      </c>
      <c r="AF19" s="48">
        <v>1048534261.7900002</v>
      </c>
      <c r="AG19" s="47">
        <v>17</v>
      </c>
      <c r="AH19" s="160" t="s">
        <v>32</v>
      </c>
      <c r="AI19" s="70">
        <v>1048534.2617900003</v>
      </c>
      <c r="AJ19" s="160" t="s">
        <v>88</v>
      </c>
      <c r="AK19" s="158"/>
      <c r="AL19" s="158"/>
    </row>
    <row r="20" spans="1:38" customFormat="1" x14ac:dyDescent="0.25">
      <c r="A20" s="2" t="s">
        <v>31</v>
      </c>
      <c r="B20" s="161">
        <v>465943.24007999984</v>
      </c>
      <c r="C20" s="70">
        <v>440264.39645999979</v>
      </c>
      <c r="D20" s="70">
        <v>455204.23116000008</v>
      </c>
      <c r="E20" s="22">
        <v>3.3933778929493008E-2</v>
      </c>
      <c r="F20" s="22">
        <v>2.8976324768839969E-2</v>
      </c>
      <c r="G20" s="22"/>
      <c r="H20" s="22"/>
      <c r="I20" s="22"/>
      <c r="J20" s="22"/>
      <c r="K20" s="22"/>
      <c r="L20" s="22"/>
      <c r="M20" s="22"/>
      <c r="N20" s="22"/>
      <c r="O20" s="22"/>
      <c r="P20" s="22"/>
      <c r="Q20" s="22"/>
      <c r="R20" s="22"/>
      <c r="S20" s="22"/>
      <c r="T20" s="22"/>
      <c r="U20" s="158"/>
      <c r="V20" s="158"/>
      <c r="W20" s="158"/>
      <c r="X20" s="167" t="s">
        <v>166</v>
      </c>
      <c r="Y20" s="47" t="s">
        <v>200</v>
      </c>
      <c r="Z20" s="47" t="s">
        <v>228</v>
      </c>
      <c r="AA20" s="48">
        <v>4156492019.9700012</v>
      </c>
      <c r="AB20" s="48">
        <v>3533006671.6800017</v>
      </c>
      <c r="AC20" s="48">
        <v>3627541785.7199998</v>
      </c>
      <c r="AD20" s="158"/>
      <c r="AE20" s="158">
        <v>7</v>
      </c>
      <c r="AF20" s="48">
        <v>670576648.00999987</v>
      </c>
      <c r="AG20" s="47">
        <v>6</v>
      </c>
      <c r="AH20" s="160" t="s">
        <v>35</v>
      </c>
      <c r="AI20" s="70">
        <v>670576.64800999989</v>
      </c>
      <c r="AJ20" s="160" t="s">
        <v>135</v>
      </c>
      <c r="AK20" s="158"/>
      <c r="AL20" s="158"/>
    </row>
    <row r="21" spans="1:38" customFormat="1" x14ac:dyDescent="0.25">
      <c r="A21" s="2" t="s">
        <v>32</v>
      </c>
      <c r="B21" s="161">
        <v>1185578.1085799998</v>
      </c>
      <c r="C21" s="70">
        <v>1091138.8404400006</v>
      </c>
      <c r="D21" s="70">
        <v>1048534.2617900003</v>
      </c>
      <c r="E21" s="22">
        <v>-3.9045973867835308E-2</v>
      </c>
      <c r="F21" s="22">
        <v>6.6745138162399215E-2</v>
      </c>
      <c r="G21" s="22"/>
      <c r="H21" s="22"/>
      <c r="I21" s="22"/>
      <c r="J21" s="22"/>
      <c r="K21" s="22"/>
      <c r="L21" s="22"/>
      <c r="M21" s="22"/>
      <c r="N21" s="22"/>
      <c r="O21" s="22"/>
      <c r="P21" s="22"/>
      <c r="Q21" s="22"/>
      <c r="R21" s="22"/>
      <c r="S21" s="22"/>
      <c r="T21" s="22"/>
      <c r="U21" s="158"/>
      <c r="V21" s="158"/>
      <c r="W21" s="158"/>
      <c r="X21" s="167" t="s">
        <v>37</v>
      </c>
      <c r="Y21" s="47" t="s">
        <v>154</v>
      </c>
      <c r="Z21" s="47" t="s">
        <v>229</v>
      </c>
      <c r="AA21" s="48">
        <v>324521854.92000008</v>
      </c>
      <c r="AB21" s="48">
        <v>297338972.05000001</v>
      </c>
      <c r="AC21" s="48">
        <v>236095447.40000001</v>
      </c>
      <c r="AD21" s="158"/>
      <c r="AE21" s="158">
        <v>8</v>
      </c>
      <c r="AF21" s="48">
        <v>455204231.16000009</v>
      </c>
      <c r="AG21" s="47">
        <v>4</v>
      </c>
      <c r="AH21" s="160" t="s">
        <v>31</v>
      </c>
      <c r="AI21" s="70">
        <v>455204.23116000008</v>
      </c>
      <c r="AJ21" s="160" t="s">
        <v>89</v>
      </c>
      <c r="AK21" s="158"/>
      <c r="AL21" s="158"/>
    </row>
    <row r="22" spans="1:38" customFormat="1" x14ac:dyDescent="0.25">
      <c r="A22" s="2" t="s">
        <v>33</v>
      </c>
      <c r="B22" s="161">
        <v>2240826.7911900021</v>
      </c>
      <c r="C22" s="70">
        <v>2085612.2843600011</v>
      </c>
      <c r="D22" s="70">
        <v>2058552.0000699994</v>
      </c>
      <c r="E22" s="22">
        <v>-1.2974743432864632E-2</v>
      </c>
      <c r="F22" s="22">
        <v>0.13103848168451496</v>
      </c>
      <c r="G22" s="22"/>
      <c r="H22" s="22"/>
      <c r="I22" s="22"/>
      <c r="J22" s="22"/>
      <c r="K22" s="22"/>
      <c r="L22" s="22"/>
      <c r="M22" s="22"/>
      <c r="N22" s="22"/>
      <c r="O22" s="22"/>
      <c r="P22" s="22"/>
      <c r="Q22" s="22"/>
      <c r="R22" s="22"/>
      <c r="S22" s="22"/>
      <c r="T22" s="22"/>
      <c r="U22" s="158"/>
      <c r="V22" s="158"/>
      <c r="W22" s="158"/>
      <c r="X22" s="167" t="s">
        <v>169</v>
      </c>
      <c r="Y22" s="47" t="s">
        <v>155</v>
      </c>
      <c r="Z22" s="47" t="s">
        <v>230</v>
      </c>
      <c r="AA22" s="48">
        <v>53629940.410000011</v>
      </c>
      <c r="AB22" s="48">
        <v>51084174.580000006</v>
      </c>
      <c r="AC22" s="48">
        <v>57537888.789999992</v>
      </c>
      <c r="AD22" s="158"/>
      <c r="AE22" s="158">
        <v>9</v>
      </c>
      <c r="AF22" s="48">
        <v>381624875.66000003</v>
      </c>
      <c r="AG22" s="47">
        <v>15</v>
      </c>
      <c r="AH22" s="160" t="s">
        <v>36</v>
      </c>
      <c r="AI22" s="70">
        <v>381624.87566000002</v>
      </c>
      <c r="AJ22" s="160" t="s">
        <v>157</v>
      </c>
      <c r="AK22" s="158"/>
      <c r="AL22" s="158"/>
    </row>
    <row r="23" spans="1:38" customFormat="1" x14ac:dyDescent="0.25">
      <c r="A23" s="13" t="s">
        <v>166</v>
      </c>
      <c r="B23" s="161">
        <v>4156492.0199700012</v>
      </c>
      <c r="C23" s="70">
        <v>3533006.6716800015</v>
      </c>
      <c r="D23" s="70">
        <v>3627541.7857199996</v>
      </c>
      <c r="E23" s="22">
        <v>2.6757694741358942E-2</v>
      </c>
      <c r="F23" s="22">
        <v>0.2309135585750173</v>
      </c>
      <c r="G23" s="22"/>
      <c r="H23" s="22"/>
      <c r="I23" s="22"/>
      <c r="J23" s="22"/>
      <c r="K23" s="22"/>
      <c r="L23" s="22"/>
      <c r="M23" s="22"/>
      <c r="N23" s="22"/>
      <c r="O23" s="22"/>
      <c r="P23" s="22"/>
      <c r="Q23" s="22"/>
      <c r="R23" s="22"/>
      <c r="S23" s="22"/>
      <c r="T23" s="22"/>
      <c r="U23" s="158"/>
      <c r="V23" s="158"/>
      <c r="W23" s="158"/>
      <c r="X23" s="167" t="s">
        <v>34</v>
      </c>
      <c r="Y23" s="47" t="s">
        <v>87</v>
      </c>
      <c r="Z23" s="47" t="s">
        <v>231</v>
      </c>
      <c r="AA23" s="48">
        <v>2399606097.4199986</v>
      </c>
      <c r="AB23" s="48">
        <v>2147910040.809999</v>
      </c>
      <c r="AC23" s="48">
        <v>2485945346.5099978</v>
      </c>
      <c r="AD23" s="158"/>
      <c r="AE23" s="158">
        <v>10</v>
      </c>
      <c r="AF23" s="48">
        <v>236095447.40000001</v>
      </c>
      <c r="AG23" s="47">
        <v>8</v>
      </c>
      <c r="AH23" s="160" t="s">
        <v>37</v>
      </c>
      <c r="AI23" s="70">
        <v>236095.4474</v>
      </c>
      <c r="AJ23" s="160" t="s">
        <v>154</v>
      </c>
      <c r="AK23" s="158"/>
      <c r="AL23" s="158"/>
    </row>
    <row r="24" spans="1:38" customFormat="1" x14ac:dyDescent="0.25">
      <c r="A24" s="2" t="s">
        <v>34</v>
      </c>
      <c r="B24" s="161">
        <v>2399606.0974199986</v>
      </c>
      <c r="C24" s="70">
        <v>2147910.0408099992</v>
      </c>
      <c r="D24" s="70">
        <v>2485945.3465099977</v>
      </c>
      <c r="E24" s="22">
        <v>0.15737870733753909</v>
      </c>
      <c r="F24" s="22">
        <v>0.15824448629244173</v>
      </c>
      <c r="G24" s="22"/>
      <c r="H24" s="22"/>
      <c r="I24" s="22"/>
      <c r="J24" s="22"/>
      <c r="K24" s="22"/>
      <c r="L24" s="22"/>
      <c r="M24" s="22"/>
      <c r="N24" s="22"/>
      <c r="O24" s="22"/>
      <c r="P24" s="22"/>
      <c r="Q24" s="22"/>
      <c r="R24" s="22"/>
      <c r="S24" s="22"/>
      <c r="T24" s="22"/>
      <c r="U24" s="158"/>
      <c r="V24" s="158"/>
      <c r="W24" s="158"/>
      <c r="X24" s="167" t="s">
        <v>39</v>
      </c>
      <c r="Y24" s="47" t="s">
        <v>345</v>
      </c>
      <c r="Z24" s="51" t="s">
        <v>346</v>
      </c>
      <c r="AA24" s="48">
        <v>33611140.369999975</v>
      </c>
      <c r="AB24" s="48">
        <v>30310433.589999981</v>
      </c>
      <c r="AC24" s="48">
        <v>42720974.590000018</v>
      </c>
      <c r="AD24" s="158"/>
      <c r="AE24" s="158">
        <v>11</v>
      </c>
      <c r="AF24" s="48">
        <v>198778270.73999983</v>
      </c>
      <c r="AG24" s="47">
        <v>2</v>
      </c>
      <c r="AH24" s="160" t="s">
        <v>30</v>
      </c>
      <c r="AI24" s="70">
        <v>198778.27073999983</v>
      </c>
      <c r="AJ24" s="160" t="s">
        <v>152</v>
      </c>
      <c r="AK24" s="158"/>
      <c r="AL24" s="158"/>
    </row>
    <row r="25" spans="1:38" s="158" customFormat="1" x14ac:dyDescent="0.25">
      <c r="A25" s="220" t="s">
        <v>428</v>
      </c>
      <c r="B25" s="161">
        <v>910879.37199999974</v>
      </c>
      <c r="C25" s="70">
        <v>814075.28175000008</v>
      </c>
      <c r="D25" s="70">
        <v>1355979.9765500007</v>
      </c>
      <c r="E25" s="22">
        <v>0.66566901974357928</v>
      </c>
      <c r="F25" s="22">
        <v>8.6315797373918285E-2</v>
      </c>
      <c r="G25" s="22"/>
      <c r="H25" s="22"/>
      <c r="I25" s="22"/>
      <c r="J25" s="22"/>
      <c r="K25" s="22"/>
      <c r="L25" s="22"/>
      <c r="M25" s="22"/>
      <c r="N25" s="22"/>
      <c r="O25" s="22"/>
      <c r="P25" s="22"/>
      <c r="Q25" s="22"/>
      <c r="R25" s="22"/>
      <c r="S25" s="22"/>
      <c r="T25" s="22"/>
      <c r="X25" s="167" t="s">
        <v>402</v>
      </c>
      <c r="Y25" s="47" t="s">
        <v>399</v>
      </c>
      <c r="Z25" s="188" t="s">
        <v>403</v>
      </c>
      <c r="AA25" s="48">
        <v>910879371.99999976</v>
      </c>
      <c r="AB25" s="48">
        <v>814075281.75000012</v>
      </c>
      <c r="AC25" s="48">
        <v>1355979976.5500007</v>
      </c>
      <c r="AE25" s="158">
        <v>12</v>
      </c>
      <c r="AF25" s="48">
        <v>57537888.789999992</v>
      </c>
      <c r="AG25" s="47">
        <v>9</v>
      </c>
      <c r="AH25" s="160" t="s">
        <v>169</v>
      </c>
      <c r="AI25" s="70">
        <v>57537.88878999999</v>
      </c>
      <c r="AJ25" s="160" t="s">
        <v>155</v>
      </c>
    </row>
    <row r="26" spans="1:38" customFormat="1" x14ac:dyDescent="0.25">
      <c r="A26" s="13" t="s">
        <v>167</v>
      </c>
      <c r="B26" s="161">
        <v>2903131.5288500008</v>
      </c>
      <c r="C26" s="70">
        <v>2650885.4764099983</v>
      </c>
      <c r="D26" s="70">
        <v>3073719.1527999956</v>
      </c>
      <c r="E26" s="22">
        <v>0.159506580028733</v>
      </c>
      <c r="F26" s="22">
        <v>0.19565961457074146</v>
      </c>
      <c r="G26" s="22"/>
      <c r="H26" s="22"/>
      <c r="I26" s="22"/>
      <c r="J26" s="22"/>
      <c r="K26" s="22"/>
      <c r="L26" s="22"/>
      <c r="M26" s="22"/>
      <c r="N26" s="22"/>
      <c r="O26" s="22"/>
      <c r="P26" s="22"/>
      <c r="Q26" s="22"/>
      <c r="R26" s="22"/>
      <c r="S26" s="22"/>
      <c r="T26" s="22"/>
      <c r="U26" s="158"/>
      <c r="V26" s="158"/>
      <c r="W26" s="158"/>
      <c r="X26" s="167" t="s">
        <v>33</v>
      </c>
      <c r="Y26" s="47" t="s">
        <v>86</v>
      </c>
      <c r="Z26" s="47" t="s">
        <v>232</v>
      </c>
      <c r="AA26" s="48">
        <v>2240826791.190002</v>
      </c>
      <c r="AB26" s="48">
        <v>2085612284.3600011</v>
      </c>
      <c r="AC26" s="48">
        <v>2058552000.0699995</v>
      </c>
      <c r="AD26" s="158"/>
      <c r="AE26" s="158">
        <v>13</v>
      </c>
      <c r="AF26" s="48">
        <v>42720974.590000018</v>
      </c>
      <c r="AG26" s="47">
        <v>11</v>
      </c>
      <c r="AH26" s="160" t="s">
        <v>39</v>
      </c>
      <c r="AI26" s="70">
        <v>42720.97459000002</v>
      </c>
      <c r="AJ26" s="160" t="s">
        <v>244</v>
      </c>
      <c r="AK26" s="158"/>
      <c r="AL26" s="158"/>
    </row>
    <row r="27" spans="1:38" customFormat="1" x14ac:dyDescent="0.25">
      <c r="A27" s="2" t="s">
        <v>35</v>
      </c>
      <c r="B27" s="161">
        <v>648158.00067000021</v>
      </c>
      <c r="C27" s="70">
        <v>597086.95850999991</v>
      </c>
      <c r="D27" s="70">
        <v>670576.64800999989</v>
      </c>
      <c r="E27" s="22">
        <v>0.12308037958723761</v>
      </c>
      <c r="F27" s="22">
        <v>4.2685997635878908E-2</v>
      </c>
      <c r="G27" s="22"/>
      <c r="H27" s="22"/>
      <c r="I27" s="22"/>
      <c r="J27" s="22"/>
      <c r="K27" s="22"/>
      <c r="L27" s="22"/>
      <c r="M27" s="22"/>
      <c r="N27" s="22"/>
      <c r="O27" s="22"/>
      <c r="P27" s="22"/>
      <c r="Q27" s="22"/>
      <c r="R27" s="22"/>
      <c r="S27" s="22"/>
      <c r="T27" s="22"/>
      <c r="U27" s="158"/>
      <c r="V27" s="158"/>
      <c r="W27" s="158"/>
      <c r="X27" s="167" t="s">
        <v>27</v>
      </c>
      <c r="Y27" s="47" t="s">
        <v>156</v>
      </c>
      <c r="Z27" s="51" t="s">
        <v>332</v>
      </c>
      <c r="AA27" s="48">
        <v>7984809.9000000022</v>
      </c>
      <c r="AB27" s="48">
        <v>6938140.370000002</v>
      </c>
      <c r="AC27" s="48">
        <v>7098787.450000002</v>
      </c>
      <c r="AD27" s="158"/>
      <c r="AE27" s="158">
        <v>14</v>
      </c>
      <c r="AF27" s="48">
        <v>7098787.450000002</v>
      </c>
      <c r="AG27" s="47">
        <v>14</v>
      </c>
      <c r="AH27" s="160" t="s">
        <v>27</v>
      </c>
      <c r="AI27" s="70">
        <v>7098.7874500000016</v>
      </c>
      <c r="AJ27" s="160" t="s">
        <v>156</v>
      </c>
      <c r="AK27" s="158"/>
      <c r="AL27" s="158"/>
    </row>
    <row r="28" spans="1:38" customFormat="1" x14ac:dyDescent="0.25">
      <c r="A28" s="2" t="s">
        <v>36</v>
      </c>
      <c r="B28" s="161">
        <v>394120.86295999994</v>
      </c>
      <c r="C28" s="70">
        <v>361404.96253000002</v>
      </c>
      <c r="D28" s="70">
        <v>381624.87566000002</v>
      </c>
      <c r="E28" s="22">
        <v>5.5948078267800648E-2</v>
      </c>
      <c r="F28" s="22">
        <v>2.4292582493824662E-2</v>
      </c>
      <c r="G28" s="22"/>
      <c r="H28" s="22"/>
      <c r="I28" s="22"/>
      <c r="J28" s="22"/>
      <c r="K28" s="22"/>
      <c r="L28" s="22"/>
      <c r="M28" s="22"/>
      <c r="N28" s="22"/>
      <c r="O28" s="22"/>
      <c r="P28" s="22"/>
      <c r="Q28" s="22"/>
      <c r="R28" s="22"/>
      <c r="S28" s="22"/>
      <c r="T28" s="22"/>
      <c r="U28" s="158"/>
      <c r="V28" s="158"/>
      <c r="W28" s="158"/>
      <c r="X28" s="167" t="s">
        <v>36</v>
      </c>
      <c r="Y28" s="47" t="s">
        <v>36</v>
      </c>
      <c r="Z28" s="47" t="s">
        <v>233</v>
      </c>
      <c r="AA28" s="48">
        <v>394120862.95999992</v>
      </c>
      <c r="AB28" s="48">
        <v>361404962.53000003</v>
      </c>
      <c r="AC28" s="48">
        <v>381624875.66000003</v>
      </c>
      <c r="AD28" s="158"/>
      <c r="AE28" s="158">
        <v>15</v>
      </c>
      <c r="AF28" s="48">
        <v>6028361.2999999998</v>
      </c>
      <c r="AG28" s="47">
        <v>5</v>
      </c>
      <c r="AH28" s="160" t="s">
        <v>168</v>
      </c>
      <c r="AI28" s="70">
        <v>6028.3612999999996</v>
      </c>
      <c r="AJ28" s="160" t="s">
        <v>240</v>
      </c>
      <c r="AK28" s="158"/>
      <c r="AL28" s="158"/>
    </row>
    <row r="29" spans="1:38" customFormat="1" x14ac:dyDescent="0.25">
      <c r="A29" s="2" t="s">
        <v>37</v>
      </c>
      <c r="B29" s="161">
        <v>324521.85492000007</v>
      </c>
      <c r="C29" s="70">
        <v>297338.97205000004</v>
      </c>
      <c r="D29" s="70">
        <v>236095.4474</v>
      </c>
      <c r="E29" s="22">
        <v>-0.20597207364967088</v>
      </c>
      <c r="F29" s="22">
        <v>1.5028811008354541E-2</v>
      </c>
      <c r="G29" s="22"/>
      <c r="H29" s="22"/>
      <c r="I29" s="22"/>
      <c r="J29" s="22"/>
      <c r="K29" s="22"/>
      <c r="L29" s="22"/>
      <c r="M29" s="22"/>
      <c r="N29" s="22"/>
      <c r="O29" s="22"/>
      <c r="P29" s="22"/>
      <c r="Q29" s="22"/>
      <c r="R29" s="22"/>
      <c r="S29" s="22"/>
      <c r="T29" s="22"/>
      <c r="U29" s="158"/>
      <c r="V29" s="158"/>
      <c r="W29" s="158"/>
      <c r="X29" s="167" t="s">
        <v>28</v>
      </c>
      <c r="Y29" s="47" t="s">
        <v>150</v>
      </c>
      <c r="Z29" s="47" t="s">
        <v>234</v>
      </c>
      <c r="AA29" s="48">
        <v>3185765.21</v>
      </c>
      <c r="AB29" s="48">
        <v>3084052.9299999997</v>
      </c>
      <c r="AC29" s="48">
        <v>2746920.8499999996</v>
      </c>
      <c r="AD29" s="158"/>
      <c r="AE29" s="158">
        <v>16</v>
      </c>
      <c r="AF29" s="48">
        <v>2746920.8499999996</v>
      </c>
      <c r="AG29" s="47">
        <v>16</v>
      </c>
      <c r="AH29" s="160" t="s">
        <v>28</v>
      </c>
      <c r="AI29" s="70">
        <v>2746.9208499999995</v>
      </c>
      <c r="AJ29" s="160" t="s">
        <v>150</v>
      </c>
      <c r="AK29" s="158"/>
      <c r="AL29" s="158"/>
    </row>
    <row r="30" spans="1:38" customFormat="1" x14ac:dyDescent="0.25">
      <c r="A30" s="13" t="s">
        <v>168</v>
      </c>
      <c r="B30" s="161">
        <v>4505.5755099999997</v>
      </c>
      <c r="C30" s="70">
        <v>4412.6413499999999</v>
      </c>
      <c r="D30" s="70">
        <v>6028.3612999999996</v>
      </c>
      <c r="E30" s="22">
        <v>0.36615709772107352</v>
      </c>
      <c r="F30" s="22">
        <v>3.8373930402089778E-4</v>
      </c>
      <c r="G30" s="22"/>
      <c r="H30" s="22"/>
      <c r="I30" s="22"/>
      <c r="J30" s="22"/>
      <c r="K30" s="22"/>
      <c r="L30" s="22"/>
      <c r="M30" s="22"/>
      <c r="N30" s="22"/>
      <c r="O30" s="22"/>
      <c r="P30" s="22"/>
      <c r="Q30" s="22"/>
      <c r="R30" s="22"/>
      <c r="S30" s="22"/>
      <c r="T30" s="22"/>
      <c r="U30" s="158"/>
      <c r="V30" s="158"/>
      <c r="W30" s="158"/>
      <c r="X30" s="167" t="s">
        <v>32</v>
      </c>
      <c r="Y30" s="47" t="s">
        <v>88</v>
      </c>
      <c r="Z30" s="47" t="s">
        <v>235</v>
      </c>
      <c r="AA30" s="48">
        <v>1185578108.5799997</v>
      </c>
      <c r="AB30" s="48">
        <v>1091138840.4400005</v>
      </c>
      <c r="AC30" s="48">
        <v>1048534261.7900002</v>
      </c>
      <c r="AD30" s="158"/>
      <c r="AE30" s="158">
        <v>17</v>
      </c>
      <c r="AF30" s="48">
        <v>838751.32999999984</v>
      </c>
      <c r="AG30" s="47">
        <v>1</v>
      </c>
      <c r="AH30" s="160" t="s">
        <v>29</v>
      </c>
      <c r="AI30" s="70">
        <v>838.75132999999983</v>
      </c>
      <c r="AJ30" s="160" t="s">
        <v>151</v>
      </c>
      <c r="AK30" s="158"/>
      <c r="AL30" s="158"/>
    </row>
    <row r="31" spans="1:38" customFormat="1" x14ac:dyDescent="0.25">
      <c r="A31" s="13" t="s">
        <v>169</v>
      </c>
      <c r="B31" s="161">
        <v>53629.94041000001</v>
      </c>
      <c r="C31" s="70">
        <v>51084.174580000006</v>
      </c>
      <c r="D31" s="70">
        <v>57537.88878999999</v>
      </c>
      <c r="E31" s="22">
        <v>0.12633490240491585</v>
      </c>
      <c r="F31" s="22">
        <v>3.6626121594779686E-3</v>
      </c>
      <c r="G31" s="22"/>
      <c r="H31" s="22"/>
      <c r="I31" s="22"/>
      <c r="J31" s="22"/>
      <c r="K31" s="22"/>
      <c r="L31" s="22"/>
      <c r="M31" s="22"/>
      <c r="N31" s="22"/>
      <c r="O31" s="22"/>
      <c r="P31" s="22"/>
      <c r="Q31" s="22"/>
      <c r="R31" s="22"/>
      <c r="S31" s="22"/>
      <c r="T31" s="22"/>
      <c r="U31" s="161"/>
      <c r="V31" s="158"/>
      <c r="W31" s="158"/>
      <c r="X31" s="68"/>
      <c r="Y31" s="160"/>
      <c r="Z31" s="160" t="s">
        <v>76</v>
      </c>
      <c r="AA31" s="48"/>
      <c r="AB31" s="48"/>
      <c r="AC31" s="48"/>
      <c r="AD31" s="30"/>
      <c r="AE31" s="158"/>
      <c r="AF31" s="48"/>
      <c r="AG31" s="30"/>
      <c r="AH31" s="30" t="s">
        <v>84</v>
      </c>
      <c r="AI31" s="161">
        <v>1388674.50927</v>
      </c>
      <c r="AJ31" s="160" t="s">
        <v>84</v>
      </c>
      <c r="AK31" s="158"/>
      <c r="AL31" s="158"/>
    </row>
    <row r="32" spans="1:38" customFormat="1" x14ac:dyDescent="0.25">
      <c r="A32" s="2" t="s">
        <v>39</v>
      </c>
      <c r="B32" s="48">
        <v>33611.140369999972</v>
      </c>
      <c r="C32" s="70">
        <v>30310.433589999982</v>
      </c>
      <c r="D32" s="70">
        <v>42719.97459000002</v>
      </c>
      <c r="E32" s="22">
        <v>0.4094148294894136</v>
      </c>
      <c r="F32" s="22">
        <v>2.7193680838202327E-3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5">
      <c r="A33" s="23" t="s">
        <v>40</v>
      </c>
      <c r="B33" s="41">
        <v>15909266.452040002</v>
      </c>
      <c r="C33" s="41">
        <v>14285551.39732</v>
      </c>
      <c r="D33" s="41">
        <v>15709522.680719996</v>
      </c>
      <c r="E33" s="25">
        <v>9.9679126398098672E-2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ht="25.2" customHeight="1" x14ac:dyDescent="0.25">
      <c r="A35" s="268" t="s">
        <v>433</v>
      </c>
      <c r="B35" s="268"/>
      <c r="C35" s="268"/>
      <c r="D35" s="268"/>
      <c r="E35" s="268"/>
      <c r="F35" s="268"/>
      <c r="G35" s="29"/>
      <c r="H35" s="29"/>
      <c r="I35" s="29"/>
      <c r="J35" s="29"/>
      <c r="K35" s="29"/>
      <c r="L35" s="29"/>
      <c r="M35" s="29"/>
      <c r="N35" s="29"/>
      <c r="O35" s="29"/>
      <c r="P35" s="29"/>
      <c r="Q35" s="29"/>
      <c r="R35" s="29"/>
      <c r="S35" s="29"/>
      <c r="T35" s="29"/>
      <c r="U35" s="161"/>
      <c r="V35" s="158"/>
      <c r="W35" s="161"/>
      <c r="X35" s="172" t="s">
        <v>245</v>
      </c>
      <c r="AC35" s="159"/>
      <c r="AF35" s="158"/>
      <c r="AG35" s="158"/>
      <c r="AH35" s="158"/>
    </row>
    <row r="36" spans="1:38" customFormat="1" x14ac:dyDescent="0.25">
      <c r="A36" s="29"/>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5">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5">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-1</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283</v>
      </c>
      <c r="Y41" s="193" t="s">
        <v>284</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440</v>
      </c>
      <c r="Y42" s="194">
        <v>2020</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285</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441</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9">
    <mergeCell ref="X45:X48"/>
    <mergeCell ref="A1:F1"/>
    <mergeCell ref="A2:F2"/>
    <mergeCell ref="A3:F3"/>
    <mergeCell ref="A13:F13"/>
    <mergeCell ref="C15:D15"/>
    <mergeCell ref="C6:D6"/>
    <mergeCell ref="A7:F7"/>
    <mergeCell ref="A35:F3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F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3.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61</v>
      </c>
      <c r="B1" s="265"/>
      <c r="C1" s="265"/>
      <c r="D1" s="265"/>
      <c r="E1" s="265"/>
      <c r="F1" s="265"/>
    </row>
    <row r="2" spans="1:23" x14ac:dyDescent="0.25">
      <c r="A2" s="266" t="s">
        <v>398</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63</v>
      </c>
      <c r="B5" s="211">
        <v>2020</v>
      </c>
      <c r="C5" s="212">
        <v>2020</v>
      </c>
      <c r="D5" s="212">
        <v>2021</v>
      </c>
      <c r="E5" s="212" t="s">
        <v>24</v>
      </c>
      <c r="F5" s="212" t="s">
        <v>25</v>
      </c>
    </row>
    <row r="6" spans="1:23" x14ac:dyDescent="0.25">
      <c r="A6" s="251"/>
      <c r="B6" s="213" t="s">
        <v>26</v>
      </c>
      <c r="C6" s="304" t="s">
        <v>438</v>
      </c>
      <c r="D6" s="304"/>
      <c r="E6" s="214" t="s">
        <v>439</v>
      </c>
      <c r="F6" s="215">
        <v>2021</v>
      </c>
    </row>
    <row r="7" spans="1:23" x14ac:dyDescent="0.25">
      <c r="A7" s="265" t="s">
        <v>396</v>
      </c>
      <c r="B7" s="265"/>
      <c r="C7" s="265"/>
      <c r="D7" s="265"/>
      <c r="E7" s="265"/>
      <c r="F7" s="265"/>
    </row>
    <row r="8" spans="1:23" x14ac:dyDescent="0.25">
      <c r="A8" s="251" t="s">
        <v>397</v>
      </c>
      <c r="B8" s="216">
        <v>15909266</v>
      </c>
      <c r="C8" s="216">
        <v>14285551</v>
      </c>
      <c r="D8" s="216">
        <v>15709523</v>
      </c>
      <c r="E8" s="209">
        <v>9.9679179333019771E-2</v>
      </c>
      <c r="F8" s="209"/>
    </row>
    <row r="9" spans="1:23" x14ac:dyDescent="0.25">
      <c r="A9" s="251" t="s">
        <v>130</v>
      </c>
      <c r="B9" s="216">
        <v>9929609</v>
      </c>
      <c r="C9" s="216">
        <v>8861322</v>
      </c>
      <c r="D9" s="216">
        <v>9227111</v>
      </c>
      <c r="E9" s="209">
        <v>4.1279280901878976E-2</v>
      </c>
      <c r="F9" s="209">
        <v>0.58735780838157847</v>
      </c>
    </row>
    <row r="10" spans="1:23" x14ac:dyDescent="0.25">
      <c r="A10" s="251" t="s">
        <v>65</v>
      </c>
      <c r="B10" s="216">
        <v>1660401</v>
      </c>
      <c r="C10" s="216">
        <v>1502350</v>
      </c>
      <c r="D10" s="216">
        <v>1615070</v>
      </c>
      <c r="E10" s="209">
        <v>7.5029121043698202E-2</v>
      </c>
      <c r="F10" s="209">
        <v>0.10280834115714398</v>
      </c>
    </row>
    <row r="11" spans="1:23" x14ac:dyDescent="0.25">
      <c r="A11" s="252" t="s">
        <v>64</v>
      </c>
      <c r="B11" s="306">
        <v>4319256</v>
      </c>
      <c r="C11" s="306">
        <v>3921879</v>
      </c>
      <c r="D11" s="306">
        <v>4867342</v>
      </c>
      <c r="E11" s="210">
        <v>0.2410739851994414</v>
      </c>
      <c r="F11" s="210">
        <v>0.30983385046127754</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63</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7" t="s">
        <v>438</v>
      </c>
      <c r="E15" s="307"/>
      <c r="F15" s="16" t="s">
        <v>439</v>
      </c>
      <c r="G15" s="18">
        <v>2021</v>
      </c>
      <c r="H15" s="159"/>
      <c r="I15" s="164"/>
      <c r="J15" s="161"/>
      <c r="K15" s="161"/>
      <c r="L15" s="158"/>
      <c r="M15" s="13"/>
      <c r="N15" s="13"/>
      <c r="O15" s="13"/>
      <c r="P15" s="13"/>
      <c r="Q15" s="13"/>
      <c r="R15" s="159"/>
      <c r="S15" s="159"/>
      <c r="T15" s="19"/>
      <c r="U15" s="20"/>
      <c r="V15" s="21"/>
      <c r="W15" s="13"/>
    </row>
    <row r="16" spans="1:23" customFormat="1" x14ac:dyDescent="0.25">
      <c r="A16" s="269" t="s">
        <v>156</v>
      </c>
      <c r="B16" s="102" t="s">
        <v>130</v>
      </c>
      <c r="C16" s="139">
        <v>7976.5961400000015</v>
      </c>
      <c r="D16" s="139">
        <v>6929.9266100000013</v>
      </c>
      <c r="E16" s="139">
        <v>6858.2154200000014</v>
      </c>
      <c r="F16" s="201">
        <v>-1.0348044652669124E-2</v>
      </c>
      <c r="G16" s="201">
        <v>0.96611082784285929</v>
      </c>
      <c r="H16" s="158"/>
      <c r="I16" s="161"/>
      <c r="J16" s="158"/>
      <c r="K16" s="158"/>
      <c r="L16" s="158"/>
      <c r="M16" s="158"/>
      <c r="N16" s="158"/>
      <c r="O16" s="158"/>
      <c r="P16" s="158"/>
      <c r="Q16" s="158"/>
      <c r="R16" s="158"/>
      <c r="S16" s="158"/>
      <c r="T16" s="158"/>
      <c r="U16" s="158"/>
      <c r="V16" s="158"/>
      <c r="W16" s="158"/>
    </row>
    <row r="17" spans="1:10" customFormat="1" x14ac:dyDescent="0.25">
      <c r="A17" s="270"/>
      <c r="B17" s="2" t="s">
        <v>64</v>
      </c>
      <c r="C17" s="140">
        <v>2.3343599999999998</v>
      </c>
      <c r="D17" s="140">
        <v>2.3343599999999998</v>
      </c>
      <c r="E17" s="140">
        <v>9.2978700000000014</v>
      </c>
      <c r="F17" s="202">
        <v>2.9830488870611225</v>
      </c>
      <c r="G17" s="202">
        <v>1.3097828418570272E-3</v>
      </c>
      <c r="H17" s="158"/>
      <c r="I17" s="161"/>
      <c r="J17" s="158"/>
    </row>
    <row r="18" spans="1:10" customFormat="1" x14ac:dyDescent="0.25">
      <c r="A18" s="270"/>
      <c r="B18" s="2" t="s">
        <v>65</v>
      </c>
      <c r="C18" s="140">
        <v>5.8793999999999995</v>
      </c>
      <c r="D18" s="140">
        <v>5.8793999999999995</v>
      </c>
      <c r="E18" s="140">
        <v>231.27415999999999</v>
      </c>
      <c r="F18" s="202">
        <v>38.336354049732968</v>
      </c>
      <c r="G18" s="202">
        <v>3.2579389315283688E-2</v>
      </c>
      <c r="H18" s="158"/>
      <c r="I18" s="158"/>
      <c r="J18" s="158"/>
    </row>
    <row r="19" spans="1:10" customFormat="1" x14ac:dyDescent="0.25">
      <c r="A19" s="271"/>
      <c r="B19" s="32" t="s">
        <v>66</v>
      </c>
      <c r="C19" s="141">
        <v>7984.8099000000011</v>
      </c>
      <c r="D19" s="141">
        <v>6938.140370000001</v>
      </c>
      <c r="E19" s="141">
        <v>7098.7874500000016</v>
      </c>
      <c r="F19" s="202">
        <v>2.3154198593995961E-2</v>
      </c>
      <c r="G19" s="203">
        <v>1</v>
      </c>
      <c r="H19" s="158"/>
      <c r="I19" s="158"/>
      <c r="J19" s="158"/>
    </row>
    <row r="20" spans="1:10" customFormat="1" x14ac:dyDescent="0.25">
      <c r="A20" s="269" t="s">
        <v>150</v>
      </c>
      <c r="B20" s="42" t="s">
        <v>130</v>
      </c>
      <c r="C20" s="139">
        <v>2146.2544400000002</v>
      </c>
      <c r="D20" s="139">
        <v>2058.7781599999998</v>
      </c>
      <c r="E20" s="139">
        <v>1879.2472699999998</v>
      </c>
      <c r="F20" s="201">
        <v>-8.720263964719735E-2</v>
      </c>
      <c r="G20" s="201">
        <v>0.68412865627344166</v>
      </c>
      <c r="H20" s="158"/>
      <c r="I20" s="158"/>
      <c r="J20" s="158"/>
    </row>
    <row r="21" spans="1:10" customFormat="1" x14ac:dyDescent="0.25">
      <c r="A21" s="270"/>
      <c r="B21" s="2" t="s">
        <v>64</v>
      </c>
      <c r="C21" s="140">
        <v>0</v>
      </c>
      <c r="D21" s="140">
        <v>0</v>
      </c>
      <c r="E21" s="140">
        <v>58.477879999999999</v>
      </c>
      <c r="F21" s="202" t="s">
        <v>442</v>
      </c>
      <c r="G21" s="202">
        <v>2.1288520198898344E-2</v>
      </c>
      <c r="H21" s="158"/>
      <c r="I21" s="158"/>
      <c r="J21" s="158"/>
    </row>
    <row r="22" spans="1:10" customFormat="1" x14ac:dyDescent="0.25">
      <c r="A22" s="270"/>
      <c r="B22" s="2" t="s">
        <v>65</v>
      </c>
      <c r="C22" s="140">
        <v>1039.5107700000001</v>
      </c>
      <c r="D22" s="140">
        <v>1025.27477</v>
      </c>
      <c r="E22" s="140">
        <v>809.19569999999999</v>
      </c>
      <c r="F22" s="202">
        <v>-0.2107523527571053</v>
      </c>
      <c r="G22" s="202">
        <v>0.29458282352766013</v>
      </c>
      <c r="H22" s="158"/>
      <c r="I22" s="158"/>
      <c r="J22" s="158"/>
    </row>
    <row r="23" spans="1:10" customFormat="1" x14ac:dyDescent="0.25">
      <c r="A23" s="271"/>
      <c r="B23" s="32" t="s">
        <v>66</v>
      </c>
      <c r="C23" s="141">
        <v>3185.7652100000005</v>
      </c>
      <c r="D23" s="141">
        <v>3084.0529299999998</v>
      </c>
      <c r="E23" s="141">
        <v>2746.9208499999995</v>
      </c>
      <c r="F23" s="202">
        <v>-0.10931462191214739</v>
      </c>
      <c r="G23" s="203">
        <v>1.0000000000000002</v>
      </c>
      <c r="H23" s="158"/>
      <c r="I23" s="158"/>
      <c r="J23" s="158"/>
    </row>
    <row r="24" spans="1:10" customFormat="1" x14ac:dyDescent="0.25">
      <c r="A24" s="269" t="s">
        <v>151</v>
      </c>
      <c r="B24" s="42" t="s">
        <v>130</v>
      </c>
      <c r="C24" s="139">
        <v>1279.6701799999998</v>
      </c>
      <c r="D24" s="139">
        <v>1077.5170500000002</v>
      </c>
      <c r="E24" s="139">
        <v>818.89607999999987</v>
      </c>
      <c r="F24" s="201">
        <v>-0.24001566378926464</v>
      </c>
      <c r="G24" s="201">
        <v>0.9763276083270116</v>
      </c>
      <c r="H24" s="158"/>
      <c r="I24" s="158"/>
      <c r="J24" s="19"/>
    </row>
    <row r="25" spans="1:10" customFormat="1" x14ac:dyDescent="0.25">
      <c r="A25" s="270"/>
      <c r="B25" s="2" t="s">
        <v>64</v>
      </c>
      <c r="C25" s="140">
        <v>76.975030000000004</v>
      </c>
      <c r="D25" s="140">
        <v>76.975030000000004</v>
      </c>
      <c r="E25" s="140">
        <v>0</v>
      </c>
      <c r="F25" s="202" t="s">
        <v>442</v>
      </c>
      <c r="G25" s="202">
        <v>0</v>
      </c>
      <c r="H25" s="158"/>
      <c r="I25" s="158"/>
      <c r="J25" s="158"/>
    </row>
    <row r="26" spans="1:10" customFormat="1" x14ac:dyDescent="0.25">
      <c r="A26" s="270"/>
      <c r="B26" s="2" t="s">
        <v>65</v>
      </c>
      <c r="C26" s="140">
        <v>662.57691999999997</v>
      </c>
      <c r="D26" s="140">
        <v>662.57691999999997</v>
      </c>
      <c r="E26" s="140">
        <v>19.855250000000002</v>
      </c>
      <c r="F26" s="202">
        <v>-0.97003329062533605</v>
      </c>
      <c r="G26" s="202">
        <v>2.3672391672988471E-2</v>
      </c>
      <c r="H26" s="158"/>
      <c r="I26" s="158"/>
      <c r="J26" s="158"/>
    </row>
    <row r="27" spans="1:10" customFormat="1" x14ac:dyDescent="0.25">
      <c r="A27" s="271"/>
      <c r="B27" s="32" t="s">
        <v>66</v>
      </c>
      <c r="C27" s="141">
        <v>2019.2221299999999</v>
      </c>
      <c r="D27" s="141">
        <v>1817.0690000000002</v>
      </c>
      <c r="E27" s="141">
        <v>838.75132999999983</v>
      </c>
      <c r="F27" s="202">
        <v>-0.53840424882049076</v>
      </c>
      <c r="G27" s="203">
        <v>1</v>
      </c>
      <c r="H27" s="158"/>
      <c r="I27" s="158"/>
      <c r="J27" s="158"/>
    </row>
    <row r="28" spans="1:10" customFormat="1" x14ac:dyDescent="0.25">
      <c r="A28" s="269" t="s">
        <v>152</v>
      </c>
      <c r="B28" s="42" t="s">
        <v>130</v>
      </c>
      <c r="C28" s="139">
        <v>174964.74562000003</v>
      </c>
      <c r="D28" s="139">
        <v>169073.62425000008</v>
      </c>
      <c r="E28" s="139">
        <v>198778.27073999983</v>
      </c>
      <c r="F28" s="201">
        <v>0.17569060000794143</v>
      </c>
      <c r="G28" s="201">
        <v>1</v>
      </c>
      <c r="H28" s="158"/>
      <c r="I28" s="158"/>
      <c r="J28" s="158"/>
    </row>
    <row r="29" spans="1:10" customFormat="1" x14ac:dyDescent="0.25">
      <c r="A29" s="270"/>
      <c r="B29" s="2" t="s">
        <v>64</v>
      </c>
      <c r="C29" s="140">
        <v>105.28752</v>
      </c>
      <c r="D29" s="140">
        <v>105.28752</v>
      </c>
      <c r="E29" s="140">
        <v>0</v>
      </c>
      <c r="F29" s="202" t="s">
        <v>442</v>
      </c>
      <c r="G29" s="202">
        <v>0</v>
      </c>
      <c r="H29" s="158"/>
      <c r="I29" s="158"/>
      <c r="J29" s="158"/>
    </row>
    <row r="30" spans="1:10" customFormat="1" x14ac:dyDescent="0.25">
      <c r="A30" s="270"/>
      <c r="B30" s="2" t="s">
        <v>65</v>
      </c>
      <c r="C30" s="140">
        <v>2.08873</v>
      </c>
      <c r="D30" s="140">
        <v>2.08873</v>
      </c>
      <c r="E30" s="140">
        <v>0</v>
      </c>
      <c r="F30" s="202" t="s">
        <v>442</v>
      </c>
      <c r="G30" s="202">
        <v>0</v>
      </c>
      <c r="H30" s="158"/>
      <c r="I30" s="158"/>
      <c r="J30" s="158"/>
    </row>
    <row r="31" spans="1:10" customFormat="1" x14ac:dyDescent="0.25">
      <c r="A31" s="271"/>
      <c r="B31" s="32" t="s">
        <v>66</v>
      </c>
      <c r="C31" s="141">
        <v>175072.12187000003</v>
      </c>
      <c r="D31" s="141">
        <v>169181.00050000008</v>
      </c>
      <c r="E31" s="141">
        <v>198778.27073999983</v>
      </c>
      <c r="F31" s="203">
        <v>0.17494440955265386</v>
      </c>
      <c r="G31" s="203">
        <v>1</v>
      </c>
      <c r="H31" s="158"/>
      <c r="I31" s="158"/>
      <c r="J31" s="158"/>
    </row>
    <row r="32" spans="1:10" customFormat="1" x14ac:dyDescent="0.25">
      <c r="A32" s="269" t="s">
        <v>89</v>
      </c>
      <c r="B32" s="42" t="s">
        <v>130</v>
      </c>
      <c r="C32" s="139">
        <v>465561.53722999984</v>
      </c>
      <c r="D32" s="139">
        <v>439940.69791999977</v>
      </c>
      <c r="E32" s="139">
        <v>454766.06677000009</v>
      </c>
      <c r="F32" s="201">
        <v>3.369856192003453E-2</v>
      </c>
      <c r="G32" s="201">
        <v>0.99903743339800821</v>
      </c>
      <c r="H32" s="158"/>
      <c r="I32" s="158"/>
      <c r="J32" s="158"/>
    </row>
    <row r="33" spans="1:7" customFormat="1" x14ac:dyDescent="0.25">
      <c r="A33" s="270"/>
      <c r="B33" s="2" t="s">
        <v>64</v>
      </c>
      <c r="C33" s="140">
        <v>0.25600000000000001</v>
      </c>
      <c r="D33" s="140">
        <v>0.25600000000000001</v>
      </c>
      <c r="E33" s="140">
        <v>39.176120000000004</v>
      </c>
      <c r="F33" s="202">
        <v>152.03171875000001</v>
      </c>
      <c r="G33" s="202">
        <v>8.6062732545713004E-5</v>
      </c>
    </row>
    <row r="34" spans="1:7" customFormat="1" x14ac:dyDescent="0.25">
      <c r="A34" s="270"/>
      <c r="B34" s="2" t="s">
        <v>65</v>
      </c>
      <c r="C34" s="140">
        <v>381.44684999999998</v>
      </c>
      <c r="D34" s="140">
        <v>323.44254000000006</v>
      </c>
      <c r="E34" s="140">
        <v>398.98827</v>
      </c>
      <c r="F34" s="202">
        <v>0.23356769953636872</v>
      </c>
      <c r="G34" s="202">
        <v>8.7650386944615043E-4</v>
      </c>
    </row>
    <row r="35" spans="1:7" customFormat="1" x14ac:dyDescent="0.25">
      <c r="A35" s="271"/>
      <c r="B35" s="32" t="s">
        <v>66</v>
      </c>
      <c r="C35" s="141">
        <v>465943.24007999984</v>
      </c>
      <c r="D35" s="141">
        <v>440264.39645999979</v>
      </c>
      <c r="E35" s="141">
        <v>455204.23116000008</v>
      </c>
      <c r="F35" s="202">
        <v>3.3933778929493008E-2</v>
      </c>
      <c r="G35" s="203">
        <v>1</v>
      </c>
    </row>
    <row r="36" spans="1:7" customFormat="1" x14ac:dyDescent="0.25">
      <c r="A36" s="276" t="s">
        <v>88</v>
      </c>
      <c r="B36" s="42" t="s">
        <v>130</v>
      </c>
      <c r="C36" s="139">
        <v>1128941.4992999998</v>
      </c>
      <c r="D36" s="139">
        <v>1040088.5160600004</v>
      </c>
      <c r="E36" s="139">
        <v>1004908.6008300002</v>
      </c>
      <c r="F36" s="201">
        <v>-3.3823962755849431E-2</v>
      </c>
      <c r="G36" s="201">
        <v>0.95839367148048682</v>
      </c>
    </row>
    <row r="37" spans="1:7" customFormat="1" x14ac:dyDescent="0.25">
      <c r="A37" s="277"/>
      <c r="B37" s="2" t="s">
        <v>64</v>
      </c>
      <c r="C37" s="140">
        <v>3448.6684200000009</v>
      </c>
      <c r="D37" s="140">
        <v>2884.8808400000003</v>
      </c>
      <c r="E37" s="140">
        <v>4944.7907800000003</v>
      </c>
      <c r="F37" s="202">
        <v>0.71403640366650289</v>
      </c>
      <c r="G37" s="202">
        <v>4.715907681985064E-3</v>
      </c>
    </row>
    <row r="38" spans="1:7" customFormat="1" x14ac:dyDescent="0.25">
      <c r="A38" s="277"/>
      <c r="B38" s="2" t="s">
        <v>65</v>
      </c>
      <c r="C38" s="140">
        <v>53187.94086000001</v>
      </c>
      <c r="D38" s="140">
        <v>48165.443540000007</v>
      </c>
      <c r="E38" s="140">
        <v>38680.870179999998</v>
      </c>
      <c r="F38" s="202">
        <v>-0.19691655807390926</v>
      </c>
      <c r="G38" s="202">
        <v>3.689042083752813E-2</v>
      </c>
    </row>
    <row r="39" spans="1:7" customFormat="1" x14ac:dyDescent="0.25">
      <c r="A39" s="278"/>
      <c r="B39" s="32" t="s">
        <v>66</v>
      </c>
      <c r="C39" s="141">
        <v>1185578.1085799998</v>
      </c>
      <c r="D39" s="141">
        <v>1091138.8404400004</v>
      </c>
      <c r="E39" s="141">
        <v>1048534.2617900003</v>
      </c>
      <c r="F39" s="202">
        <v>-3.9045973867835107E-2</v>
      </c>
      <c r="G39" s="203">
        <v>1</v>
      </c>
    </row>
    <row r="40" spans="1:7" customFormat="1" x14ac:dyDescent="0.25">
      <c r="A40" s="269" t="s">
        <v>159</v>
      </c>
      <c r="B40" s="42" t="s">
        <v>130</v>
      </c>
      <c r="C40" s="139">
        <v>2003388.5962600017</v>
      </c>
      <c r="D40" s="139">
        <v>1867347.7838000013</v>
      </c>
      <c r="E40" s="139">
        <v>1821134.0216899994</v>
      </c>
      <c r="F40" s="201">
        <v>-2.4748342280385575E-2</v>
      </c>
      <c r="G40" s="201">
        <v>0.88466748550829577</v>
      </c>
    </row>
    <row r="41" spans="1:7" customFormat="1" x14ac:dyDescent="0.25">
      <c r="A41" s="270"/>
      <c r="B41" s="2" t="s">
        <v>64</v>
      </c>
      <c r="C41" s="140">
        <v>44522.200649999984</v>
      </c>
      <c r="D41" s="140">
        <v>40469.685069999985</v>
      </c>
      <c r="E41" s="140">
        <v>46626.089719999996</v>
      </c>
      <c r="F41" s="202">
        <v>0.15212385862038075</v>
      </c>
      <c r="G41" s="202">
        <v>2.2649945067413656E-2</v>
      </c>
    </row>
    <row r="42" spans="1:7" customFormat="1" x14ac:dyDescent="0.25">
      <c r="A42" s="270"/>
      <c r="B42" s="2" t="s">
        <v>65</v>
      </c>
      <c r="C42" s="140">
        <v>192915.99428000001</v>
      </c>
      <c r="D42" s="140">
        <v>177794.81549000004</v>
      </c>
      <c r="E42" s="140">
        <v>190791.88866000003</v>
      </c>
      <c r="F42" s="202">
        <v>7.3101530740253787E-2</v>
      </c>
      <c r="G42" s="202">
        <v>9.2682569424290623E-2</v>
      </c>
    </row>
    <row r="43" spans="1:7" customFormat="1" x14ac:dyDescent="0.25">
      <c r="A43" s="271"/>
      <c r="B43" s="32" t="s">
        <v>66</v>
      </c>
      <c r="C43" s="141">
        <v>2240826.7911900016</v>
      </c>
      <c r="D43" s="141">
        <v>2085612.2843600011</v>
      </c>
      <c r="E43" s="141">
        <v>2058552.0000699994</v>
      </c>
      <c r="F43" s="202">
        <v>-1.2974743432864632E-2</v>
      </c>
      <c r="G43" s="203">
        <v>1</v>
      </c>
    </row>
    <row r="44" spans="1:7" customFormat="1" x14ac:dyDescent="0.25">
      <c r="A44" s="269" t="s">
        <v>171</v>
      </c>
      <c r="B44" s="42" t="s">
        <v>130</v>
      </c>
      <c r="C44" s="139">
        <v>3179784.1451500016</v>
      </c>
      <c r="D44" s="139">
        <v>2656913.5632000016</v>
      </c>
      <c r="E44" s="139">
        <v>2617186.1413399996</v>
      </c>
      <c r="F44" s="201">
        <v>-1.4952470569706472E-2</v>
      </c>
      <c r="G44" s="201">
        <v>0.72147649729154983</v>
      </c>
    </row>
    <row r="45" spans="1:7" customFormat="1" x14ac:dyDescent="0.25">
      <c r="A45" s="270"/>
      <c r="B45" s="2" t="s">
        <v>64</v>
      </c>
      <c r="C45" s="140">
        <v>1016.7237700000001</v>
      </c>
      <c r="D45" s="140">
        <v>873.69470999999999</v>
      </c>
      <c r="E45" s="140">
        <v>605.73907000000008</v>
      </c>
      <c r="F45" s="202">
        <v>-0.30669252878960424</v>
      </c>
      <c r="G45" s="202">
        <v>1.6698334734131039E-4</v>
      </c>
    </row>
    <row r="46" spans="1:7" customFormat="1" x14ac:dyDescent="0.25">
      <c r="A46" s="270"/>
      <c r="B46" s="2" t="s">
        <v>65</v>
      </c>
      <c r="C46" s="140">
        <v>975691.15104999975</v>
      </c>
      <c r="D46" s="140">
        <v>875219.4137700001</v>
      </c>
      <c r="E46" s="140">
        <v>1009749.9053100001</v>
      </c>
      <c r="F46" s="202">
        <v>0.15371058893736261</v>
      </c>
      <c r="G46" s="202">
        <v>0.27835651936110872</v>
      </c>
    </row>
    <row r="47" spans="1:7" customFormat="1" x14ac:dyDescent="0.25">
      <c r="A47" s="271"/>
      <c r="B47" s="32" t="s">
        <v>66</v>
      </c>
      <c r="C47" s="141">
        <v>4156492.0199700017</v>
      </c>
      <c r="D47" s="141">
        <v>3533006.6716800015</v>
      </c>
      <c r="E47" s="141">
        <v>3627541.78572</v>
      </c>
      <c r="F47" s="202">
        <v>2.6757694741359073E-2</v>
      </c>
      <c r="G47" s="203">
        <v>0.99999999999999989</v>
      </c>
    </row>
    <row r="48" spans="1:7" customFormat="1" x14ac:dyDescent="0.25">
      <c r="A48" s="269" t="s">
        <v>87</v>
      </c>
      <c r="B48" s="42" t="s">
        <v>130</v>
      </c>
      <c r="C48" s="139">
        <v>1979869.7946199989</v>
      </c>
      <c r="D48" s="139">
        <v>1756110.823899999</v>
      </c>
      <c r="E48" s="139">
        <v>2055446.0175399976</v>
      </c>
      <c r="F48" s="201">
        <v>0.17045347569536082</v>
      </c>
      <c r="G48" s="201">
        <v>0.82682671219044501</v>
      </c>
    </row>
    <row r="49" spans="1:9" customFormat="1" x14ac:dyDescent="0.25">
      <c r="A49" s="270"/>
      <c r="B49" s="2" t="s">
        <v>64</v>
      </c>
      <c r="C49" s="140">
        <v>287268.65216000011</v>
      </c>
      <c r="D49" s="140">
        <v>265836.03256000008</v>
      </c>
      <c r="E49" s="140">
        <v>328117.95018999983</v>
      </c>
      <c r="F49" s="202">
        <v>0.23428696640641639</v>
      </c>
      <c r="G49" s="202">
        <v>0.13198920509280002</v>
      </c>
      <c r="H49" s="158"/>
      <c r="I49" s="158"/>
    </row>
    <row r="50" spans="1:9" customFormat="1" x14ac:dyDescent="0.25">
      <c r="A50" s="270"/>
      <c r="B50" s="2" t="s">
        <v>65</v>
      </c>
      <c r="C50" s="140">
        <v>132467.65063999998</v>
      </c>
      <c r="D50" s="140">
        <v>125963.18434999995</v>
      </c>
      <c r="E50" s="140">
        <v>102381.37877999998</v>
      </c>
      <c r="F50" s="202">
        <v>-0.18721188807418376</v>
      </c>
      <c r="G50" s="202">
        <v>4.1184082716755034E-2</v>
      </c>
      <c r="H50" s="158"/>
      <c r="I50" s="101"/>
    </row>
    <row r="51" spans="1:9" customFormat="1" x14ac:dyDescent="0.25">
      <c r="A51" s="271"/>
      <c r="B51" s="32" t="s">
        <v>66</v>
      </c>
      <c r="C51" s="141">
        <v>2399606.0974199991</v>
      </c>
      <c r="D51" s="141">
        <v>2147910.0408099988</v>
      </c>
      <c r="E51" s="141">
        <v>2485945.3465099973</v>
      </c>
      <c r="F51" s="202">
        <v>0.15737870733753911</v>
      </c>
      <c r="G51" s="203">
        <v>1</v>
      </c>
      <c r="H51" s="158"/>
      <c r="I51" s="158"/>
    </row>
    <row r="52" spans="1:9" s="158" customFormat="1" x14ac:dyDescent="0.25">
      <c r="A52" s="275" t="s">
        <v>399</v>
      </c>
      <c r="B52" s="42" t="s">
        <v>130</v>
      </c>
      <c r="C52" s="139">
        <v>232509.08521999998</v>
      </c>
      <c r="D52" s="139">
        <v>211927.25069000002</v>
      </c>
      <c r="E52" s="139">
        <v>326638.65976000024</v>
      </c>
      <c r="F52" s="201">
        <v>0.54127729537621461</v>
      </c>
      <c r="G52" s="201">
        <v>0.24088752445376219</v>
      </c>
    </row>
    <row r="53" spans="1:9" s="158" customFormat="1" x14ac:dyDescent="0.25">
      <c r="A53" s="270"/>
      <c r="B53" s="2" t="s">
        <v>64</v>
      </c>
      <c r="C53" s="140">
        <v>678240.58877999987</v>
      </c>
      <c r="D53" s="140">
        <v>602018.33306000009</v>
      </c>
      <c r="E53" s="140">
        <v>1028208.8852100006</v>
      </c>
      <c r="F53" s="202">
        <v>0.70793616862748299</v>
      </c>
      <c r="G53" s="202">
        <v>0.75827733668018948</v>
      </c>
    </row>
    <row r="54" spans="1:9" s="158" customFormat="1" x14ac:dyDescent="0.25">
      <c r="A54" s="270"/>
      <c r="B54" s="2" t="s">
        <v>65</v>
      </c>
      <c r="C54" s="140">
        <v>129.69800000000001</v>
      </c>
      <c r="D54" s="140">
        <v>129.69800000000001</v>
      </c>
      <c r="E54" s="140">
        <v>1132.4315800000002</v>
      </c>
      <c r="F54" s="202">
        <v>7.7312956252216702</v>
      </c>
      <c r="G54" s="202">
        <v>8.3513886604817602E-4</v>
      </c>
    </row>
    <row r="55" spans="1:9" s="158" customFormat="1" x14ac:dyDescent="0.25">
      <c r="A55" s="271"/>
      <c r="B55" s="32" t="s">
        <v>66</v>
      </c>
      <c r="C55" s="141">
        <v>910879.37199999986</v>
      </c>
      <c r="D55" s="141">
        <v>814075.28175000008</v>
      </c>
      <c r="E55" s="141">
        <v>1355979.976550001</v>
      </c>
      <c r="F55" s="202">
        <v>0.6656690197435795</v>
      </c>
      <c r="G55" s="203">
        <v>0.99999999999999978</v>
      </c>
    </row>
    <row r="56" spans="1:9" customFormat="1" x14ac:dyDescent="0.25">
      <c r="A56" s="269" t="s">
        <v>170</v>
      </c>
      <c r="B56" s="42" t="s">
        <v>130</v>
      </c>
      <c r="C56" s="139">
        <v>280752.02908000007</v>
      </c>
      <c r="D56" s="139">
        <v>261294.5267300001</v>
      </c>
      <c r="E56" s="139">
        <v>253539.10201000006</v>
      </c>
      <c r="F56" s="201">
        <v>-2.9680777538879894E-2</v>
      </c>
      <c r="G56" s="201">
        <v>8.2486098893921195E-2</v>
      </c>
      <c r="H56" s="158"/>
      <c r="I56" s="158"/>
    </row>
    <row r="57" spans="1:9" customFormat="1" x14ac:dyDescent="0.25">
      <c r="A57" s="270"/>
      <c r="B57" s="2" t="s">
        <v>64</v>
      </c>
      <c r="C57" s="140">
        <v>2561641.7922900007</v>
      </c>
      <c r="D57" s="140">
        <v>2335064.9292599983</v>
      </c>
      <c r="E57" s="140">
        <v>2753159.0637599952</v>
      </c>
      <c r="F57" s="202">
        <v>0.17905032500851892</v>
      </c>
      <c r="G57" s="202">
        <v>0.8957093758068343</v>
      </c>
      <c r="H57" s="158"/>
      <c r="I57" s="158"/>
    </row>
    <row r="58" spans="1:9" customFormat="1" x14ac:dyDescent="0.25">
      <c r="A58" s="270"/>
      <c r="B58" s="2" t="s">
        <v>65</v>
      </c>
      <c r="C58" s="140">
        <v>60737.707480000019</v>
      </c>
      <c r="D58" s="140">
        <v>54526.020420000001</v>
      </c>
      <c r="E58" s="140">
        <v>67020.987030000004</v>
      </c>
      <c r="F58" s="202">
        <v>0.22915603438054838</v>
      </c>
      <c r="G58" s="202">
        <v>2.1804525299244544E-2</v>
      </c>
      <c r="H58" s="158"/>
      <c r="I58" s="158"/>
    </row>
    <row r="59" spans="1:9" customFormat="1" x14ac:dyDescent="0.25">
      <c r="A59" s="271"/>
      <c r="B59" s="32" t="s">
        <v>66</v>
      </c>
      <c r="C59" s="141">
        <v>2903131.5288500008</v>
      </c>
      <c r="D59" s="141">
        <v>2650885.4764099983</v>
      </c>
      <c r="E59" s="141">
        <v>3073719.1527999952</v>
      </c>
      <c r="F59" s="202">
        <v>0.1595065800287328</v>
      </c>
      <c r="G59" s="203">
        <v>1</v>
      </c>
      <c r="H59" s="158"/>
      <c r="I59" s="158"/>
    </row>
    <row r="60" spans="1:9" customFormat="1" x14ac:dyDescent="0.25">
      <c r="A60" s="269" t="s">
        <v>135</v>
      </c>
      <c r="B60" s="42" t="s">
        <v>130</v>
      </c>
      <c r="C60" s="139">
        <v>272765.39248999994</v>
      </c>
      <c r="D60" s="139">
        <v>263861.03282999992</v>
      </c>
      <c r="E60" s="139">
        <v>282486.23794999992</v>
      </c>
      <c r="F60" s="201">
        <v>7.0587175833575336E-2</v>
      </c>
      <c r="G60" s="201">
        <v>0.42125868651749915</v>
      </c>
      <c r="H60" s="158"/>
      <c r="I60" s="158"/>
    </row>
    <row r="61" spans="1:9" customFormat="1" x14ac:dyDescent="0.25">
      <c r="A61" s="270"/>
      <c r="B61" s="2" t="s">
        <v>64</v>
      </c>
      <c r="C61" s="140">
        <v>332687.68429000024</v>
      </c>
      <c r="D61" s="140">
        <v>301415.75488999998</v>
      </c>
      <c r="E61" s="140">
        <v>352651.58007999993</v>
      </c>
      <c r="F61" s="202">
        <v>0.16998389884662193</v>
      </c>
      <c r="G61" s="202">
        <v>0.52589302226155221</v>
      </c>
      <c r="H61" s="158"/>
      <c r="I61" s="158"/>
    </row>
    <row r="62" spans="1:9" customFormat="1" x14ac:dyDescent="0.25">
      <c r="A62" s="270"/>
      <c r="B62" s="2" t="s">
        <v>65</v>
      </c>
      <c r="C62" s="140">
        <v>42704.923889999998</v>
      </c>
      <c r="D62" s="140">
        <v>31810.170789999989</v>
      </c>
      <c r="E62" s="140">
        <v>35438.829979999995</v>
      </c>
      <c r="F62" s="202">
        <v>0.11407229511451507</v>
      </c>
      <c r="G62" s="202">
        <v>5.2848291220948571E-2</v>
      </c>
      <c r="H62" s="158"/>
      <c r="I62" s="158"/>
    </row>
    <row r="63" spans="1:9" customFormat="1" ht="14.25" customHeight="1" x14ac:dyDescent="0.25">
      <c r="A63" s="271"/>
      <c r="B63" s="32" t="s">
        <v>66</v>
      </c>
      <c r="C63" s="141">
        <v>648158.00067000021</v>
      </c>
      <c r="D63" s="141">
        <v>597086.95850999991</v>
      </c>
      <c r="E63" s="141">
        <v>670576.64800999989</v>
      </c>
      <c r="F63" s="203">
        <v>0.12308037958723761</v>
      </c>
      <c r="G63" s="203">
        <v>0.99999999999999989</v>
      </c>
      <c r="H63" s="158"/>
      <c r="I63" s="158"/>
    </row>
    <row r="64" spans="1:9" customFormat="1" ht="14.25" customHeight="1" x14ac:dyDescent="0.25">
      <c r="A64" s="269" t="s">
        <v>157</v>
      </c>
      <c r="B64" s="42" t="s">
        <v>130</v>
      </c>
      <c r="C64" s="139">
        <v>72079.839689999979</v>
      </c>
      <c r="D64" s="139">
        <v>67982.641869999992</v>
      </c>
      <c r="E64" s="139">
        <v>59608.958149999999</v>
      </c>
      <c r="F64" s="201">
        <v>-0.12317384981908464</v>
      </c>
      <c r="G64" s="201">
        <v>0.15619777942124305</v>
      </c>
      <c r="H64" s="158"/>
      <c r="I64" s="158"/>
    </row>
    <row r="65" spans="1:7" customFormat="1" ht="14.25" customHeight="1" x14ac:dyDescent="0.25">
      <c r="A65" s="270"/>
      <c r="B65" s="2" t="s">
        <v>64</v>
      </c>
      <c r="C65" s="140">
        <v>289409.51568999991</v>
      </c>
      <c r="D65" s="140">
        <v>263374.75190000003</v>
      </c>
      <c r="E65" s="140">
        <v>284701.14957000007</v>
      </c>
      <c r="F65" s="202">
        <v>8.0973584279245531E-2</v>
      </c>
      <c r="G65" s="202">
        <v>0.7460235632638581</v>
      </c>
    </row>
    <row r="66" spans="1:7" customFormat="1" ht="14.25" customHeight="1" x14ac:dyDescent="0.25">
      <c r="A66" s="270"/>
      <c r="B66" s="2" t="s">
        <v>65</v>
      </c>
      <c r="C66" s="140">
        <v>32631.507579999998</v>
      </c>
      <c r="D66" s="140">
        <v>30047.568759999998</v>
      </c>
      <c r="E66" s="140">
        <v>37314.767939999998</v>
      </c>
      <c r="F66" s="202">
        <v>0.24185647890668144</v>
      </c>
      <c r="G66" s="202">
        <v>9.7778657314898765E-2</v>
      </c>
    </row>
    <row r="67" spans="1:7" customFormat="1" ht="14.25" customHeight="1" x14ac:dyDescent="0.25">
      <c r="A67" s="271"/>
      <c r="B67" s="32" t="s">
        <v>66</v>
      </c>
      <c r="C67" s="141">
        <v>394120.86295999988</v>
      </c>
      <c r="D67" s="141">
        <v>361404.96253000002</v>
      </c>
      <c r="E67" s="141">
        <v>381624.87566000008</v>
      </c>
      <c r="F67" s="202">
        <v>5.5948078267800808E-2</v>
      </c>
      <c r="G67" s="203">
        <v>0.99999999999999989</v>
      </c>
    </row>
    <row r="68" spans="1:7" customFormat="1" x14ac:dyDescent="0.25">
      <c r="A68" s="269" t="s">
        <v>154</v>
      </c>
      <c r="B68" s="42" t="s">
        <v>130</v>
      </c>
      <c r="C68" s="139">
        <v>91294.741840000046</v>
      </c>
      <c r="D68" s="139">
        <v>83661.663980000012</v>
      </c>
      <c r="E68" s="139">
        <v>97546.18829000002</v>
      </c>
      <c r="F68" s="201">
        <v>0.16596041304317369</v>
      </c>
      <c r="G68" s="201">
        <v>0.4131642069520059</v>
      </c>
    </row>
    <row r="69" spans="1:7" customFormat="1" x14ac:dyDescent="0.25">
      <c r="A69" s="270"/>
      <c r="B69" s="2" t="s">
        <v>64</v>
      </c>
      <c r="C69" s="140">
        <v>117395.80789</v>
      </c>
      <c r="D69" s="140">
        <v>106721.88308999999</v>
      </c>
      <c r="E69" s="140">
        <v>63772.482559999997</v>
      </c>
      <c r="F69" s="202">
        <v>-0.40244230411283305</v>
      </c>
      <c r="G69" s="202">
        <v>0.27011313967420447</v>
      </c>
    </row>
    <row r="70" spans="1:7" customFormat="1" x14ac:dyDescent="0.25">
      <c r="A70" s="270"/>
      <c r="B70" s="2" t="s">
        <v>65</v>
      </c>
      <c r="C70" s="140">
        <v>115831.30519000001</v>
      </c>
      <c r="D70" s="140">
        <v>106955.42498000001</v>
      </c>
      <c r="E70" s="140">
        <v>74776.77654999998</v>
      </c>
      <c r="F70" s="202">
        <v>-0.30086036716713749</v>
      </c>
      <c r="G70" s="202">
        <v>0.31672265337378963</v>
      </c>
    </row>
    <row r="71" spans="1:7" customFormat="1" x14ac:dyDescent="0.25">
      <c r="A71" s="271"/>
      <c r="B71" s="32" t="s">
        <v>66</v>
      </c>
      <c r="C71" s="141">
        <v>324521.85492000007</v>
      </c>
      <c r="D71" s="141">
        <v>297338.97204999998</v>
      </c>
      <c r="E71" s="141">
        <v>236095.4474</v>
      </c>
      <c r="F71" s="202">
        <v>-0.20597207364967071</v>
      </c>
      <c r="G71" s="203">
        <v>1</v>
      </c>
    </row>
    <row r="72" spans="1:7" customFormat="1" x14ac:dyDescent="0.25">
      <c r="A72" s="272" t="s">
        <v>172</v>
      </c>
      <c r="B72" s="42" t="s">
        <v>130</v>
      </c>
      <c r="C72" s="140">
        <v>4505.5755099999997</v>
      </c>
      <c r="D72" s="140">
        <v>4412.6413499999999</v>
      </c>
      <c r="E72" s="140">
        <v>5403.5760199999995</v>
      </c>
      <c r="F72" s="201">
        <v>0.22456723567620099</v>
      </c>
      <c r="G72" s="201">
        <v>0.896359018826559</v>
      </c>
    </row>
    <row r="73" spans="1:7" customFormat="1" x14ac:dyDescent="0.25">
      <c r="A73" s="273"/>
      <c r="B73" s="2" t="s">
        <v>64</v>
      </c>
      <c r="C73" s="140" t="s">
        <v>442</v>
      </c>
      <c r="D73" s="140" t="s">
        <v>442</v>
      </c>
      <c r="E73" s="208" t="s">
        <v>442</v>
      </c>
      <c r="F73" s="202" t="s">
        <v>442</v>
      </c>
      <c r="G73" s="202" t="s">
        <v>442</v>
      </c>
    </row>
    <row r="74" spans="1:7" customFormat="1" x14ac:dyDescent="0.25">
      <c r="A74" s="273"/>
      <c r="B74" s="2" t="s">
        <v>65</v>
      </c>
      <c r="C74" s="140">
        <v>0</v>
      </c>
      <c r="D74" s="140">
        <v>0</v>
      </c>
      <c r="E74" s="140">
        <v>624.78528000000006</v>
      </c>
      <c r="F74" s="202" t="s">
        <v>442</v>
      </c>
      <c r="G74" s="202">
        <v>0.10364098117344096</v>
      </c>
    </row>
    <row r="75" spans="1:7" customFormat="1" x14ac:dyDescent="0.25">
      <c r="A75" s="274"/>
      <c r="B75" s="32" t="s">
        <v>66</v>
      </c>
      <c r="C75" s="140">
        <v>4505.5755099999997</v>
      </c>
      <c r="D75" s="140">
        <v>4412.6413499999999</v>
      </c>
      <c r="E75" s="140">
        <v>6028.3612999999996</v>
      </c>
      <c r="F75" s="203">
        <v>0.36615709772107352</v>
      </c>
      <c r="G75" s="203">
        <v>1</v>
      </c>
    </row>
    <row r="76" spans="1:7" customFormat="1" x14ac:dyDescent="0.25">
      <c r="A76" s="272" t="s">
        <v>173</v>
      </c>
      <c r="B76" s="42" t="s">
        <v>130</v>
      </c>
      <c r="C76" s="139">
        <v>911.16960000000006</v>
      </c>
      <c r="D76" s="139">
        <v>911.16960000000006</v>
      </c>
      <c r="E76" s="139">
        <v>2679.2059800000002</v>
      </c>
      <c r="F76" s="201">
        <v>1.940403169728226</v>
      </c>
      <c r="G76" s="201">
        <v>4.6564203802793025E-2</v>
      </c>
    </row>
    <row r="77" spans="1:7" customFormat="1" x14ac:dyDescent="0.25">
      <c r="A77" s="273"/>
      <c r="B77" s="2" t="s">
        <v>64</v>
      </c>
      <c r="C77" s="140">
        <v>1062.9624699999999</v>
      </c>
      <c r="D77" s="140">
        <v>672.29219000000001</v>
      </c>
      <c r="E77" s="140">
        <v>709.96273999999994</v>
      </c>
      <c r="F77" s="202">
        <v>5.6033002555034787E-2</v>
      </c>
      <c r="G77" s="202">
        <v>1.233904745082323E-2</v>
      </c>
    </row>
    <row r="78" spans="1:7" customFormat="1" x14ac:dyDescent="0.25">
      <c r="A78" s="273"/>
      <c r="B78" s="2" t="s">
        <v>65</v>
      </c>
      <c r="C78" s="140">
        <v>51655.808340000011</v>
      </c>
      <c r="D78" s="140">
        <v>49500.712790000005</v>
      </c>
      <c r="E78" s="140">
        <v>54148.720069999996</v>
      </c>
      <c r="F78" s="202">
        <v>9.3897784860564035E-2</v>
      </c>
      <c r="G78" s="202">
        <v>0.94109674874638372</v>
      </c>
    </row>
    <row r="79" spans="1:7" s="47" customFormat="1" x14ac:dyDescent="0.25">
      <c r="A79" s="274"/>
      <c r="B79" s="154" t="s">
        <v>66</v>
      </c>
      <c r="C79" s="141">
        <v>53629.94041000001</v>
      </c>
      <c r="D79" s="141">
        <v>51084.174580000006</v>
      </c>
      <c r="E79" s="141">
        <v>57537.888789999997</v>
      </c>
      <c r="F79" s="203">
        <v>0.12633490240491599</v>
      </c>
      <c r="G79" s="207">
        <v>1</v>
      </c>
    </row>
    <row r="80" spans="1:7" customFormat="1" x14ac:dyDescent="0.25">
      <c r="A80" s="32" t="s">
        <v>67</v>
      </c>
      <c r="B80" s="32" t="s">
        <v>66</v>
      </c>
      <c r="C80" s="173">
        <v>33611.140369999972</v>
      </c>
      <c r="D80" s="173">
        <v>30310.433589999982</v>
      </c>
      <c r="E80" s="173">
        <v>42719.97459000002</v>
      </c>
      <c r="F80" s="204">
        <v>0.4094148294894136</v>
      </c>
      <c r="G80" s="203">
        <v>1</v>
      </c>
    </row>
    <row r="81" spans="1:17" s="38" customFormat="1" x14ac:dyDescent="0.25">
      <c r="A81" s="142" t="s">
        <v>66</v>
      </c>
      <c r="B81" s="142"/>
      <c r="C81" s="143">
        <v>15909266.452040002</v>
      </c>
      <c r="D81" s="143">
        <v>14285551.39732</v>
      </c>
      <c r="E81" s="143">
        <v>15709522.680719996</v>
      </c>
      <c r="F81" s="205">
        <v>9.9679126398098672E-2</v>
      </c>
      <c r="G81" s="142"/>
      <c r="H81" s="1"/>
      <c r="I81" s="1"/>
      <c r="J81" s="1"/>
      <c r="K81" s="1"/>
      <c r="L81" s="1"/>
      <c r="M81" s="1"/>
      <c r="N81" s="1"/>
      <c r="O81" s="1"/>
      <c r="P81" s="1"/>
      <c r="Q81" s="144"/>
    </row>
    <row r="82" spans="1:17" s="28" customFormat="1" x14ac:dyDescent="0.25">
      <c r="A82" s="29" t="s">
        <v>404</v>
      </c>
      <c r="B82" s="29"/>
      <c r="C82" s="29"/>
      <c r="D82" s="29"/>
      <c r="E82" s="29"/>
      <c r="F82" s="56"/>
      <c r="H82" s="158"/>
      <c r="I82" s="158"/>
      <c r="J82" s="158"/>
      <c r="K82" s="158"/>
      <c r="L82" s="158"/>
      <c r="M82" s="158"/>
      <c r="N82" s="158"/>
      <c r="O82" s="158"/>
      <c r="P82" s="158"/>
    </row>
    <row r="83" spans="1:17" x14ac:dyDescent="0.25">
      <c r="A83" s="29" t="s">
        <v>178</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664062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62</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401</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68</v>
      </c>
      <c r="B5" s="250">
        <v>2020</v>
      </c>
      <c r="C5" s="265" t="s">
        <v>438</v>
      </c>
      <c r="D5" s="265"/>
      <c r="E5" s="250" t="s">
        <v>24</v>
      </c>
      <c r="F5" s="250" t="s">
        <v>25</v>
      </c>
      <c r="H5" s="68"/>
      <c r="J5" s="68"/>
      <c r="K5" s="68"/>
      <c r="M5" s="68"/>
      <c r="O5" s="68"/>
      <c r="P5" s="68"/>
      <c r="R5" s="68"/>
      <c r="T5" s="68"/>
      <c r="U5" s="68"/>
      <c r="W5" s="68"/>
    </row>
    <row r="6" spans="1:23" s="160" customFormat="1" ht="15.9" customHeight="1" x14ac:dyDescent="0.25">
      <c r="A6" s="251"/>
      <c r="B6" s="251"/>
      <c r="C6" s="251">
        <v>2020</v>
      </c>
      <c r="D6" s="251">
        <v>2021</v>
      </c>
      <c r="E6" s="251" t="s">
        <v>439</v>
      </c>
      <c r="F6" s="251">
        <v>2021</v>
      </c>
      <c r="H6" s="68"/>
      <c r="J6" s="68"/>
      <c r="K6" s="68"/>
      <c r="M6" s="68"/>
      <c r="O6" s="68"/>
      <c r="P6" s="68"/>
      <c r="R6" s="68"/>
      <c r="T6" s="68"/>
      <c r="U6" s="68"/>
      <c r="W6" s="68"/>
    </row>
    <row r="7" spans="1:23" s="160" customFormat="1" ht="7.95"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7" t="s">
        <v>74</v>
      </c>
      <c r="B8" s="216">
        <v>4529176</v>
      </c>
      <c r="C8" s="216">
        <v>3720569</v>
      </c>
      <c r="D8" s="216">
        <v>4199587</v>
      </c>
      <c r="E8" s="218">
        <v>0.12874858657372035</v>
      </c>
      <c r="F8" s="218">
        <v>0.26732745053255591</v>
      </c>
      <c r="G8" s="51"/>
      <c r="H8" s="68"/>
      <c r="J8" s="68"/>
      <c r="K8" s="68"/>
      <c r="M8" s="68"/>
      <c r="O8" s="68"/>
      <c r="P8" s="68"/>
      <c r="R8" s="68"/>
      <c r="T8" s="68"/>
      <c r="U8" s="68"/>
      <c r="W8" s="68"/>
    </row>
    <row r="9" spans="1:23" s="160" customFormat="1" ht="15.9" customHeight="1" x14ac:dyDescent="0.25">
      <c r="A9" s="217" t="s">
        <v>344</v>
      </c>
      <c r="B9" s="216">
        <v>3277323</v>
      </c>
      <c r="C9" s="216">
        <v>3044994</v>
      </c>
      <c r="D9" s="216">
        <v>3485345</v>
      </c>
      <c r="E9" s="218">
        <v>0.14461473487304088</v>
      </c>
      <c r="F9" s="218">
        <v>0.22186191001076799</v>
      </c>
      <c r="G9" s="51"/>
      <c r="H9" s="68"/>
      <c r="J9" s="68"/>
      <c r="K9" s="68"/>
      <c r="M9" s="68"/>
      <c r="O9" s="68"/>
      <c r="P9" s="68"/>
      <c r="R9" s="68"/>
      <c r="T9" s="68"/>
      <c r="U9" s="68"/>
      <c r="W9" s="68"/>
    </row>
    <row r="10" spans="1:23" s="160" customFormat="1" ht="15.9" customHeight="1" x14ac:dyDescent="0.25">
      <c r="A10" s="217" t="s">
        <v>73</v>
      </c>
      <c r="B10" s="216">
        <v>825170</v>
      </c>
      <c r="C10" s="216">
        <v>761602</v>
      </c>
      <c r="D10" s="216">
        <v>744588</v>
      </c>
      <c r="E10" s="218">
        <v>-2.2339752259053935E-2</v>
      </c>
      <c r="F10" s="218">
        <v>4.7397234951230861E-2</v>
      </c>
      <c r="G10" s="51"/>
      <c r="H10" s="68"/>
      <c r="J10" s="68"/>
      <c r="K10" s="68"/>
      <c r="M10" s="68"/>
      <c r="O10" s="68"/>
      <c r="P10" s="68"/>
      <c r="R10" s="68"/>
      <c r="T10" s="68"/>
      <c r="U10" s="68"/>
      <c r="W10" s="68"/>
    </row>
    <row r="11" spans="1:23" s="160" customFormat="1" ht="15.9" customHeight="1" x14ac:dyDescent="0.25">
      <c r="A11" s="217" t="s">
        <v>70</v>
      </c>
      <c r="B11" s="216">
        <v>705639</v>
      </c>
      <c r="C11" s="216">
        <v>652894</v>
      </c>
      <c r="D11" s="216">
        <v>620801</v>
      </c>
      <c r="E11" s="218">
        <v>-4.9154993000395164E-2</v>
      </c>
      <c r="F11" s="218">
        <v>3.9517492700606331E-2</v>
      </c>
      <c r="G11" s="51"/>
      <c r="H11" s="68"/>
      <c r="J11" s="68"/>
      <c r="K11" s="68"/>
      <c r="M11" s="68"/>
      <c r="O11" s="68"/>
      <c r="P11" s="68"/>
      <c r="R11" s="68"/>
      <c r="T11" s="68"/>
      <c r="U11" s="68"/>
      <c r="W11" s="68"/>
    </row>
    <row r="12" spans="1:23" s="160" customFormat="1" ht="15.9" customHeight="1" x14ac:dyDescent="0.25">
      <c r="A12" s="217" t="s">
        <v>72</v>
      </c>
      <c r="B12" s="216">
        <v>531532</v>
      </c>
      <c r="C12" s="216">
        <v>476250</v>
      </c>
      <c r="D12" s="216">
        <v>571243</v>
      </c>
      <c r="E12" s="218">
        <v>0.19946036745406825</v>
      </c>
      <c r="F12" s="218">
        <v>3.6362845876170405E-2</v>
      </c>
      <c r="G12" s="51"/>
      <c r="H12" s="68"/>
      <c r="J12" s="68"/>
      <c r="K12" s="68"/>
      <c r="M12" s="68"/>
      <c r="O12" s="68"/>
      <c r="P12" s="68"/>
      <c r="R12" s="68"/>
      <c r="T12" s="68"/>
      <c r="U12" s="68"/>
      <c r="W12" s="68"/>
    </row>
    <row r="13" spans="1:23" s="160" customFormat="1" ht="15.9" customHeight="1" x14ac:dyDescent="0.25">
      <c r="A13" s="217" t="s">
        <v>71</v>
      </c>
      <c r="B13" s="216">
        <v>512780</v>
      </c>
      <c r="C13" s="216">
        <v>468469</v>
      </c>
      <c r="D13" s="216">
        <v>566087</v>
      </c>
      <c r="E13" s="218">
        <v>0.20837664818803381</v>
      </c>
      <c r="F13" s="218">
        <v>3.6034637332105032E-2</v>
      </c>
      <c r="G13" s="51"/>
      <c r="H13" s="68"/>
      <c r="J13" s="68"/>
      <c r="K13" s="68"/>
      <c r="M13" s="68"/>
      <c r="O13" s="68"/>
      <c r="P13" s="68"/>
      <c r="R13" s="68"/>
      <c r="T13" s="68"/>
      <c r="U13" s="68"/>
      <c r="W13" s="68"/>
    </row>
    <row r="14" spans="1:23" s="160" customFormat="1" ht="15.9" customHeight="1" x14ac:dyDescent="0.25">
      <c r="A14" s="217" t="s">
        <v>69</v>
      </c>
      <c r="B14" s="216">
        <v>499797</v>
      </c>
      <c r="C14" s="216">
        <v>472259</v>
      </c>
      <c r="D14" s="216">
        <v>441059</v>
      </c>
      <c r="E14" s="218">
        <v>-6.6065442903152749E-2</v>
      </c>
      <c r="F14" s="218">
        <v>2.8075898416782076E-2</v>
      </c>
      <c r="G14" s="51"/>
      <c r="H14" s="68"/>
      <c r="J14" s="68"/>
      <c r="K14" s="68"/>
      <c r="M14" s="68"/>
      <c r="O14" s="68"/>
      <c r="P14" s="68"/>
      <c r="R14" s="68"/>
      <c r="T14" s="68"/>
      <c r="U14" s="68"/>
      <c r="W14" s="68"/>
    </row>
    <row r="15" spans="1:23" s="160" customFormat="1" ht="15.9" customHeight="1" x14ac:dyDescent="0.25">
      <c r="A15" s="217" t="s">
        <v>113</v>
      </c>
      <c r="B15" s="216">
        <v>442754</v>
      </c>
      <c r="C15" s="216">
        <v>403717</v>
      </c>
      <c r="D15" s="216">
        <v>367485</v>
      </c>
      <c r="E15" s="218">
        <v>-8.9746034970040856E-2</v>
      </c>
      <c r="F15" s="218">
        <v>2.339249744295244E-2</v>
      </c>
      <c r="G15" s="51"/>
      <c r="H15" s="68"/>
      <c r="J15" s="68"/>
      <c r="K15" s="68"/>
      <c r="M15" s="68"/>
      <c r="O15" s="68"/>
      <c r="P15" s="68"/>
      <c r="R15" s="68"/>
      <c r="T15" s="68"/>
      <c r="U15" s="68"/>
      <c r="W15" s="68"/>
    </row>
    <row r="16" spans="1:23" s="160" customFormat="1" ht="15.9" customHeight="1" x14ac:dyDescent="0.25">
      <c r="A16" s="217" t="s">
        <v>201</v>
      </c>
      <c r="B16" s="216">
        <v>315979</v>
      </c>
      <c r="C16" s="216">
        <v>302149</v>
      </c>
      <c r="D16" s="216">
        <v>330851</v>
      </c>
      <c r="E16" s="218">
        <v>9.4992867757298649E-2</v>
      </c>
      <c r="F16" s="218">
        <v>2.1060536270863458E-2</v>
      </c>
      <c r="G16" s="51"/>
      <c r="H16" s="68"/>
      <c r="J16" s="68"/>
      <c r="K16" s="68"/>
      <c r="M16" s="68"/>
      <c r="O16" s="68"/>
      <c r="P16" s="68"/>
      <c r="R16" s="68"/>
      <c r="T16" s="68"/>
      <c r="U16" s="68"/>
      <c r="W16" s="68"/>
    </row>
    <row r="17" spans="1:23" s="160" customFormat="1" ht="15.9" customHeight="1" x14ac:dyDescent="0.25">
      <c r="A17" s="217" t="s">
        <v>299</v>
      </c>
      <c r="B17" s="216">
        <v>306213</v>
      </c>
      <c r="C17" s="216">
        <v>287771</v>
      </c>
      <c r="D17" s="216">
        <v>304408</v>
      </c>
      <c r="E17" s="218">
        <v>5.7813330738677671E-2</v>
      </c>
      <c r="F17" s="218">
        <v>1.9377289852957988E-2</v>
      </c>
      <c r="G17" s="51"/>
      <c r="H17" s="68"/>
      <c r="J17" s="68"/>
      <c r="K17" s="68"/>
      <c r="M17" s="68"/>
      <c r="O17" s="68"/>
      <c r="P17" s="68"/>
      <c r="R17" s="68"/>
      <c r="T17" s="68"/>
      <c r="U17" s="68"/>
      <c r="W17" s="68"/>
    </row>
    <row r="18" spans="1:23" s="160" customFormat="1" ht="15.9" customHeight="1" x14ac:dyDescent="0.25">
      <c r="A18" s="217" t="s">
        <v>196</v>
      </c>
      <c r="B18" s="216">
        <v>275676</v>
      </c>
      <c r="C18" s="216">
        <v>258666</v>
      </c>
      <c r="D18" s="216">
        <v>301109</v>
      </c>
      <c r="E18" s="218">
        <v>0.16408418578398387</v>
      </c>
      <c r="F18" s="218">
        <v>1.9167289855504217E-2</v>
      </c>
      <c r="G18" s="51"/>
      <c r="H18" s="68"/>
      <c r="J18" s="68"/>
      <c r="K18" s="68"/>
      <c r="M18" s="68"/>
      <c r="O18" s="68"/>
      <c r="P18" s="68"/>
      <c r="R18" s="68"/>
      <c r="T18" s="68"/>
      <c r="U18" s="68"/>
      <c r="W18" s="68"/>
    </row>
    <row r="19" spans="1:23" s="160" customFormat="1" ht="15.9" customHeight="1" x14ac:dyDescent="0.25">
      <c r="A19" s="217" t="s">
        <v>215</v>
      </c>
      <c r="B19" s="216">
        <v>316435</v>
      </c>
      <c r="C19" s="216">
        <v>293924</v>
      </c>
      <c r="D19" s="216">
        <v>296947</v>
      </c>
      <c r="E19" s="218">
        <v>1.0284971625318162E-2</v>
      </c>
      <c r="F19" s="218">
        <v>1.8902355029980538E-2</v>
      </c>
      <c r="G19" s="51"/>
      <c r="H19" s="68"/>
      <c r="J19" s="68"/>
      <c r="K19" s="68"/>
      <c r="M19" s="68"/>
      <c r="O19" s="68"/>
      <c r="P19" s="68"/>
      <c r="R19" s="68"/>
      <c r="T19" s="68"/>
      <c r="U19" s="68"/>
      <c r="W19" s="68"/>
    </row>
    <row r="20" spans="1:23" s="160" customFormat="1" ht="15.9" customHeight="1" x14ac:dyDescent="0.25">
      <c r="A20" s="217" t="s">
        <v>75</v>
      </c>
      <c r="B20" s="216">
        <v>327079</v>
      </c>
      <c r="C20" s="216">
        <v>306622</v>
      </c>
      <c r="D20" s="216">
        <v>274800</v>
      </c>
      <c r="E20" s="218">
        <v>-0.10378250745217243</v>
      </c>
      <c r="F20" s="218">
        <v>1.7492573295027909E-2</v>
      </c>
      <c r="G20" s="51"/>
      <c r="H20" s="68"/>
      <c r="J20" s="68"/>
      <c r="K20" s="68"/>
      <c r="M20" s="68"/>
      <c r="O20" s="68"/>
      <c r="P20" s="68"/>
      <c r="R20" s="68"/>
      <c r="T20" s="68"/>
      <c r="U20" s="68"/>
      <c r="W20" s="68"/>
    </row>
    <row r="21" spans="1:23" s="160" customFormat="1" ht="15.9" customHeight="1" x14ac:dyDescent="0.25">
      <c r="A21" s="217" t="s">
        <v>195</v>
      </c>
      <c r="B21" s="216">
        <v>224616</v>
      </c>
      <c r="C21" s="216">
        <v>201338</v>
      </c>
      <c r="D21" s="216">
        <v>217829</v>
      </c>
      <c r="E21" s="218">
        <v>8.1907041889757615E-2</v>
      </c>
      <c r="F21" s="218">
        <v>1.3866047118932438E-2</v>
      </c>
      <c r="G21" s="51"/>
      <c r="H21" s="68"/>
      <c r="J21" s="68"/>
      <c r="K21" s="68"/>
      <c r="M21" s="68"/>
      <c r="O21" s="68"/>
      <c r="P21" s="68"/>
      <c r="R21" s="68"/>
      <c r="T21" s="68"/>
      <c r="U21" s="68"/>
      <c r="W21" s="68"/>
    </row>
    <row r="22" spans="1:23" s="160" customFormat="1" ht="15.9" customHeight="1" x14ac:dyDescent="0.25">
      <c r="A22" s="217" t="s">
        <v>304</v>
      </c>
      <c r="B22" s="216">
        <v>118887</v>
      </c>
      <c r="C22" s="216">
        <v>112629</v>
      </c>
      <c r="D22" s="216">
        <v>205964</v>
      </c>
      <c r="E22" s="218">
        <v>0.82869420841879093</v>
      </c>
      <c r="F22" s="218">
        <v>1.3110772802536856E-2</v>
      </c>
      <c r="G22" s="51"/>
      <c r="H22" s="68"/>
      <c r="J22" s="68"/>
      <c r="K22" s="68"/>
      <c r="M22" s="68"/>
      <c r="O22" s="68"/>
      <c r="P22" s="68"/>
      <c r="R22" s="68"/>
      <c r="T22" s="68"/>
      <c r="U22" s="68"/>
      <c r="W22" s="68"/>
    </row>
    <row r="23" spans="1:23" s="160" customFormat="1" ht="15.9" customHeight="1" x14ac:dyDescent="0.25">
      <c r="A23" s="217" t="s">
        <v>422</v>
      </c>
      <c r="B23" s="216">
        <v>2700211</v>
      </c>
      <c r="C23" s="216">
        <v>2521699</v>
      </c>
      <c r="D23" s="216">
        <v>2781421</v>
      </c>
      <c r="E23" s="218">
        <v>0.10299484593522057</v>
      </c>
      <c r="F23" s="218">
        <v>0.17705316851102554</v>
      </c>
      <c r="G23" s="51"/>
      <c r="H23" s="68"/>
      <c r="J23" s="68"/>
      <c r="K23" s="68"/>
      <c r="M23" s="68"/>
      <c r="O23" s="68"/>
      <c r="P23" s="68"/>
      <c r="R23" s="68"/>
      <c r="T23" s="68"/>
      <c r="U23" s="68"/>
      <c r="W23" s="68"/>
    </row>
    <row r="24" spans="1:23" s="52" customFormat="1" ht="15.9" customHeight="1" x14ac:dyDescent="0.25">
      <c r="A24" s="238" t="s">
        <v>420</v>
      </c>
      <c r="B24" s="246">
        <v>15909266</v>
      </c>
      <c r="C24" s="246">
        <v>14285551</v>
      </c>
      <c r="D24" s="246">
        <v>15709524</v>
      </c>
      <c r="E24" s="210">
        <v>9.9679249333819886E-2</v>
      </c>
      <c r="F24" s="210">
        <v>1</v>
      </c>
      <c r="H24" s="23"/>
      <c r="J24" s="23"/>
      <c r="K24" s="23"/>
      <c r="M24" s="23"/>
      <c r="O24" s="23"/>
      <c r="P24" s="23"/>
      <c r="R24" s="23"/>
      <c r="T24" s="23"/>
      <c r="U24" s="23"/>
      <c r="W24" s="23"/>
    </row>
    <row r="25" spans="1:23" s="69" customFormat="1" ht="40.200000000000003" customHeight="1" x14ac:dyDescent="0.25">
      <c r="A25" s="287" t="s">
        <v>421</v>
      </c>
      <c r="B25" s="287"/>
      <c r="C25" s="287"/>
      <c r="D25" s="287"/>
      <c r="E25" s="287"/>
      <c r="F25" s="287"/>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68</v>
      </c>
      <c r="C26" s="1">
        <v>2020</v>
      </c>
      <c r="D26" s="285" t="s">
        <v>438</v>
      </c>
      <c r="E26" s="285"/>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5">
      <c r="A28" s="276" t="s">
        <v>149</v>
      </c>
      <c r="B28" s="159" t="s">
        <v>91</v>
      </c>
      <c r="C28" s="164">
        <v>1481.5524800000001</v>
      </c>
      <c r="D28" s="164">
        <v>1374.4860100000001</v>
      </c>
      <c r="E28" s="164">
        <v>2539.3544999999999</v>
      </c>
      <c r="F28" s="34">
        <v>0.35771665483518589</v>
      </c>
      <c r="G28" s="159"/>
      <c r="H28" s="158"/>
      <c r="I28" s="158"/>
      <c r="J28" s="159"/>
      <c r="K28" s="159"/>
      <c r="L28" s="159"/>
      <c r="M28" s="159"/>
      <c r="N28" s="159"/>
      <c r="O28" s="159"/>
      <c r="P28" s="159"/>
      <c r="Q28" s="159"/>
      <c r="R28" s="159"/>
      <c r="S28" s="159"/>
      <c r="T28" s="159"/>
      <c r="U28" s="159"/>
      <c r="V28" s="159"/>
      <c r="W28" s="159"/>
    </row>
    <row r="29" spans="1:23" s="3" customFormat="1" x14ac:dyDescent="0.25">
      <c r="A29" s="277"/>
      <c r="B29" s="159" t="s">
        <v>344</v>
      </c>
      <c r="C29" s="164">
        <v>3009.7791300000004</v>
      </c>
      <c r="D29" s="164">
        <v>2775.2814700000004</v>
      </c>
      <c r="E29" s="164">
        <v>1797.3652600000003</v>
      </c>
      <c r="F29" s="34">
        <v>0.25319327739556419</v>
      </c>
      <c r="G29" s="159"/>
      <c r="H29" s="158"/>
      <c r="I29" s="158"/>
      <c r="J29" s="159"/>
      <c r="K29" s="159"/>
      <c r="L29" s="159"/>
      <c r="M29" s="159"/>
      <c r="N29" s="159"/>
      <c r="O29" s="159"/>
      <c r="P29" s="159"/>
      <c r="Q29" s="159"/>
      <c r="R29" s="159"/>
      <c r="S29" s="159"/>
      <c r="T29" s="159"/>
      <c r="U29" s="159"/>
      <c r="V29" s="159"/>
      <c r="W29" s="159"/>
    </row>
    <row r="30" spans="1:23" s="3" customFormat="1" x14ac:dyDescent="0.25">
      <c r="A30" s="277"/>
      <c r="B30" s="159" t="s">
        <v>70</v>
      </c>
      <c r="C30" s="164">
        <v>47.46172</v>
      </c>
      <c r="D30" s="164">
        <v>47.46172</v>
      </c>
      <c r="E30" s="164">
        <v>1246.82404</v>
      </c>
      <c r="F30" s="34">
        <v>0.17563901564625656</v>
      </c>
      <c r="G30" s="159"/>
      <c r="H30" s="158"/>
      <c r="I30" s="158"/>
      <c r="J30" s="159"/>
      <c r="K30" s="159"/>
      <c r="L30" s="159"/>
      <c r="M30" s="159"/>
      <c r="N30" s="159"/>
      <c r="O30" s="159"/>
      <c r="P30" s="159"/>
      <c r="Q30" s="159"/>
      <c r="R30" s="159"/>
      <c r="S30" s="159"/>
      <c r="T30" s="159"/>
      <c r="U30" s="159"/>
      <c r="V30" s="159"/>
      <c r="W30" s="159"/>
    </row>
    <row r="31" spans="1:23" customFormat="1" x14ac:dyDescent="0.25">
      <c r="A31" s="277"/>
      <c r="B31" s="159" t="s">
        <v>74</v>
      </c>
      <c r="C31" s="164">
        <v>109.304</v>
      </c>
      <c r="D31" s="164">
        <v>66.8</v>
      </c>
      <c r="E31" s="164">
        <v>295.34342000000004</v>
      </c>
      <c r="F31" s="34">
        <v>4.1604770121691691E-2</v>
      </c>
      <c r="G31" s="158"/>
      <c r="H31" s="158"/>
      <c r="I31" s="158"/>
      <c r="J31" s="45"/>
      <c r="K31" s="45"/>
      <c r="L31" s="158"/>
      <c r="M31" s="45"/>
      <c r="N31" s="158"/>
      <c r="O31" s="45"/>
      <c r="P31" s="45"/>
      <c r="Q31" s="158"/>
      <c r="R31" s="45"/>
      <c r="S31" s="158"/>
      <c r="T31" s="45"/>
      <c r="U31" s="45"/>
      <c r="V31" s="158"/>
      <c r="W31" s="45"/>
    </row>
    <row r="32" spans="1:23" customFormat="1" x14ac:dyDescent="0.25">
      <c r="A32" s="277"/>
      <c r="B32" s="159" t="s">
        <v>69</v>
      </c>
      <c r="C32" s="164">
        <v>0</v>
      </c>
      <c r="D32" s="164">
        <v>0</v>
      </c>
      <c r="E32" s="164">
        <v>221.26136</v>
      </c>
      <c r="F32" s="34">
        <v>3.116889490753804E-2</v>
      </c>
      <c r="G32" s="158"/>
      <c r="H32" s="158"/>
      <c r="I32" s="158"/>
      <c r="J32" s="45"/>
      <c r="K32" s="45"/>
      <c r="L32" s="158"/>
      <c r="M32" s="45"/>
      <c r="N32" s="158"/>
      <c r="O32" s="45"/>
      <c r="P32" s="45"/>
      <c r="Q32" s="158"/>
      <c r="R32" s="45"/>
      <c r="S32" s="158"/>
      <c r="T32" s="45"/>
      <c r="U32" s="45"/>
      <c r="V32" s="158"/>
      <c r="W32" s="45"/>
    </row>
    <row r="33" spans="1:23" customFormat="1" x14ac:dyDescent="0.25">
      <c r="A33" s="277"/>
      <c r="B33" s="159" t="s">
        <v>90</v>
      </c>
      <c r="C33" s="48">
        <v>3336.7125700000015</v>
      </c>
      <c r="D33" s="48">
        <v>2674.111170000001</v>
      </c>
      <c r="E33" s="48">
        <v>998.63887000000159</v>
      </c>
      <c r="F33" s="34">
        <v>0.14067738709376365</v>
      </c>
      <c r="G33" s="158"/>
      <c r="H33" s="158"/>
      <c r="I33" s="158"/>
      <c r="J33" s="158"/>
      <c r="K33" s="158"/>
      <c r="L33" s="158"/>
      <c r="M33" s="158"/>
      <c r="N33" s="158"/>
      <c r="O33" s="158"/>
      <c r="P33" s="158"/>
      <c r="Q33" s="158"/>
      <c r="R33" s="158"/>
      <c r="S33" s="158"/>
      <c r="T33" s="158"/>
      <c r="U33" s="158"/>
      <c r="V33" s="158"/>
      <c r="W33" s="158"/>
    </row>
    <row r="34" spans="1:23" s="1" customFormat="1" x14ac:dyDescent="0.25">
      <c r="A34" s="278"/>
      <c r="B34" s="35" t="s">
        <v>92</v>
      </c>
      <c r="C34" s="63">
        <v>7984.809900000002</v>
      </c>
      <c r="D34" s="63">
        <v>6938.1403700000019</v>
      </c>
      <c r="E34" s="63">
        <v>7098.7874500000016</v>
      </c>
      <c r="F34" s="37">
        <v>1</v>
      </c>
      <c r="G34" s="24"/>
      <c r="H34" s="158"/>
      <c r="I34" s="158"/>
    </row>
    <row r="35" spans="1:23" customFormat="1" x14ac:dyDescent="0.25">
      <c r="A35" s="276" t="s">
        <v>150</v>
      </c>
      <c r="B35" s="159" t="s">
        <v>70</v>
      </c>
      <c r="C35" s="164">
        <v>1251.01097</v>
      </c>
      <c r="D35" s="164">
        <v>1228.6766699999998</v>
      </c>
      <c r="E35" s="164">
        <v>637.93484999999998</v>
      </c>
      <c r="F35" s="34">
        <v>0.23223634201182028</v>
      </c>
      <c r="G35" s="158"/>
      <c r="H35" s="158"/>
      <c r="I35" s="158"/>
      <c r="J35" s="45"/>
      <c r="K35" s="45"/>
      <c r="L35" s="158"/>
      <c r="M35" s="45"/>
      <c r="N35" s="158"/>
      <c r="O35" s="45"/>
      <c r="P35" s="45"/>
      <c r="Q35" s="158"/>
      <c r="R35" s="45"/>
      <c r="S35" s="158"/>
      <c r="T35" s="45"/>
      <c r="U35" s="45"/>
      <c r="V35" s="158"/>
      <c r="W35" s="45"/>
    </row>
    <row r="36" spans="1:23" customFormat="1" x14ac:dyDescent="0.25">
      <c r="A36" s="281"/>
      <c r="B36" s="159" t="s">
        <v>196</v>
      </c>
      <c r="C36" s="164">
        <v>0</v>
      </c>
      <c r="D36" s="164">
        <v>0</v>
      </c>
      <c r="E36" s="164">
        <v>519.17071999999996</v>
      </c>
      <c r="F36" s="34">
        <v>0.18900097540123884</v>
      </c>
      <c r="G36" s="158"/>
      <c r="H36" s="158"/>
      <c r="I36" s="158"/>
      <c r="J36" s="158"/>
      <c r="K36" s="158"/>
      <c r="L36" s="158"/>
      <c r="M36" s="158"/>
      <c r="N36" s="158"/>
      <c r="O36" s="158"/>
      <c r="P36" s="158"/>
      <c r="Q36" s="158"/>
      <c r="R36" s="158"/>
      <c r="S36" s="158"/>
      <c r="T36" s="158"/>
      <c r="U36" s="158"/>
      <c r="V36" s="158"/>
      <c r="W36" s="158"/>
    </row>
    <row r="37" spans="1:23" customFormat="1" x14ac:dyDescent="0.25">
      <c r="A37" s="281"/>
      <c r="B37" s="159" t="s">
        <v>344</v>
      </c>
      <c r="C37" s="164">
        <v>88.550840000000008</v>
      </c>
      <c r="D37" s="164">
        <v>69.119060000000005</v>
      </c>
      <c r="E37" s="164">
        <v>469.53337000000005</v>
      </c>
      <c r="F37" s="34">
        <v>0.17093079693213589</v>
      </c>
      <c r="G37" s="158"/>
      <c r="H37" s="161"/>
      <c r="I37" s="158"/>
      <c r="J37" s="158"/>
      <c r="K37" s="158"/>
      <c r="L37" s="158"/>
      <c r="M37" s="158"/>
      <c r="N37" s="158"/>
      <c r="O37" s="158"/>
      <c r="P37" s="158"/>
      <c r="Q37" s="158"/>
      <c r="R37" s="158"/>
      <c r="S37" s="158"/>
      <c r="T37" s="158"/>
      <c r="U37" s="158"/>
      <c r="V37" s="158"/>
      <c r="W37" s="158"/>
    </row>
    <row r="38" spans="1:23" customFormat="1" x14ac:dyDescent="0.25">
      <c r="A38" s="281"/>
      <c r="B38" s="159" t="s">
        <v>69</v>
      </c>
      <c r="C38" s="164">
        <v>38.649300000000004</v>
      </c>
      <c r="D38" s="164">
        <v>38.649300000000004</v>
      </c>
      <c r="E38" s="164">
        <v>215.50633000000002</v>
      </c>
      <c r="F38" s="34">
        <v>7.8453782168496064E-2</v>
      </c>
      <c r="G38" s="158"/>
      <c r="H38" s="158"/>
      <c r="I38" s="158"/>
      <c r="J38" s="158"/>
      <c r="K38" s="158"/>
      <c r="L38" s="158"/>
      <c r="M38" s="158"/>
      <c r="N38" s="158"/>
      <c r="O38" s="158"/>
      <c r="P38" s="158"/>
      <c r="Q38" s="158"/>
      <c r="R38" s="158"/>
      <c r="S38" s="158"/>
      <c r="T38" s="158"/>
      <c r="U38" s="158"/>
      <c r="V38" s="158"/>
      <c r="W38" s="158"/>
    </row>
    <row r="39" spans="1:23" customFormat="1" x14ac:dyDescent="0.25">
      <c r="A39" s="286"/>
      <c r="B39" s="159" t="s">
        <v>113</v>
      </c>
      <c r="C39" s="164">
        <v>122.7351</v>
      </c>
      <c r="D39" s="164">
        <v>87.498000000000005</v>
      </c>
      <c r="E39" s="164">
        <v>172.37208000000001</v>
      </c>
      <c r="F39" s="34">
        <v>6.2751018108148274E-2</v>
      </c>
      <c r="G39" s="158"/>
      <c r="H39" s="158"/>
      <c r="I39" s="158"/>
      <c r="J39" s="158"/>
      <c r="K39" s="158"/>
      <c r="L39" s="158"/>
      <c r="M39" s="158"/>
      <c r="N39" s="158"/>
      <c r="O39" s="158"/>
      <c r="P39" s="158"/>
      <c r="Q39" s="158"/>
      <c r="R39" s="158"/>
      <c r="S39" s="158"/>
      <c r="T39" s="158"/>
      <c r="U39" s="158"/>
      <c r="V39" s="158"/>
      <c r="W39" s="158"/>
    </row>
    <row r="40" spans="1:23" customFormat="1" x14ac:dyDescent="0.25">
      <c r="A40" s="286"/>
      <c r="B40" s="159" t="s">
        <v>90</v>
      </c>
      <c r="C40" s="48">
        <v>1684.8189999999997</v>
      </c>
      <c r="D40" s="48">
        <v>1660.1098999999999</v>
      </c>
      <c r="E40" s="48">
        <v>732.40349999999944</v>
      </c>
      <c r="F40" s="34">
        <v>0.26662708537816066</v>
      </c>
      <c r="G40" s="161"/>
      <c r="H40" s="158"/>
      <c r="I40" s="158"/>
      <c r="J40" s="158"/>
      <c r="K40" s="158"/>
      <c r="L40" s="158"/>
      <c r="M40" s="158"/>
      <c r="N40" s="158"/>
      <c r="O40" s="158"/>
      <c r="P40" s="158"/>
      <c r="Q40" s="158"/>
      <c r="R40" s="158"/>
      <c r="S40" s="158"/>
      <c r="T40" s="158"/>
      <c r="U40" s="158"/>
      <c r="V40" s="158"/>
      <c r="W40" s="158"/>
    </row>
    <row r="41" spans="1:23" s="1" customFormat="1" x14ac:dyDescent="0.25">
      <c r="A41" s="282"/>
      <c r="B41" s="35" t="s">
        <v>92</v>
      </c>
      <c r="C41" s="63">
        <v>3185.76521</v>
      </c>
      <c r="D41" s="63">
        <v>3084.0529299999998</v>
      </c>
      <c r="E41" s="63">
        <v>2746.9208499999995</v>
      </c>
      <c r="F41" s="37">
        <v>1</v>
      </c>
      <c r="G41" s="24"/>
    </row>
    <row r="42" spans="1:23" customFormat="1" x14ac:dyDescent="0.25">
      <c r="A42" s="276" t="s">
        <v>151</v>
      </c>
      <c r="B42" s="159" t="s">
        <v>70</v>
      </c>
      <c r="C42" s="164">
        <v>80.089660000000009</v>
      </c>
      <c r="D42" s="164">
        <v>80.089660000000009</v>
      </c>
      <c r="E42" s="164">
        <v>187.14529000000002</v>
      </c>
      <c r="F42" s="34">
        <v>0.22312368792309403</v>
      </c>
      <c r="G42" s="158"/>
      <c r="H42" s="158"/>
      <c r="I42" s="158"/>
      <c r="J42" s="158"/>
      <c r="K42" s="158"/>
      <c r="L42" s="158"/>
      <c r="M42" s="158"/>
      <c r="N42" s="158"/>
      <c r="O42" s="158"/>
      <c r="P42" s="158"/>
      <c r="Q42" s="158"/>
      <c r="R42" s="158"/>
      <c r="S42" s="158"/>
      <c r="T42" s="158"/>
      <c r="U42" s="158"/>
      <c r="V42" s="158"/>
      <c r="W42" s="158"/>
    </row>
    <row r="43" spans="1:23" customFormat="1" x14ac:dyDescent="0.25">
      <c r="A43" s="281"/>
      <c r="B43" s="159" t="s">
        <v>113</v>
      </c>
      <c r="C43" s="164">
        <v>233.547</v>
      </c>
      <c r="D43" s="164">
        <v>39.850999999999999</v>
      </c>
      <c r="E43" s="164">
        <v>175.08875</v>
      </c>
      <c r="F43" s="34">
        <v>0.20874929640946149</v>
      </c>
      <c r="G43" s="158"/>
      <c r="H43" s="158"/>
      <c r="I43" s="158"/>
      <c r="J43" s="158"/>
      <c r="K43" s="158"/>
      <c r="L43" s="158"/>
      <c r="M43" s="158"/>
      <c r="N43" s="158"/>
      <c r="O43" s="158"/>
      <c r="P43" s="158"/>
      <c r="Q43" s="158"/>
      <c r="R43" s="158"/>
      <c r="S43" s="158"/>
      <c r="T43" s="158"/>
      <c r="U43" s="158"/>
      <c r="V43" s="158"/>
      <c r="W43" s="158"/>
    </row>
    <row r="44" spans="1:23" customFormat="1" x14ac:dyDescent="0.25">
      <c r="A44" s="281"/>
      <c r="B44" s="159" t="s">
        <v>303</v>
      </c>
      <c r="C44" s="164">
        <v>0</v>
      </c>
      <c r="D44" s="164">
        <v>0</v>
      </c>
      <c r="E44" s="164">
        <v>130.64689999999999</v>
      </c>
      <c r="F44" s="34">
        <v>0.1557635682079932</v>
      </c>
      <c r="G44" s="158"/>
      <c r="H44" s="158"/>
      <c r="I44" s="158"/>
      <c r="J44" s="158"/>
      <c r="K44" s="158"/>
      <c r="L44" s="158"/>
      <c r="M44" s="158"/>
      <c r="N44" s="158"/>
      <c r="O44" s="158"/>
      <c r="P44" s="158"/>
      <c r="Q44" s="158"/>
      <c r="R44" s="158"/>
      <c r="S44" s="158"/>
      <c r="T44" s="158"/>
      <c r="U44" s="158"/>
      <c r="V44" s="158"/>
      <c r="W44" s="158"/>
    </row>
    <row r="45" spans="1:23" customFormat="1" x14ac:dyDescent="0.25">
      <c r="A45" s="281"/>
      <c r="B45" s="159" t="s">
        <v>216</v>
      </c>
      <c r="C45" s="164">
        <v>0</v>
      </c>
      <c r="D45" s="164">
        <v>0</v>
      </c>
      <c r="E45" s="164">
        <v>61.033739999999995</v>
      </c>
      <c r="F45" s="34">
        <v>7.2767383868112628E-2</v>
      </c>
      <c r="G45" s="158"/>
      <c r="H45" s="158"/>
      <c r="I45" s="158"/>
      <c r="J45" s="158"/>
      <c r="K45" s="158"/>
      <c r="L45" s="158"/>
      <c r="M45" s="158"/>
      <c r="N45" s="158"/>
      <c r="O45" s="158"/>
      <c r="P45" s="158"/>
      <c r="Q45" s="158"/>
      <c r="R45" s="158"/>
      <c r="S45" s="158"/>
      <c r="T45" s="158"/>
      <c r="U45" s="158"/>
      <c r="V45" s="158"/>
      <c r="W45" s="158"/>
    </row>
    <row r="46" spans="1:23" customFormat="1" x14ac:dyDescent="0.25">
      <c r="A46" s="281"/>
      <c r="B46" s="159" t="s">
        <v>74</v>
      </c>
      <c r="C46" s="164">
        <v>542.80856000000006</v>
      </c>
      <c r="D46" s="164">
        <v>542.80856000000006</v>
      </c>
      <c r="E46" s="164">
        <v>45.253660000000004</v>
      </c>
      <c r="F46" s="34">
        <v>5.3953607441671672E-2</v>
      </c>
      <c r="G46" s="159"/>
      <c r="H46" s="159"/>
      <c r="I46" s="159"/>
      <c r="J46" s="159"/>
      <c r="K46" s="159"/>
      <c r="L46" s="159"/>
      <c r="M46" s="159"/>
      <c r="N46" s="159"/>
      <c r="O46" s="159"/>
      <c r="P46" s="159"/>
      <c r="Q46" s="159"/>
      <c r="R46" s="159"/>
      <c r="S46" s="159"/>
      <c r="T46" s="159"/>
      <c r="U46" s="159"/>
      <c r="V46" s="159"/>
      <c r="W46" s="159"/>
    </row>
    <row r="47" spans="1:23" customFormat="1" x14ac:dyDescent="0.25">
      <c r="A47" s="281"/>
      <c r="B47" s="159" t="s">
        <v>90</v>
      </c>
      <c r="C47" s="48">
        <v>1162.7769099999998</v>
      </c>
      <c r="D47" s="48">
        <v>1154.3197799999998</v>
      </c>
      <c r="E47" s="48">
        <v>239.58298999999988</v>
      </c>
      <c r="F47" s="34">
        <v>0.28564245614966705</v>
      </c>
      <c r="G47" s="161"/>
      <c r="H47" s="159"/>
      <c r="I47" s="159"/>
      <c r="J47" s="159"/>
      <c r="K47" s="159"/>
      <c r="L47" s="159"/>
      <c r="M47" s="159"/>
      <c r="N47" s="159"/>
      <c r="O47" s="159"/>
      <c r="P47" s="159"/>
      <c r="Q47" s="159"/>
      <c r="R47" s="159"/>
      <c r="S47" s="159"/>
      <c r="T47" s="159"/>
      <c r="U47" s="159"/>
      <c r="V47" s="159"/>
      <c r="W47" s="159"/>
    </row>
    <row r="48" spans="1:23" s="1" customFormat="1" x14ac:dyDescent="0.25">
      <c r="A48" s="282"/>
      <c r="B48" s="35" t="s">
        <v>92</v>
      </c>
      <c r="C48" s="63">
        <v>2019.2221299999999</v>
      </c>
      <c r="D48" s="63">
        <v>1817.069</v>
      </c>
      <c r="E48" s="63">
        <v>838.75132999999983</v>
      </c>
      <c r="F48" s="37">
        <v>1</v>
      </c>
      <c r="G48" s="158"/>
      <c r="H48" s="45"/>
      <c r="I48" s="158"/>
      <c r="J48" s="45"/>
      <c r="K48" s="45"/>
      <c r="L48" s="158"/>
      <c r="M48" s="45"/>
      <c r="N48" s="158"/>
      <c r="O48" s="45"/>
      <c r="P48" s="45"/>
      <c r="Q48" s="158"/>
      <c r="R48" s="45"/>
      <c r="S48" s="158"/>
      <c r="T48" s="45"/>
      <c r="U48" s="45"/>
      <c r="V48" s="158"/>
      <c r="W48" s="45"/>
    </row>
    <row r="49" spans="1:23" customFormat="1" x14ac:dyDescent="0.25">
      <c r="A49" s="276" t="s">
        <v>152</v>
      </c>
      <c r="B49" s="159" t="s">
        <v>344</v>
      </c>
      <c r="C49" s="164">
        <v>104288.21070999998</v>
      </c>
      <c r="D49" s="164">
        <v>99573.690449999995</v>
      </c>
      <c r="E49" s="164">
        <v>103156.08848000001</v>
      </c>
      <c r="F49" s="34">
        <v>0.51895052762043203</v>
      </c>
      <c r="G49" s="158"/>
      <c r="H49" s="158"/>
      <c r="I49" s="158"/>
      <c r="J49" s="158"/>
      <c r="K49" s="158"/>
      <c r="L49" s="158"/>
      <c r="M49" s="158"/>
      <c r="N49" s="158"/>
      <c r="O49" s="158"/>
      <c r="P49" s="158"/>
      <c r="Q49" s="158"/>
      <c r="R49" s="158"/>
      <c r="S49" s="158"/>
      <c r="T49" s="158"/>
      <c r="U49" s="158"/>
      <c r="V49" s="158"/>
      <c r="W49" s="158"/>
    </row>
    <row r="50" spans="1:23" x14ac:dyDescent="0.25">
      <c r="A50" s="281"/>
      <c r="B50" s="159" t="s">
        <v>74</v>
      </c>
      <c r="C50" s="164">
        <v>14171.34079</v>
      </c>
      <c r="D50" s="164">
        <v>14171.34079</v>
      </c>
      <c r="E50" s="164">
        <v>19910.335049999998</v>
      </c>
      <c r="F50" s="34">
        <v>0.10016353888118151</v>
      </c>
      <c r="G50" s="158"/>
      <c r="H50" s="158"/>
      <c r="I50" s="158"/>
      <c r="J50" s="158"/>
      <c r="K50" s="158"/>
      <c r="L50" s="158"/>
      <c r="M50" s="158"/>
      <c r="N50" s="158"/>
      <c r="O50" s="158"/>
      <c r="P50" s="158"/>
      <c r="Q50" s="158"/>
      <c r="R50" s="158"/>
      <c r="S50" s="158"/>
      <c r="T50" s="158"/>
      <c r="U50" s="158"/>
      <c r="V50" s="158"/>
      <c r="W50" s="158"/>
    </row>
    <row r="51" spans="1:23" x14ac:dyDescent="0.25">
      <c r="A51" s="281"/>
      <c r="B51" s="159" t="s">
        <v>72</v>
      </c>
      <c r="C51" s="164">
        <v>9110.6450100000002</v>
      </c>
      <c r="D51" s="164">
        <v>8957.38501</v>
      </c>
      <c r="E51" s="164">
        <v>14864.30517</v>
      </c>
      <c r="F51" s="34">
        <v>7.4778320158758071E-2</v>
      </c>
      <c r="G51" s="158"/>
      <c r="H51" s="158"/>
      <c r="I51" s="158"/>
      <c r="J51" s="158"/>
      <c r="K51" s="158"/>
      <c r="L51" s="158"/>
      <c r="M51" s="158"/>
      <c r="N51" s="158"/>
      <c r="O51" s="158"/>
      <c r="P51" s="158"/>
      <c r="Q51" s="158"/>
      <c r="R51" s="158"/>
      <c r="S51" s="158"/>
      <c r="T51" s="158"/>
      <c r="U51" s="158"/>
      <c r="V51" s="158"/>
      <c r="W51" s="158"/>
    </row>
    <row r="52" spans="1:23" x14ac:dyDescent="0.25">
      <c r="A52" s="281"/>
      <c r="B52" s="159" t="s">
        <v>73</v>
      </c>
      <c r="C52" s="164">
        <v>17181.185249999999</v>
      </c>
      <c r="D52" s="164">
        <v>16876.311719999998</v>
      </c>
      <c r="E52" s="164">
        <v>13857.152639999998</v>
      </c>
      <c r="F52" s="34">
        <v>6.9711606748632138E-2</v>
      </c>
      <c r="G52" s="158"/>
      <c r="H52" s="158"/>
      <c r="I52" s="158"/>
      <c r="J52" s="158"/>
      <c r="K52" s="158"/>
      <c r="L52" s="158"/>
      <c r="M52" s="158"/>
      <c r="N52" s="158"/>
      <c r="O52" s="158"/>
      <c r="P52" s="158"/>
      <c r="Q52" s="158"/>
      <c r="R52" s="158"/>
      <c r="S52" s="158"/>
      <c r="T52" s="158"/>
      <c r="U52" s="158"/>
      <c r="V52" s="158"/>
      <c r="W52" s="158"/>
    </row>
    <row r="53" spans="1:23" x14ac:dyDescent="0.25">
      <c r="A53" s="281"/>
      <c r="B53" s="159" t="s">
        <v>305</v>
      </c>
      <c r="C53" s="164">
        <v>563.77599999999995</v>
      </c>
      <c r="D53" s="164">
        <v>563.77599999999995</v>
      </c>
      <c r="E53" s="164">
        <v>9686.835939999999</v>
      </c>
      <c r="F53" s="34">
        <v>4.8731865429447727E-2</v>
      </c>
      <c r="G53" s="158"/>
      <c r="H53" s="45"/>
      <c r="I53" s="109"/>
      <c r="J53" s="45"/>
      <c r="K53" s="45"/>
      <c r="L53" s="158"/>
      <c r="M53" s="45"/>
      <c r="N53" s="158"/>
      <c r="O53" s="45"/>
      <c r="P53" s="45"/>
      <c r="Q53" s="158"/>
      <c r="R53" s="45"/>
      <c r="S53" s="158"/>
      <c r="T53" s="45"/>
      <c r="U53" s="45"/>
      <c r="V53" s="158"/>
      <c r="W53" s="45"/>
    </row>
    <row r="54" spans="1:23" x14ac:dyDescent="0.25">
      <c r="A54" s="281"/>
      <c r="B54" s="159" t="s">
        <v>90</v>
      </c>
      <c r="C54" s="48">
        <v>29756.96411000003</v>
      </c>
      <c r="D54" s="48">
        <v>29038.496530000062</v>
      </c>
      <c r="E54" s="48">
        <v>37303.55345999985</v>
      </c>
      <c r="F54" s="34">
        <v>0.18766414116154859</v>
      </c>
      <c r="G54" s="161"/>
      <c r="H54" s="1"/>
      <c r="I54" s="1"/>
      <c r="J54" s="1"/>
      <c r="K54" s="1"/>
      <c r="L54" s="1"/>
      <c r="M54" s="1"/>
      <c r="N54" s="1"/>
      <c r="O54" s="1"/>
      <c r="P54" s="1"/>
      <c r="Q54" s="1"/>
      <c r="R54" s="1"/>
      <c r="S54" s="1"/>
      <c r="T54" s="1"/>
      <c r="U54" s="1"/>
      <c r="V54" s="1"/>
      <c r="W54" s="1"/>
    </row>
    <row r="55" spans="1:23" s="38" customFormat="1" x14ac:dyDescent="0.25">
      <c r="A55" s="282"/>
      <c r="B55" s="35" t="s">
        <v>92</v>
      </c>
      <c r="C55" s="63">
        <v>175072.12187000003</v>
      </c>
      <c r="D55" s="63">
        <v>169181.00050000008</v>
      </c>
      <c r="E55" s="63">
        <v>198778.27073999983</v>
      </c>
      <c r="F55" s="37">
        <v>1</v>
      </c>
      <c r="G55" s="158"/>
      <c r="H55" s="45"/>
      <c r="I55" s="158"/>
      <c r="J55" s="45"/>
      <c r="K55" s="45"/>
      <c r="L55" s="158"/>
      <c r="M55" s="45"/>
      <c r="N55" s="158"/>
      <c r="O55" s="45"/>
      <c r="P55" s="45"/>
      <c r="Q55" s="158"/>
      <c r="R55" s="45"/>
      <c r="S55" s="158"/>
      <c r="T55" s="45"/>
      <c r="U55" s="45"/>
      <c r="V55" s="158"/>
      <c r="W55" s="45"/>
    </row>
    <row r="56" spans="1:23" x14ac:dyDescent="0.25">
      <c r="A56" s="276" t="s">
        <v>89</v>
      </c>
      <c r="B56" s="159" t="s">
        <v>344</v>
      </c>
      <c r="C56" s="164">
        <v>234277.51921000003</v>
      </c>
      <c r="D56" s="164">
        <v>227617.48164000004</v>
      </c>
      <c r="E56" s="164">
        <v>218247.56417000003</v>
      </c>
      <c r="F56" s="34">
        <v>0.47944977052132898</v>
      </c>
      <c r="G56" s="158"/>
      <c r="H56" s="158"/>
      <c r="I56" s="158"/>
      <c r="J56" s="158"/>
      <c r="K56" s="158"/>
      <c r="L56" s="158"/>
      <c r="M56" s="158"/>
      <c r="N56" s="158"/>
      <c r="O56" s="158"/>
      <c r="P56" s="158"/>
      <c r="Q56" s="158"/>
      <c r="R56" s="158"/>
      <c r="S56" s="158"/>
      <c r="T56" s="158"/>
      <c r="U56" s="158"/>
      <c r="V56" s="158"/>
      <c r="W56" s="158"/>
    </row>
    <row r="57" spans="1:23" x14ac:dyDescent="0.25">
      <c r="A57" s="281"/>
      <c r="B57" s="159" t="s">
        <v>74</v>
      </c>
      <c r="C57" s="164">
        <v>56888.112210000021</v>
      </c>
      <c r="D57" s="164">
        <v>47196.296400000007</v>
      </c>
      <c r="E57" s="164">
        <v>62648.3796</v>
      </c>
      <c r="F57" s="34">
        <v>0.13762697117369208</v>
      </c>
      <c r="G57" s="158"/>
      <c r="H57" s="158"/>
      <c r="I57" s="158"/>
      <c r="J57" s="158"/>
      <c r="K57" s="158"/>
      <c r="L57" s="158"/>
      <c r="M57" s="158"/>
      <c r="N57" s="158"/>
      <c r="O57" s="158"/>
      <c r="P57" s="158"/>
      <c r="Q57" s="158"/>
      <c r="R57" s="158"/>
      <c r="S57" s="158"/>
      <c r="T57" s="158"/>
      <c r="U57" s="158"/>
      <c r="V57" s="158"/>
      <c r="W57" s="158"/>
    </row>
    <row r="58" spans="1:23" x14ac:dyDescent="0.25">
      <c r="A58" s="281"/>
      <c r="B58" s="159" t="s">
        <v>72</v>
      </c>
      <c r="C58" s="164">
        <v>24872.119620000001</v>
      </c>
      <c r="D58" s="164">
        <v>23841.980319999999</v>
      </c>
      <c r="E58" s="164">
        <v>26796.107829999994</v>
      </c>
      <c r="F58" s="34">
        <v>5.8866122051887099E-2</v>
      </c>
      <c r="G58" s="159"/>
      <c r="H58" s="159"/>
      <c r="I58" s="159"/>
      <c r="J58" s="159"/>
      <c r="K58" s="159"/>
      <c r="L58" s="159"/>
      <c r="M58" s="159"/>
      <c r="N58" s="159"/>
      <c r="O58" s="159"/>
      <c r="P58" s="159"/>
      <c r="Q58" s="159"/>
      <c r="R58" s="159"/>
      <c r="S58" s="159"/>
      <c r="T58" s="159"/>
      <c r="U58" s="159"/>
      <c r="V58" s="159"/>
      <c r="W58" s="159"/>
    </row>
    <row r="59" spans="1:23" x14ac:dyDescent="0.25">
      <c r="A59" s="281"/>
      <c r="B59" s="159" t="s">
        <v>70</v>
      </c>
      <c r="C59" s="164">
        <v>32135.027209999997</v>
      </c>
      <c r="D59" s="164">
        <v>29655.694049999998</v>
      </c>
      <c r="E59" s="164">
        <v>26351.862269999994</v>
      </c>
      <c r="F59" s="34">
        <v>5.7890196237515984E-2</v>
      </c>
      <c r="G59" s="159"/>
      <c r="H59" s="159"/>
      <c r="I59" s="159"/>
      <c r="J59" s="159"/>
      <c r="K59" s="159"/>
      <c r="L59" s="159"/>
      <c r="M59" s="159"/>
      <c r="N59" s="159"/>
      <c r="O59" s="159"/>
      <c r="P59" s="159"/>
      <c r="Q59" s="159"/>
      <c r="R59" s="159"/>
      <c r="S59" s="159"/>
      <c r="T59" s="159"/>
      <c r="U59" s="159"/>
      <c r="V59" s="159"/>
      <c r="W59" s="159"/>
    </row>
    <row r="60" spans="1:23" x14ac:dyDescent="0.25">
      <c r="A60" s="281"/>
      <c r="B60" s="159" t="s">
        <v>73</v>
      </c>
      <c r="C60" s="164">
        <v>19155.019430000004</v>
      </c>
      <c r="D60" s="164">
        <v>18163.277950000003</v>
      </c>
      <c r="E60" s="164">
        <v>18593.16286</v>
      </c>
      <c r="F60" s="34">
        <v>4.0845760182454623E-2</v>
      </c>
      <c r="G60" s="158"/>
      <c r="H60" s="45"/>
      <c r="I60" s="158"/>
      <c r="J60" s="45"/>
      <c r="K60" s="45"/>
      <c r="L60" s="158"/>
      <c r="M60" s="45"/>
      <c r="N60" s="158"/>
      <c r="O60" s="45"/>
      <c r="P60" s="45"/>
      <c r="Q60" s="158"/>
      <c r="R60" s="45"/>
      <c r="S60" s="158"/>
      <c r="T60" s="45"/>
      <c r="U60" s="45"/>
      <c r="V60" s="158"/>
      <c r="W60" s="45"/>
    </row>
    <row r="61" spans="1:23" x14ac:dyDescent="0.25">
      <c r="A61" s="281"/>
      <c r="B61" s="159" t="s">
        <v>90</v>
      </c>
      <c r="C61" s="48">
        <v>98615.442399999825</v>
      </c>
      <c r="D61" s="48">
        <v>93789.66609999974</v>
      </c>
      <c r="E61" s="48">
        <v>102567.15443000011</v>
      </c>
      <c r="F61" s="34">
        <v>0.22532117983312133</v>
      </c>
      <c r="G61" s="161"/>
      <c r="H61" s="45"/>
      <c r="I61" s="158"/>
      <c r="J61" s="45"/>
      <c r="K61" s="45"/>
      <c r="L61" s="158"/>
      <c r="M61" s="45"/>
      <c r="N61" s="158"/>
      <c r="O61" s="45"/>
      <c r="P61" s="45"/>
      <c r="Q61" s="158"/>
      <c r="R61" s="45"/>
      <c r="S61" s="158"/>
      <c r="T61" s="45"/>
      <c r="U61" s="45"/>
      <c r="V61" s="158"/>
      <c r="W61" s="45"/>
    </row>
    <row r="62" spans="1:23" s="38" customFormat="1" x14ac:dyDescent="0.25">
      <c r="A62" s="282"/>
      <c r="B62" s="35" t="s">
        <v>92</v>
      </c>
      <c r="C62" s="63">
        <v>465943.24007999984</v>
      </c>
      <c r="D62" s="63">
        <v>440264.39645999979</v>
      </c>
      <c r="E62" s="63">
        <v>455204.23116000008</v>
      </c>
      <c r="F62" s="37">
        <v>1.0000000000000002</v>
      </c>
      <c r="G62" s="158"/>
      <c r="H62" s="158"/>
      <c r="I62" s="158"/>
      <c r="J62" s="158"/>
      <c r="K62" s="158"/>
      <c r="L62" s="158"/>
      <c r="M62" s="158"/>
      <c r="N62" s="158"/>
      <c r="O62" s="158"/>
      <c r="P62" s="158"/>
      <c r="Q62" s="158"/>
      <c r="R62" s="158"/>
      <c r="S62" s="158"/>
      <c r="T62" s="158"/>
      <c r="U62" s="158"/>
      <c r="V62" s="158"/>
      <c r="W62" s="158"/>
    </row>
    <row r="63" spans="1:23" x14ac:dyDescent="0.25">
      <c r="A63" s="276" t="s">
        <v>88</v>
      </c>
      <c r="B63" s="159" t="s">
        <v>344</v>
      </c>
      <c r="C63" s="164">
        <v>293384.49196000013</v>
      </c>
      <c r="D63" s="164">
        <v>284828.44022000005</v>
      </c>
      <c r="E63" s="164">
        <v>278932.52325000009</v>
      </c>
      <c r="F63" s="34">
        <v>0.26602137232389694</v>
      </c>
      <c r="G63" s="158"/>
      <c r="H63" s="158"/>
      <c r="I63" s="158"/>
      <c r="J63" s="158"/>
      <c r="K63" s="158"/>
      <c r="L63" s="158"/>
      <c r="M63" s="158"/>
      <c r="N63" s="158"/>
      <c r="O63" s="158"/>
      <c r="P63" s="158"/>
      <c r="Q63" s="158"/>
      <c r="R63" s="158"/>
      <c r="S63" s="158"/>
      <c r="T63" s="158"/>
      <c r="U63" s="158"/>
      <c r="V63" s="158"/>
      <c r="W63" s="158"/>
    </row>
    <row r="64" spans="1:23" x14ac:dyDescent="0.25">
      <c r="A64" s="281"/>
      <c r="B64" s="159" t="s">
        <v>74</v>
      </c>
      <c r="C64" s="164">
        <v>104627.89897999998</v>
      </c>
      <c r="D64" s="164">
        <v>82677.703709999972</v>
      </c>
      <c r="E64" s="164">
        <v>103536.83803000001</v>
      </c>
      <c r="F64" s="34">
        <v>9.8744353716441843E-2</v>
      </c>
      <c r="G64" s="158"/>
      <c r="H64" s="158"/>
      <c r="I64" s="158"/>
      <c r="J64" s="158"/>
      <c r="K64" s="158"/>
      <c r="L64" s="158"/>
      <c r="M64" s="158"/>
      <c r="N64" s="158"/>
      <c r="O64" s="158"/>
      <c r="P64" s="158"/>
      <c r="Q64" s="158"/>
      <c r="R64" s="158"/>
      <c r="S64" s="158"/>
      <c r="T64" s="158"/>
      <c r="U64" s="158"/>
      <c r="V64" s="158"/>
      <c r="W64" s="158"/>
    </row>
    <row r="65" spans="1:23" x14ac:dyDescent="0.25">
      <c r="A65" s="281"/>
      <c r="B65" s="159" t="s">
        <v>70</v>
      </c>
      <c r="C65" s="164">
        <v>140444.35128000003</v>
      </c>
      <c r="D65" s="164">
        <v>126329.52667000001</v>
      </c>
      <c r="E65" s="164">
        <v>93222.180650000009</v>
      </c>
      <c r="F65" s="34">
        <v>8.8907138323602516E-2</v>
      </c>
      <c r="G65" s="158"/>
      <c r="H65" s="158"/>
      <c r="I65" s="158"/>
      <c r="J65" s="158"/>
      <c r="K65" s="158"/>
      <c r="L65" s="158"/>
      <c r="M65" s="158"/>
      <c r="N65" s="158"/>
      <c r="O65" s="158"/>
      <c r="P65" s="158"/>
      <c r="Q65" s="158"/>
      <c r="R65" s="158"/>
      <c r="S65" s="158"/>
      <c r="T65" s="158"/>
      <c r="U65" s="158"/>
      <c r="V65" s="158"/>
      <c r="W65" s="158"/>
    </row>
    <row r="66" spans="1:23" x14ac:dyDescent="0.25">
      <c r="A66" s="281"/>
      <c r="B66" s="159" t="s">
        <v>69</v>
      </c>
      <c r="C66" s="164">
        <v>62923.518590000007</v>
      </c>
      <c r="D66" s="164">
        <v>58060.729610000009</v>
      </c>
      <c r="E66" s="164">
        <v>63715.006000000001</v>
      </c>
      <c r="F66" s="34">
        <v>6.0765783553156608E-2</v>
      </c>
      <c r="G66" s="158"/>
      <c r="H66" s="45"/>
      <c r="I66" s="158"/>
      <c r="J66" s="45"/>
      <c r="K66" s="45"/>
      <c r="L66" s="158"/>
      <c r="M66" s="45"/>
      <c r="N66" s="158"/>
      <c r="O66" s="45"/>
      <c r="P66" s="45"/>
      <c r="Q66" s="158"/>
      <c r="R66" s="45"/>
      <c r="S66" s="158"/>
      <c r="T66" s="45"/>
      <c r="U66" s="45"/>
      <c r="V66" s="158"/>
      <c r="W66" s="45"/>
    </row>
    <row r="67" spans="1:23" x14ac:dyDescent="0.25">
      <c r="A67" s="281"/>
      <c r="B67" s="159" t="s">
        <v>73</v>
      </c>
      <c r="C67" s="164">
        <v>54611.803220000009</v>
      </c>
      <c r="D67" s="164">
        <v>51051.263949999993</v>
      </c>
      <c r="E67" s="164">
        <v>47032.524319999982</v>
      </c>
      <c r="F67" s="34">
        <v>4.4855495937451424E-2</v>
      </c>
      <c r="G67" s="1"/>
      <c r="H67" s="1"/>
      <c r="I67" s="1"/>
      <c r="J67" s="1"/>
      <c r="K67" s="1"/>
      <c r="L67" s="1"/>
      <c r="M67" s="1"/>
      <c r="N67" s="1"/>
      <c r="O67" s="1"/>
      <c r="P67" s="1"/>
      <c r="Q67" s="1"/>
      <c r="R67" s="1"/>
      <c r="S67" s="1"/>
      <c r="T67" s="1"/>
      <c r="U67" s="1"/>
      <c r="V67" s="1"/>
      <c r="W67" s="1"/>
    </row>
    <row r="68" spans="1:23" x14ac:dyDescent="0.25">
      <c r="A68" s="281"/>
      <c r="B68" s="159" t="s">
        <v>90</v>
      </c>
      <c r="C68" s="48">
        <v>529586.04454999964</v>
      </c>
      <c r="D68" s="48">
        <v>488191.17628000071</v>
      </c>
      <c r="E68" s="48">
        <v>462095.18954000017</v>
      </c>
      <c r="F68" s="34">
        <v>0.44070585614545066</v>
      </c>
      <c r="G68" s="161"/>
      <c r="H68" s="1"/>
      <c r="I68" s="1"/>
      <c r="J68" s="1"/>
      <c r="K68" s="1"/>
      <c r="L68" s="1"/>
      <c r="M68" s="1"/>
      <c r="N68" s="1"/>
      <c r="O68" s="1"/>
      <c r="P68" s="1"/>
      <c r="Q68" s="1"/>
      <c r="R68" s="1"/>
      <c r="S68" s="1"/>
      <c r="T68" s="1"/>
      <c r="U68" s="1"/>
      <c r="V68" s="1"/>
      <c r="W68" s="1"/>
    </row>
    <row r="69" spans="1:23" s="38" customFormat="1" x14ac:dyDescent="0.25">
      <c r="A69" s="282"/>
      <c r="B69" s="35" t="s">
        <v>92</v>
      </c>
      <c r="C69" s="63">
        <v>1185578.1085799998</v>
      </c>
      <c r="D69" s="63">
        <v>1091138.8404400006</v>
      </c>
      <c r="E69" s="63">
        <v>1048534.2617900003</v>
      </c>
      <c r="F69" s="37">
        <v>1</v>
      </c>
      <c r="G69" s="158"/>
      <c r="H69" s="45"/>
      <c r="I69" s="158"/>
      <c r="J69" s="45"/>
      <c r="K69" s="45"/>
      <c r="L69" s="158"/>
      <c r="M69" s="45"/>
      <c r="N69" s="158"/>
      <c r="O69" s="45"/>
      <c r="P69" s="45"/>
      <c r="Q69" s="158"/>
      <c r="R69" s="45"/>
      <c r="S69" s="158"/>
      <c r="T69" s="45"/>
      <c r="U69" s="45"/>
      <c r="V69" s="158"/>
      <c r="W69" s="45"/>
    </row>
    <row r="70" spans="1:23" x14ac:dyDescent="0.25">
      <c r="A70" s="269" t="s">
        <v>153</v>
      </c>
      <c r="B70" s="159" t="s">
        <v>344</v>
      </c>
      <c r="C70" s="164">
        <v>502589.30776</v>
      </c>
      <c r="D70" s="164">
        <v>478177.56547999993</v>
      </c>
      <c r="E70" s="164">
        <v>459194.10830000008</v>
      </c>
      <c r="F70" s="34">
        <v>0.22306655760184127</v>
      </c>
      <c r="G70" s="158"/>
      <c r="H70" s="158"/>
      <c r="I70" s="158"/>
      <c r="J70" s="158"/>
      <c r="K70" s="158"/>
      <c r="L70" s="158"/>
      <c r="M70" s="158"/>
      <c r="N70" s="158"/>
      <c r="O70" s="158"/>
      <c r="P70" s="158"/>
      <c r="Q70" s="158"/>
      <c r="R70" s="158"/>
      <c r="S70" s="158"/>
      <c r="T70" s="158"/>
      <c r="U70" s="158"/>
      <c r="V70" s="158"/>
      <c r="W70" s="158"/>
    </row>
    <row r="71" spans="1:23" x14ac:dyDescent="0.25">
      <c r="A71" s="279"/>
      <c r="B71" s="159" t="s">
        <v>74</v>
      </c>
      <c r="C71" s="164">
        <v>209045.90249999997</v>
      </c>
      <c r="D71" s="164">
        <v>173232.46586</v>
      </c>
      <c r="E71" s="164">
        <v>195742.04867999998</v>
      </c>
      <c r="F71" s="34">
        <v>9.5087250005510632E-2</v>
      </c>
      <c r="G71" s="158"/>
      <c r="H71" s="158"/>
      <c r="I71" s="158"/>
      <c r="J71" s="158"/>
      <c r="K71" s="158"/>
      <c r="L71" s="158"/>
      <c r="M71" s="158"/>
      <c r="N71" s="158"/>
      <c r="O71" s="158"/>
      <c r="P71" s="158"/>
      <c r="Q71" s="158"/>
      <c r="R71" s="158"/>
      <c r="S71" s="158"/>
      <c r="T71" s="158"/>
      <c r="U71" s="158"/>
      <c r="V71" s="158"/>
      <c r="W71" s="158"/>
    </row>
    <row r="72" spans="1:23" x14ac:dyDescent="0.25">
      <c r="A72" s="279"/>
      <c r="B72" s="159" t="s">
        <v>69</v>
      </c>
      <c r="C72" s="164">
        <v>187315.70589999994</v>
      </c>
      <c r="D72" s="164">
        <v>180106.58914999996</v>
      </c>
      <c r="E72" s="164">
        <v>155401.03239999997</v>
      </c>
      <c r="F72" s="34">
        <v>7.549045756177919E-2</v>
      </c>
      <c r="G72" s="159"/>
      <c r="H72" s="159"/>
      <c r="I72" s="159"/>
      <c r="J72" s="159"/>
      <c r="K72" s="159"/>
      <c r="L72" s="159"/>
      <c r="M72" s="159"/>
      <c r="N72" s="159"/>
      <c r="O72" s="159"/>
      <c r="P72" s="159"/>
      <c r="Q72" s="159"/>
      <c r="R72" s="159"/>
      <c r="S72" s="159"/>
      <c r="T72" s="159"/>
      <c r="U72" s="159"/>
      <c r="V72" s="159"/>
      <c r="W72" s="159"/>
    </row>
    <row r="73" spans="1:23" x14ac:dyDescent="0.25">
      <c r="A73" s="279"/>
      <c r="B73" s="159" t="s">
        <v>71</v>
      </c>
      <c r="C73" s="164">
        <v>125778.63933000001</v>
      </c>
      <c r="D73" s="164">
        <v>116328.74990999997</v>
      </c>
      <c r="E73" s="164">
        <v>129313.34829000002</v>
      </c>
      <c r="F73" s="34">
        <v>6.2817625343252359E-2</v>
      </c>
      <c r="G73" s="159"/>
      <c r="H73" s="159"/>
      <c r="I73" s="159"/>
      <c r="J73" s="159"/>
      <c r="K73" s="159"/>
      <c r="L73" s="159"/>
      <c r="M73" s="159"/>
      <c r="N73" s="159"/>
      <c r="O73" s="159"/>
      <c r="P73" s="159"/>
      <c r="Q73" s="159"/>
      <c r="R73" s="159"/>
      <c r="S73" s="159"/>
      <c r="T73" s="159"/>
      <c r="U73" s="159"/>
      <c r="V73" s="159"/>
      <c r="W73" s="159"/>
    </row>
    <row r="74" spans="1:23" x14ac:dyDescent="0.25">
      <c r="A74" s="279"/>
      <c r="B74" s="159" t="s">
        <v>113</v>
      </c>
      <c r="C74" s="164">
        <v>125588.00695000001</v>
      </c>
      <c r="D74" s="164">
        <v>115100.34869</v>
      </c>
      <c r="E74" s="164">
        <v>99309.382150000005</v>
      </c>
      <c r="F74" s="34">
        <v>4.8242348090610815E-2</v>
      </c>
      <c r="G74" s="158"/>
      <c r="H74" s="45"/>
      <c r="I74" s="158"/>
      <c r="J74" s="45"/>
      <c r="K74" s="45"/>
      <c r="L74" s="158"/>
      <c r="M74" s="45"/>
      <c r="N74" s="158"/>
      <c r="O74" s="45"/>
      <c r="P74" s="45"/>
      <c r="Q74" s="158"/>
      <c r="R74" s="45"/>
      <c r="S74" s="158"/>
      <c r="T74" s="45"/>
      <c r="U74" s="45"/>
      <c r="V74" s="158"/>
      <c r="W74" s="45"/>
    </row>
    <row r="75" spans="1:23" x14ac:dyDescent="0.25">
      <c r="A75" s="279"/>
      <c r="B75" s="159" t="s">
        <v>90</v>
      </c>
      <c r="C75" s="48">
        <v>1090509.2287500021</v>
      </c>
      <c r="D75" s="48">
        <v>1022666.5652700013</v>
      </c>
      <c r="E75" s="48">
        <v>1019592.0802499993</v>
      </c>
      <c r="F75" s="34">
        <v>0.49529576139700571</v>
      </c>
      <c r="G75" s="161"/>
      <c r="H75" s="45"/>
      <c r="I75" s="158"/>
      <c r="J75" s="45"/>
      <c r="K75" s="45"/>
      <c r="L75" s="158"/>
      <c r="M75" s="45"/>
      <c r="N75" s="158"/>
      <c r="O75" s="45"/>
      <c r="P75" s="45"/>
      <c r="Q75" s="158"/>
      <c r="R75" s="45"/>
      <c r="S75" s="158"/>
      <c r="T75" s="45"/>
      <c r="U75" s="45"/>
      <c r="V75" s="158"/>
      <c r="W75" s="45"/>
    </row>
    <row r="76" spans="1:23" s="38" customFormat="1" x14ac:dyDescent="0.25">
      <c r="A76" s="288"/>
      <c r="B76" s="35" t="s">
        <v>92</v>
      </c>
      <c r="C76" s="63">
        <v>2240826.7911900021</v>
      </c>
      <c r="D76" s="63">
        <v>2085612.2843600011</v>
      </c>
      <c r="E76" s="63">
        <v>2058552.0000699994</v>
      </c>
      <c r="F76" s="37">
        <v>1</v>
      </c>
      <c r="G76" s="158"/>
      <c r="H76" s="158"/>
      <c r="I76" s="158"/>
      <c r="J76" s="158"/>
      <c r="K76" s="158"/>
      <c r="L76" s="158"/>
      <c r="M76" s="158"/>
      <c r="N76" s="158"/>
      <c r="O76" s="158"/>
      <c r="P76" s="158"/>
      <c r="Q76" s="158"/>
      <c r="R76" s="158"/>
      <c r="S76" s="158"/>
      <c r="T76" s="158"/>
      <c r="U76" s="158"/>
      <c r="V76" s="158"/>
      <c r="W76" s="158"/>
    </row>
    <row r="77" spans="1:23" x14ac:dyDescent="0.25">
      <c r="A77" s="269" t="s">
        <v>171</v>
      </c>
      <c r="B77" s="159" t="s">
        <v>74</v>
      </c>
      <c r="C77" s="164">
        <v>1841392.4000199998</v>
      </c>
      <c r="D77" s="164">
        <v>1400557.8064599999</v>
      </c>
      <c r="E77" s="164">
        <v>1407559.3289400004</v>
      </c>
      <c r="F77" s="34">
        <v>0.3880201558203763</v>
      </c>
      <c r="G77" s="158"/>
      <c r="H77" s="158"/>
      <c r="I77" s="158"/>
      <c r="J77" s="158"/>
      <c r="K77" s="158"/>
      <c r="L77" s="158"/>
      <c r="M77" s="158"/>
      <c r="N77" s="158"/>
      <c r="O77" s="158"/>
      <c r="P77" s="158"/>
      <c r="Q77" s="158"/>
      <c r="R77" s="158"/>
      <c r="S77" s="158"/>
      <c r="T77" s="158"/>
      <c r="U77" s="158"/>
      <c r="V77" s="158"/>
      <c r="W77" s="158"/>
    </row>
    <row r="78" spans="1:23" x14ac:dyDescent="0.25">
      <c r="A78" s="270"/>
      <c r="B78" s="159" t="s">
        <v>344</v>
      </c>
      <c r="C78" s="164">
        <v>559520.51805999968</v>
      </c>
      <c r="D78" s="164">
        <v>515673.07121999975</v>
      </c>
      <c r="E78" s="164">
        <v>534445.12916999985</v>
      </c>
      <c r="F78" s="34">
        <v>0.14732983401428204</v>
      </c>
      <c r="G78" s="158"/>
      <c r="H78" s="158"/>
      <c r="I78" s="158"/>
      <c r="J78" s="158"/>
      <c r="K78" s="158"/>
      <c r="L78" s="158"/>
      <c r="M78" s="158"/>
      <c r="N78" s="158"/>
      <c r="O78" s="158"/>
      <c r="P78" s="158"/>
      <c r="Q78" s="158"/>
      <c r="R78" s="158"/>
      <c r="S78" s="158"/>
      <c r="T78" s="158"/>
      <c r="U78" s="158"/>
      <c r="V78" s="158"/>
      <c r="W78" s="158"/>
    </row>
    <row r="79" spans="1:23" x14ac:dyDescent="0.25">
      <c r="A79" s="270"/>
      <c r="B79" s="159" t="s">
        <v>73</v>
      </c>
      <c r="C79" s="164">
        <v>181209.06655000005</v>
      </c>
      <c r="D79" s="164">
        <v>160564.80157000001</v>
      </c>
      <c r="E79" s="164">
        <v>179015.81304999997</v>
      </c>
      <c r="F79" s="34">
        <v>4.9349069872800556E-2</v>
      </c>
      <c r="G79" s="158"/>
      <c r="H79" s="158"/>
      <c r="I79" s="158"/>
      <c r="J79" s="158"/>
      <c r="K79" s="158"/>
      <c r="L79" s="158"/>
      <c r="M79" s="158"/>
      <c r="N79" s="158"/>
      <c r="O79" s="158"/>
      <c r="P79" s="158"/>
      <c r="Q79" s="158"/>
      <c r="R79" s="158"/>
      <c r="S79" s="158"/>
      <c r="T79" s="158"/>
      <c r="U79" s="158"/>
      <c r="V79" s="158"/>
      <c r="W79" s="158"/>
    </row>
    <row r="80" spans="1:23" x14ac:dyDescent="0.25">
      <c r="A80" s="270"/>
      <c r="B80" s="159" t="s">
        <v>72</v>
      </c>
      <c r="C80" s="164">
        <v>151582.18768</v>
      </c>
      <c r="D80" s="164">
        <v>131306.68879000001</v>
      </c>
      <c r="E80" s="164">
        <v>156987.92561999997</v>
      </c>
      <c r="F80" s="34">
        <v>4.3276669131142975E-2</v>
      </c>
      <c r="G80" s="158"/>
      <c r="H80" s="45"/>
      <c r="I80" s="158"/>
      <c r="J80" s="45"/>
      <c r="K80" s="45"/>
      <c r="L80" s="158"/>
      <c r="M80" s="45"/>
      <c r="N80" s="158"/>
      <c r="O80" s="45"/>
      <c r="P80" s="45"/>
      <c r="Q80" s="158"/>
      <c r="R80" s="45"/>
      <c r="S80" s="158"/>
      <c r="T80" s="45"/>
      <c r="U80" s="45"/>
      <c r="V80" s="158"/>
      <c r="W80" s="45"/>
    </row>
    <row r="81" spans="1:23" x14ac:dyDescent="0.25">
      <c r="A81" s="270"/>
      <c r="B81" s="159" t="s">
        <v>70</v>
      </c>
      <c r="C81" s="164">
        <v>143770.12378000005</v>
      </c>
      <c r="D81" s="164">
        <v>136626.44034999999</v>
      </c>
      <c r="E81" s="164">
        <v>124436.09737000003</v>
      </c>
      <c r="F81" s="34">
        <v>3.4303146516423043E-2</v>
      </c>
      <c r="G81" s="1"/>
      <c r="H81" s="1"/>
      <c r="I81" s="1"/>
      <c r="J81" s="1"/>
      <c r="K81" s="1"/>
      <c r="L81" s="1"/>
      <c r="M81" s="1"/>
      <c r="N81" s="1"/>
      <c r="O81" s="1"/>
      <c r="P81" s="1"/>
      <c r="Q81" s="1"/>
      <c r="R81" s="1"/>
      <c r="S81" s="1"/>
      <c r="T81" s="1"/>
      <c r="U81" s="1"/>
      <c r="V81" s="1"/>
      <c r="W81" s="1"/>
    </row>
    <row r="82" spans="1:23" x14ac:dyDescent="0.25">
      <c r="A82" s="270"/>
      <c r="B82" s="159" t="s">
        <v>90</v>
      </c>
      <c r="C82" s="48">
        <v>1279017.7238800018</v>
      </c>
      <c r="D82" s="48">
        <v>1188277.8632900021</v>
      </c>
      <c r="E82" s="48">
        <v>1225097.4915699996</v>
      </c>
      <c r="F82" s="34">
        <v>0.33772112464497511</v>
      </c>
      <c r="G82" s="161"/>
      <c r="H82" s="1"/>
      <c r="I82" s="1"/>
      <c r="J82" s="1"/>
      <c r="K82" s="1"/>
      <c r="L82" s="1"/>
      <c r="M82" s="1"/>
      <c r="N82" s="1"/>
      <c r="O82" s="1"/>
      <c r="P82" s="1"/>
      <c r="Q82" s="1"/>
      <c r="R82" s="1"/>
      <c r="S82" s="1"/>
      <c r="T82" s="1"/>
      <c r="U82" s="1"/>
      <c r="V82" s="1"/>
      <c r="W82" s="1"/>
    </row>
    <row r="83" spans="1:23" s="38" customFormat="1" x14ac:dyDescent="0.25">
      <c r="A83" s="271"/>
      <c r="B83" s="35" t="s">
        <v>92</v>
      </c>
      <c r="C83" s="63">
        <v>4156492.0199700012</v>
      </c>
      <c r="D83" s="63">
        <v>3533006.6716800015</v>
      </c>
      <c r="E83" s="63">
        <v>3627541.7857199996</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101</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68</v>
      </c>
      <c r="C88" s="1">
        <v>2020</v>
      </c>
      <c r="D88" s="285" t="s">
        <v>438</v>
      </c>
      <c r="E88" s="285"/>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5">
      <c r="A90" s="276" t="s">
        <v>87</v>
      </c>
      <c r="B90" s="159" t="s">
        <v>74</v>
      </c>
      <c r="C90" s="164">
        <v>662341.70796000003</v>
      </c>
      <c r="D90" s="164">
        <v>529214.74697999994</v>
      </c>
      <c r="E90" s="164">
        <v>633464.8973000003</v>
      </c>
      <c r="F90" s="43">
        <v>0.25481851328281108</v>
      </c>
      <c r="G90" s="158"/>
      <c r="H90" s="158"/>
      <c r="I90" s="158"/>
      <c r="J90" s="158"/>
      <c r="K90" s="158"/>
      <c r="L90" s="158"/>
      <c r="M90" s="158"/>
      <c r="N90" s="158"/>
      <c r="O90" s="158"/>
      <c r="P90" s="158"/>
      <c r="Q90" s="158"/>
      <c r="R90" s="158"/>
      <c r="S90" s="158"/>
      <c r="T90" s="158"/>
      <c r="U90" s="158"/>
      <c r="V90" s="158"/>
      <c r="W90" s="158"/>
    </row>
    <row r="91" spans="1:23" x14ac:dyDescent="0.25">
      <c r="A91" s="281"/>
      <c r="B91" s="159" t="s">
        <v>344</v>
      </c>
      <c r="C91" s="164">
        <v>413141.03767999989</v>
      </c>
      <c r="D91" s="164">
        <v>379942.68868000002</v>
      </c>
      <c r="E91" s="164">
        <v>509521.58153999998</v>
      </c>
      <c r="F91" s="44">
        <v>0.20496089435566794</v>
      </c>
      <c r="G91" s="158"/>
      <c r="H91" s="158"/>
      <c r="I91" s="158"/>
      <c r="J91" s="158"/>
      <c r="K91" s="158"/>
      <c r="L91" s="158"/>
      <c r="M91" s="158"/>
      <c r="N91" s="158"/>
      <c r="O91" s="158"/>
      <c r="P91" s="158"/>
      <c r="Q91" s="158"/>
      <c r="R91" s="158"/>
      <c r="S91" s="158"/>
      <c r="T91" s="158"/>
      <c r="U91" s="158"/>
      <c r="V91" s="158"/>
      <c r="W91" s="158"/>
    </row>
    <row r="92" spans="1:23" x14ac:dyDescent="0.25">
      <c r="A92" s="281"/>
      <c r="B92" s="159" t="s">
        <v>113</v>
      </c>
      <c r="C92" s="164">
        <v>122875.72254000003</v>
      </c>
      <c r="D92" s="164">
        <v>112980.42187999999</v>
      </c>
      <c r="E92" s="164">
        <v>106908.07994999998</v>
      </c>
      <c r="F92" s="44">
        <v>4.300500013006623E-2</v>
      </c>
      <c r="G92" s="159"/>
      <c r="H92" s="159"/>
      <c r="I92" s="159"/>
      <c r="J92" s="159"/>
      <c r="K92" s="159"/>
      <c r="L92" s="159"/>
      <c r="M92" s="159"/>
      <c r="N92" s="159"/>
      <c r="O92" s="159"/>
      <c r="P92" s="159"/>
      <c r="Q92" s="159"/>
      <c r="R92" s="159"/>
      <c r="S92" s="159"/>
      <c r="T92" s="159"/>
      <c r="U92" s="159"/>
      <c r="V92" s="159"/>
      <c r="W92" s="159"/>
    </row>
    <row r="93" spans="1:23" x14ac:dyDescent="0.25">
      <c r="A93" s="281"/>
      <c r="B93" s="159" t="s">
        <v>70</v>
      </c>
      <c r="C93" s="164">
        <v>101785.7595</v>
      </c>
      <c r="D93" s="164">
        <v>93763.045750000005</v>
      </c>
      <c r="E93" s="164">
        <v>106115.96021</v>
      </c>
      <c r="F93" s="44">
        <v>4.2686360888414342E-2</v>
      </c>
      <c r="G93" s="159"/>
      <c r="H93" s="159"/>
      <c r="I93" s="159"/>
      <c r="J93" s="159"/>
      <c r="K93" s="159"/>
      <c r="L93" s="159"/>
      <c r="M93" s="159"/>
      <c r="N93" s="159"/>
      <c r="O93" s="159"/>
      <c r="P93" s="159"/>
      <c r="Q93" s="159"/>
      <c r="R93" s="159"/>
      <c r="S93" s="159"/>
      <c r="T93" s="159"/>
      <c r="U93" s="159"/>
      <c r="V93" s="159"/>
      <c r="W93" s="159"/>
    </row>
    <row r="94" spans="1:23" x14ac:dyDescent="0.25">
      <c r="A94" s="281"/>
      <c r="B94" s="159" t="s">
        <v>201</v>
      </c>
      <c r="C94" s="164">
        <v>48481.851419999999</v>
      </c>
      <c r="D94" s="164">
        <v>44168.420750000005</v>
      </c>
      <c r="E94" s="164">
        <v>101694.0653</v>
      </c>
      <c r="F94" s="44">
        <v>4.0907602994075323E-2</v>
      </c>
      <c r="G94" s="158"/>
      <c r="H94" s="45"/>
      <c r="I94" s="158"/>
      <c r="J94" s="45"/>
      <c r="K94" s="45"/>
      <c r="L94" s="158"/>
      <c r="M94" s="45"/>
      <c r="N94" s="158"/>
      <c r="O94" s="45"/>
      <c r="P94" s="45"/>
      <c r="Q94" s="158"/>
      <c r="R94" s="45"/>
      <c r="S94" s="158"/>
      <c r="T94" s="45"/>
      <c r="U94" s="45"/>
      <c r="V94" s="158"/>
      <c r="W94" s="45"/>
    </row>
    <row r="95" spans="1:23" x14ac:dyDescent="0.25">
      <c r="A95" s="281"/>
      <c r="B95" s="159" t="s">
        <v>90</v>
      </c>
      <c r="C95" s="48">
        <v>1050980.0183199989</v>
      </c>
      <c r="D95" s="48">
        <v>987840.71676999913</v>
      </c>
      <c r="E95" s="48">
        <v>1028240.7622099977</v>
      </c>
      <c r="F95" s="44">
        <v>0.41362162834896515</v>
      </c>
      <c r="G95" s="161"/>
      <c r="H95" s="45"/>
      <c r="I95" s="158"/>
      <c r="J95" s="45"/>
      <c r="K95" s="45"/>
      <c r="L95" s="158"/>
      <c r="M95" s="45"/>
      <c r="N95" s="158"/>
      <c r="O95" s="45"/>
      <c r="P95" s="45"/>
      <c r="Q95" s="158"/>
      <c r="R95" s="45"/>
      <c r="S95" s="158"/>
      <c r="T95" s="45"/>
      <c r="U95" s="45"/>
      <c r="V95" s="158"/>
      <c r="W95" s="45"/>
    </row>
    <row r="96" spans="1:23" s="38" customFormat="1" x14ac:dyDescent="0.25">
      <c r="A96" s="282"/>
      <c r="B96" s="35" t="s">
        <v>92</v>
      </c>
      <c r="C96" s="63">
        <v>2399606.0974199986</v>
      </c>
      <c r="D96" s="63">
        <v>2147910.0408099992</v>
      </c>
      <c r="E96" s="63">
        <v>2485945.3465099977</v>
      </c>
      <c r="F96" s="37">
        <v>1.0000000000000002</v>
      </c>
      <c r="G96" s="158"/>
      <c r="H96" s="158"/>
      <c r="I96" s="158"/>
      <c r="J96" s="158"/>
      <c r="K96" s="158"/>
      <c r="L96" s="158"/>
      <c r="M96" s="158"/>
      <c r="N96" s="158"/>
      <c r="O96" s="158"/>
      <c r="P96" s="158"/>
      <c r="Q96" s="158"/>
      <c r="R96" s="158"/>
      <c r="S96" s="158"/>
      <c r="T96" s="158"/>
      <c r="U96" s="158"/>
      <c r="V96" s="158"/>
      <c r="W96" s="158"/>
    </row>
    <row r="97" spans="1:23" s="38" customFormat="1" x14ac:dyDescent="0.25">
      <c r="A97" s="284" t="s">
        <v>399</v>
      </c>
      <c r="B97" s="220" t="s">
        <v>74</v>
      </c>
      <c r="C97" s="65">
        <v>436416.8109000001</v>
      </c>
      <c r="D97" s="65">
        <v>396146.89763000002</v>
      </c>
      <c r="E97" s="65">
        <v>531651.60455999989</v>
      </c>
      <c r="F97" s="221">
        <v>0.39207924435040187</v>
      </c>
      <c r="G97" s="158"/>
      <c r="H97" s="158"/>
      <c r="I97" s="158"/>
      <c r="J97" s="158"/>
      <c r="K97" s="158"/>
      <c r="L97" s="158"/>
      <c r="M97" s="158"/>
      <c r="N97" s="158"/>
      <c r="O97" s="158"/>
      <c r="P97" s="158"/>
      <c r="Q97" s="158"/>
      <c r="R97" s="158"/>
      <c r="S97" s="158"/>
      <c r="T97" s="158"/>
      <c r="U97" s="158"/>
      <c r="V97" s="158"/>
      <c r="W97" s="158"/>
    </row>
    <row r="98" spans="1:23" s="38" customFormat="1" x14ac:dyDescent="0.25">
      <c r="A98" s="281"/>
      <c r="B98" s="220" t="s">
        <v>344</v>
      </c>
      <c r="C98" s="65">
        <v>215411.79918999999</v>
      </c>
      <c r="D98" s="65">
        <v>177879.50701</v>
      </c>
      <c r="E98" s="65">
        <v>468396.19827000017</v>
      </c>
      <c r="F98" s="221">
        <v>0.34543002578971227</v>
      </c>
      <c r="G98" s="158"/>
      <c r="H98" s="158"/>
      <c r="I98" s="158"/>
      <c r="J98" s="158"/>
      <c r="K98" s="158"/>
      <c r="L98" s="158"/>
      <c r="M98" s="158"/>
      <c r="N98" s="158"/>
      <c r="O98" s="158"/>
      <c r="P98" s="158"/>
      <c r="Q98" s="158"/>
      <c r="R98" s="158"/>
      <c r="S98" s="158"/>
      <c r="T98" s="158"/>
      <c r="U98" s="158"/>
      <c r="V98" s="158"/>
      <c r="W98" s="158"/>
    </row>
    <row r="99" spans="1:23" s="38" customFormat="1" x14ac:dyDescent="0.25">
      <c r="A99" s="281"/>
      <c r="B99" s="220" t="s">
        <v>72</v>
      </c>
      <c r="C99" s="65">
        <v>28682.679800000005</v>
      </c>
      <c r="D99" s="65">
        <v>25746.174560000003</v>
      </c>
      <c r="E99" s="65">
        <v>36872.434830000006</v>
      </c>
      <c r="F99" s="221">
        <v>2.7192462623094171E-2</v>
      </c>
      <c r="G99" s="158"/>
      <c r="H99" s="158"/>
      <c r="I99" s="158"/>
      <c r="J99" s="158"/>
      <c r="K99" s="158"/>
      <c r="L99" s="158"/>
      <c r="M99" s="158"/>
      <c r="N99" s="158"/>
      <c r="O99" s="158"/>
      <c r="P99" s="158"/>
      <c r="Q99" s="158"/>
      <c r="R99" s="158"/>
      <c r="S99" s="158"/>
      <c r="T99" s="158"/>
      <c r="U99" s="158"/>
      <c r="V99" s="158"/>
      <c r="W99" s="158"/>
    </row>
    <row r="100" spans="1:23" s="38" customFormat="1" x14ac:dyDescent="0.25">
      <c r="A100" s="281"/>
      <c r="B100" s="220" t="s">
        <v>291</v>
      </c>
      <c r="C100" s="65">
        <v>24274.971060000003</v>
      </c>
      <c r="D100" s="65">
        <v>24181.816560000003</v>
      </c>
      <c r="E100" s="65">
        <v>34192.13005</v>
      </c>
      <c r="F100" s="221">
        <v>2.5215807490752567E-2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1"/>
      <c r="B101" s="220" t="s">
        <v>180</v>
      </c>
      <c r="C101" s="65">
        <v>20705.862710000001</v>
      </c>
      <c r="D101" s="65">
        <v>18355.860970000002</v>
      </c>
      <c r="E101" s="65">
        <v>32524.62775</v>
      </c>
      <c r="F101" s="221">
        <v>2.3986067871556566E-2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1"/>
      <c r="B102" s="159" t="s">
        <v>90</v>
      </c>
      <c r="C102" s="65">
        <v>185387.24833999958</v>
      </c>
      <c r="D102" s="65">
        <v>171765.02502000006</v>
      </c>
      <c r="E102" s="65">
        <v>252342.9810900006</v>
      </c>
      <c r="F102" s="221">
        <v>0.18609639187448254</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2"/>
      <c r="B103" s="35" t="s">
        <v>92</v>
      </c>
      <c r="C103" s="63">
        <v>910879.37199999974</v>
      </c>
      <c r="D103" s="63">
        <v>814075.28175000008</v>
      </c>
      <c r="E103" s="63">
        <v>1355979.9765500007</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5">
      <c r="A104" s="276" t="s">
        <v>170</v>
      </c>
      <c r="B104" s="159" t="s">
        <v>344</v>
      </c>
      <c r="C104" s="164">
        <v>830495.10568999976</v>
      </c>
      <c r="D104" s="164">
        <v>762572.53214000002</v>
      </c>
      <c r="E104" s="164">
        <v>753682.29833999986</v>
      </c>
      <c r="F104" s="34">
        <v>0.24520206982913034</v>
      </c>
      <c r="G104" s="158"/>
      <c r="H104" s="158"/>
      <c r="I104" s="158"/>
      <c r="J104" s="158"/>
      <c r="K104" s="158"/>
      <c r="L104" s="158"/>
      <c r="M104" s="158"/>
      <c r="N104" s="158"/>
      <c r="O104" s="158"/>
      <c r="P104" s="158"/>
      <c r="Q104" s="158"/>
      <c r="R104" s="158"/>
      <c r="S104" s="158"/>
      <c r="T104" s="158"/>
      <c r="U104" s="158"/>
      <c r="V104" s="158"/>
      <c r="W104" s="158"/>
    </row>
    <row r="105" spans="1:23" x14ac:dyDescent="0.25">
      <c r="A105" s="281"/>
      <c r="B105" s="159" t="s">
        <v>74</v>
      </c>
      <c r="C105" s="164">
        <v>600858.34744999977</v>
      </c>
      <c r="D105" s="164">
        <v>537151.19538000016</v>
      </c>
      <c r="E105" s="164">
        <v>699857.97823999997</v>
      </c>
      <c r="F105" s="34">
        <v>0.2276909318805091</v>
      </c>
      <c r="G105" s="158"/>
      <c r="H105" s="158"/>
      <c r="I105" s="158"/>
      <c r="J105" s="158"/>
      <c r="K105" s="158"/>
      <c r="L105" s="158"/>
      <c r="M105" s="158"/>
      <c r="N105" s="158"/>
      <c r="O105" s="158"/>
      <c r="P105" s="158"/>
      <c r="Q105" s="158"/>
      <c r="R105" s="158"/>
      <c r="S105" s="158"/>
      <c r="T105" s="158"/>
      <c r="U105" s="158"/>
      <c r="V105" s="158"/>
      <c r="W105" s="158"/>
    </row>
    <row r="106" spans="1:23" x14ac:dyDescent="0.25">
      <c r="A106" s="281"/>
      <c r="B106" s="159" t="s">
        <v>71</v>
      </c>
      <c r="C106" s="164">
        <v>167566.85251999999</v>
      </c>
      <c r="D106" s="164">
        <v>154677.66541999995</v>
      </c>
      <c r="E106" s="164">
        <v>184899.76435999994</v>
      </c>
      <c r="F106" s="34">
        <v>6.0155061399011042E-2</v>
      </c>
      <c r="G106" s="159"/>
      <c r="H106" s="159"/>
      <c r="I106" s="159"/>
      <c r="J106" s="159"/>
      <c r="K106" s="159"/>
      <c r="L106" s="159"/>
      <c r="M106" s="159"/>
      <c r="N106" s="159"/>
      <c r="O106" s="159"/>
      <c r="P106" s="159"/>
      <c r="Q106" s="159"/>
      <c r="R106" s="159"/>
      <c r="S106" s="159"/>
      <c r="T106" s="159"/>
      <c r="U106" s="159"/>
      <c r="V106" s="159"/>
      <c r="W106" s="159"/>
    </row>
    <row r="107" spans="1:23" x14ac:dyDescent="0.25">
      <c r="A107" s="281"/>
      <c r="B107" s="159" t="s">
        <v>73</v>
      </c>
      <c r="C107" s="164">
        <v>162314.63776000004</v>
      </c>
      <c r="D107" s="164">
        <v>151655.20126000006</v>
      </c>
      <c r="E107" s="164">
        <v>169119.37076999995</v>
      </c>
      <c r="F107" s="34">
        <v>5.5021087601949951E-2</v>
      </c>
      <c r="G107" s="159"/>
      <c r="H107" s="159"/>
      <c r="I107" s="159"/>
      <c r="J107" s="159"/>
      <c r="K107" s="159"/>
      <c r="L107" s="159"/>
      <c r="M107" s="159"/>
      <c r="N107" s="159"/>
      <c r="O107" s="159"/>
      <c r="P107" s="159"/>
      <c r="Q107" s="159"/>
      <c r="R107" s="159"/>
      <c r="S107" s="159"/>
      <c r="T107" s="159"/>
      <c r="U107" s="159"/>
      <c r="V107" s="159"/>
      <c r="W107" s="159"/>
    </row>
    <row r="108" spans="1:23" x14ac:dyDescent="0.25">
      <c r="A108" s="281"/>
      <c r="B108" s="159" t="s">
        <v>72</v>
      </c>
      <c r="C108" s="164">
        <v>136910.66760999997</v>
      </c>
      <c r="D108" s="164">
        <v>122408.10252000001</v>
      </c>
      <c r="E108" s="164">
        <v>146973.00644000006</v>
      </c>
      <c r="F108" s="34">
        <v>4.7816016732080226E-2</v>
      </c>
      <c r="G108" s="158"/>
      <c r="H108" s="45"/>
      <c r="I108" s="158"/>
      <c r="J108" s="45"/>
      <c r="K108" s="45"/>
      <c r="L108" s="158"/>
      <c r="M108" s="45"/>
      <c r="N108" s="158"/>
      <c r="O108" s="45"/>
      <c r="P108" s="45"/>
      <c r="Q108" s="158"/>
      <c r="R108" s="45"/>
      <c r="S108" s="158"/>
      <c r="T108" s="45"/>
      <c r="U108" s="45"/>
      <c r="V108" s="158"/>
      <c r="W108" s="45"/>
    </row>
    <row r="109" spans="1:23" x14ac:dyDescent="0.25">
      <c r="A109" s="281"/>
      <c r="B109" s="159" t="s">
        <v>90</v>
      </c>
      <c r="C109" s="48">
        <v>1004985.9178200015</v>
      </c>
      <c r="D109" s="48">
        <v>922420.77968999813</v>
      </c>
      <c r="E109" s="48">
        <v>1119186.7346499958</v>
      </c>
      <c r="F109" s="34">
        <v>0.3641148325573193</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2"/>
      <c r="B110" s="35" t="s">
        <v>92</v>
      </c>
      <c r="C110" s="63">
        <v>2903131.5288500008</v>
      </c>
      <c r="D110" s="63">
        <v>2650885.4764099983</v>
      </c>
      <c r="E110" s="63">
        <v>3073719.1527999956</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6" t="s">
        <v>135</v>
      </c>
      <c r="B111" s="159" t="s">
        <v>74</v>
      </c>
      <c r="C111" s="164">
        <v>229281.12288999994</v>
      </c>
      <c r="D111" s="164">
        <v>198187.82844000004</v>
      </c>
      <c r="E111" s="164">
        <v>180339.24522000001</v>
      </c>
      <c r="F111" s="34">
        <v>0.26893159157148389</v>
      </c>
      <c r="G111" s="158"/>
      <c r="H111" s="158"/>
      <c r="I111" s="158"/>
      <c r="J111" s="158"/>
      <c r="K111" s="158"/>
      <c r="L111" s="158"/>
      <c r="M111" s="158"/>
      <c r="N111" s="158"/>
      <c r="O111" s="158"/>
      <c r="P111" s="158"/>
      <c r="Q111" s="158"/>
      <c r="R111" s="158"/>
      <c r="S111" s="158"/>
      <c r="T111" s="158"/>
      <c r="U111" s="158"/>
      <c r="V111" s="158"/>
      <c r="W111" s="158"/>
    </row>
    <row r="112" spans="1:23" x14ac:dyDescent="0.25">
      <c r="A112" s="281"/>
      <c r="B112" s="159" t="s">
        <v>344</v>
      </c>
      <c r="C112" s="164">
        <v>73844.649869999994</v>
      </c>
      <c r="D112" s="164">
        <v>71096.482770000002</v>
      </c>
      <c r="E112" s="164">
        <v>99754.153019999998</v>
      </c>
      <c r="F112" s="34">
        <v>0.14875876354482362</v>
      </c>
      <c r="G112" s="158"/>
      <c r="H112" s="158"/>
      <c r="I112" s="158"/>
      <c r="J112" s="158"/>
      <c r="K112" s="158"/>
      <c r="L112" s="158"/>
      <c r="M112" s="158"/>
      <c r="N112" s="158"/>
      <c r="O112" s="158"/>
      <c r="P112" s="158"/>
      <c r="Q112" s="158"/>
      <c r="R112" s="158"/>
      <c r="S112" s="158"/>
      <c r="T112" s="158"/>
      <c r="U112" s="158"/>
      <c r="V112" s="158"/>
      <c r="W112" s="158"/>
    </row>
    <row r="113" spans="1:23" x14ac:dyDescent="0.25">
      <c r="A113" s="281"/>
      <c r="B113" s="159" t="s">
        <v>73</v>
      </c>
      <c r="C113" s="164">
        <v>35927.555250000005</v>
      </c>
      <c r="D113" s="164">
        <v>34223.579189999997</v>
      </c>
      <c r="E113" s="164">
        <v>57532.888989999992</v>
      </c>
      <c r="F113" s="34">
        <v>8.5796141516013599E-2</v>
      </c>
      <c r="G113" s="158"/>
      <c r="H113" s="158"/>
      <c r="I113" s="158"/>
      <c r="J113" s="158"/>
      <c r="K113" s="158"/>
      <c r="L113" s="158"/>
      <c r="M113" s="158"/>
      <c r="N113" s="158"/>
      <c r="O113" s="158"/>
      <c r="P113" s="158"/>
      <c r="Q113" s="158"/>
      <c r="R113" s="158"/>
      <c r="S113" s="158"/>
      <c r="T113" s="158"/>
      <c r="U113" s="158"/>
      <c r="V113" s="158"/>
      <c r="W113" s="158"/>
    </row>
    <row r="114" spans="1:23" x14ac:dyDescent="0.25">
      <c r="A114" s="281"/>
      <c r="B114" s="159" t="s">
        <v>75</v>
      </c>
      <c r="C114" s="164">
        <v>36375.075230000002</v>
      </c>
      <c r="D114" s="164">
        <v>36175.616330000004</v>
      </c>
      <c r="E114" s="164">
        <v>48706.478540000004</v>
      </c>
      <c r="F114" s="34">
        <v>7.2633723056925892E-2</v>
      </c>
      <c r="G114" s="158"/>
      <c r="H114" s="45"/>
      <c r="I114" s="158"/>
      <c r="J114" s="45"/>
      <c r="K114" s="45"/>
      <c r="L114" s="158"/>
      <c r="M114" s="45"/>
      <c r="N114" s="158"/>
      <c r="O114" s="45"/>
      <c r="P114" s="45"/>
      <c r="Q114" s="158"/>
      <c r="R114" s="45"/>
      <c r="S114" s="158"/>
      <c r="T114" s="45"/>
      <c r="U114" s="45"/>
      <c r="V114" s="158"/>
      <c r="W114" s="45"/>
    </row>
    <row r="115" spans="1:23" x14ac:dyDescent="0.25">
      <c r="A115" s="281"/>
      <c r="B115" s="159" t="s">
        <v>70</v>
      </c>
      <c r="C115" s="164">
        <v>17456.346960000003</v>
      </c>
      <c r="D115" s="164">
        <v>17065.06856</v>
      </c>
      <c r="E115" s="164">
        <v>31148.374370000001</v>
      </c>
      <c r="F115" s="34">
        <v>4.6450132825883172E-2</v>
      </c>
      <c r="G115" s="1"/>
      <c r="H115" s="1"/>
      <c r="I115" s="1"/>
      <c r="J115" s="1"/>
      <c r="K115" s="1"/>
      <c r="L115" s="1"/>
      <c r="M115" s="1"/>
      <c r="N115" s="1"/>
      <c r="O115" s="1"/>
      <c r="P115" s="1"/>
      <c r="Q115" s="1"/>
      <c r="R115" s="1"/>
      <c r="S115" s="1"/>
      <c r="T115" s="1"/>
      <c r="U115" s="1"/>
      <c r="V115" s="1"/>
      <c r="W115" s="1"/>
    </row>
    <row r="116" spans="1:23" x14ac:dyDescent="0.25">
      <c r="A116" s="281"/>
      <c r="B116" s="159" t="s">
        <v>90</v>
      </c>
      <c r="C116" s="48">
        <v>255273.25047000026</v>
      </c>
      <c r="D116" s="48">
        <v>240338.38321999984</v>
      </c>
      <c r="E116" s="48">
        <v>253095.50786999991</v>
      </c>
      <c r="F116" s="34">
        <v>0.37742964748486985</v>
      </c>
      <c r="G116" s="161"/>
      <c r="H116" s="1"/>
      <c r="I116" s="1"/>
      <c r="J116" s="1"/>
      <c r="K116" s="1"/>
      <c r="L116" s="1"/>
      <c r="M116" s="1"/>
      <c r="N116" s="1"/>
      <c r="O116" s="1"/>
      <c r="P116" s="1"/>
      <c r="Q116" s="1"/>
      <c r="R116" s="1"/>
      <c r="S116" s="1"/>
      <c r="T116" s="1"/>
      <c r="U116" s="1"/>
      <c r="V116" s="1"/>
      <c r="W116" s="1"/>
    </row>
    <row r="117" spans="1:23" s="38" customFormat="1" x14ac:dyDescent="0.25">
      <c r="A117" s="282"/>
      <c r="B117" s="35" t="s">
        <v>92</v>
      </c>
      <c r="C117" s="63">
        <v>648158.00067000021</v>
      </c>
      <c r="D117" s="63">
        <v>597086.95850999991</v>
      </c>
      <c r="E117" s="63">
        <v>670576.64800999989</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3" t="s">
        <v>157</v>
      </c>
      <c r="B118" s="159" t="s">
        <v>74</v>
      </c>
      <c r="C118" s="164">
        <v>225358.11336999998</v>
      </c>
      <c r="D118" s="164">
        <v>202614.97564000005</v>
      </c>
      <c r="E118" s="164">
        <v>274287.01507000008</v>
      </c>
      <c r="F118" s="34">
        <v>0.71873463331140353</v>
      </c>
      <c r="G118" s="158"/>
      <c r="H118" s="158"/>
      <c r="I118" s="158"/>
      <c r="J118" s="158"/>
      <c r="K118" s="158"/>
      <c r="L118" s="158"/>
      <c r="M118" s="158"/>
      <c r="N118" s="158"/>
      <c r="O118" s="158"/>
      <c r="P118" s="158"/>
      <c r="Q118" s="158"/>
      <c r="R118" s="158"/>
      <c r="S118" s="158"/>
      <c r="T118" s="158"/>
      <c r="U118" s="158"/>
      <c r="V118" s="158"/>
      <c r="W118" s="158"/>
    </row>
    <row r="119" spans="1:23" x14ac:dyDescent="0.25">
      <c r="A119" s="281"/>
      <c r="B119" s="159" t="s">
        <v>70</v>
      </c>
      <c r="C119" s="164">
        <v>23968.216060000002</v>
      </c>
      <c r="D119" s="164">
        <v>23158.896499999999</v>
      </c>
      <c r="E119" s="164">
        <v>25496.442350000001</v>
      </c>
      <c r="F119" s="34">
        <v>6.6810221178337112E-2</v>
      </c>
      <c r="G119" s="158"/>
      <c r="H119" s="158"/>
      <c r="I119" s="158"/>
      <c r="J119" s="158"/>
      <c r="K119" s="158"/>
      <c r="L119" s="158"/>
      <c r="M119" s="158"/>
      <c r="N119" s="158"/>
      <c r="O119" s="158"/>
      <c r="P119" s="158"/>
      <c r="Q119" s="158"/>
      <c r="R119" s="158"/>
      <c r="S119" s="158"/>
      <c r="T119" s="158"/>
      <c r="U119" s="158"/>
      <c r="V119" s="158"/>
      <c r="W119" s="158"/>
    </row>
    <row r="120" spans="1:23" x14ac:dyDescent="0.25">
      <c r="A120" s="281"/>
      <c r="B120" s="159" t="s">
        <v>73</v>
      </c>
      <c r="C120" s="164">
        <v>28885.430680000009</v>
      </c>
      <c r="D120" s="164">
        <v>25691.123860000003</v>
      </c>
      <c r="E120" s="164">
        <v>19477.214650000002</v>
      </c>
      <c r="F120" s="34">
        <v>5.1037591866398099E-2</v>
      </c>
      <c r="G120" s="159"/>
      <c r="H120" s="159"/>
      <c r="I120" s="159"/>
      <c r="J120" s="159"/>
      <c r="K120" s="159"/>
      <c r="L120" s="159"/>
      <c r="M120" s="159"/>
      <c r="N120" s="159"/>
      <c r="O120" s="159"/>
      <c r="P120" s="159"/>
      <c r="Q120" s="159"/>
      <c r="R120" s="159"/>
      <c r="S120" s="159"/>
      <c r="T120" s="159"/>
      <c r="U120" s="159"/>
      <c r="V120" s="159"/>
      <c r="W120" s="159"/>
    </row>
    <row r="121" spans="1:23" x14ac:dyDescent="0.25">
      <c r="A121" s="281"/>
      <c r="B121" s="159" t="s">
        <v>344</v>
      </c>
      <c r="C121" s="164">
        <v>13851.879060000001</v>
      </c>
      <c r="D121" s="164">
        <v>13285.650170000001</v>
      </c>
      <c r="E121" s="164">
        <v>9668.0717999999997</v>
      </c>
      <c r="F121" s="34">
        <v>2.5333966459286966E-2</v>
      </c>
      <c r="G121" s="159"/>
      <c r="H121" s="159"/>
      <c r="I121" s="159"/>
      <c r="J121" s="159"/>
      <c r="K121" s="159"/>
      <c r="L121" s="159"/>
      <c r="M121" s="159"/>
      <c r="N121" s="159"/>
      <c r="O121" s="159"/>
      <c r="P121" s="159"/>
      <c r="Q121" s="159"/>
      <c r="R121" s="159"/>
      <c r="S121" s="159"/>
      <c r="T121" s="159"/>
      <c r="U121" s="159"/>
      <c r="V121" s="159"/>
      <c r="W121" s="159"/>
    </row>
    <row r="122" spans="1:23" x14ac:dyDescent="0.25">
      <c r="A122" s="281"/>
      <c r="B122" s="159" t="s">
        <v>71</v>
      </c>
      <c r="C122" s="164">
        <v>7319.8256700000002</v>
      </c>
      <c r="D122" s="164">
        <v>6633.4597999999996</v>
      </c>
      <c r="E122" s="164">
        <v>8658.2446799999998</v>
      </c>
      <c r="F122" s="34">
        <v>2.2687841470045746E-2</v>
      </c>
      <c r="G122" s="158"/>
      <c r="H122" s="45"/>
      <c r="I122" s="158"/>
      <c r="J122" s="45"/>
      <c r="K122" s="45"/>
      <c r="L122" s="158"/>
      <c r="M122" s="45"/>
      <c r="N122" s="158"/>
      <c r="O122" s="45"/>
      <c r="P122" s="45"/>
      <c r="Q122" s="158"/>
      <c r="R122" s="45"/>
      <c r="S122" s="158"/>
      <c r="T122" s="45"/>
      <c r="U122" s="45"/>
      <c r="V122" s="158"/>
      <c r="W122" s="45"/>
    </row>
    <row r="123" spans="1:23" x14ac:dyDescent="0.25">
      <c r="A123" s="281"/>
      <c r="B123" s="159" t="s">
        <v>90</v>
      </c>
      <c r="C123" s="48">
        <v>94737.398119999969</v>
      </c>
      <c r="D123" s="48">
        <v>90020.856559999986</v>
      </c>
      <c r="E123" s="48">
        <v>44037.887109999952</v>
      </c>
      <c r="F123" s="34">
        <v>0.11539574571452858</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2"/>
      <c r="B124" s="35" t="s">
        <v>92</v>
      </c>
      <c r="C124" s="63">
        <v>394120.86295999994</v>
      </c>
      <c r="D124" s="63">
        <v>361404.96253000002</v>
      </c>
      <c r="E124" s="63">
        <v>381624.87566000002</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5">
      <c r="A125" s="276" t="s">
        <v>154</v>
      </c>
      <c r="B125" s="159" t="s">
        <v>74</v>
      </c>
      <c r="C125" s="164">
        <v>128209.77812999999</v>
      </c>
      <c r="D125" s="164">
        <v>119556.02013999998</v>
      </c>
      <c r="E125" s="164">
        <v>68756.121809999997</v>
      </c>
      <c r="F125" s="34">
        <v>0.29122171802623248</v>
      </c>
      <c r="G125" s="158"/>
      <c r="H125" s="158"/>
      <c r="I125" s="158"/>
      <c r="J125" s="158"/>
      <c r="K125" s="158"/>
      <c r="L125" s="158"/>
      <c r="M125" s="158"/>
      <c r="N125" s="158"/>
      <c r="O125" s="158"/>
      <c r="P125" s="158"/>
      <c r="Q125" s="158"/>
      <c r="R125" s="158"/>
      <c r="S125" s="158"/>
      <c r="T125" s="158"/>
      <c r="U125" s="158"/>
      <c r="V125" s="158"/>
      <c r="W125" s="158"/>
    </row>
    <row r="126" spans="1:23" x14ac:dyDescent="0.25">
      <c r="A126" s="281"/>
      <c r="B126" s="159" t="s">
        <v>73</v>
      </c>
      <c r="C126" s="164">
        <v>62323.367979999988</v>
      </c>
      <c r="D126" s="164">
        <v>54928.15331999999</v>
      </c>
      <c r="E126" s="164">
        <v>40520.179929999998</v>
      </c>
      <c r="F126" s="34">
        <v>0.17162626546266896</v>
      </c>
      <c r="G126" s="158"/>
      <c r="H126" s="158"/>
      <c r="I126" s="158"/>
      <c r="J126" s="158"/>
      <c r="K126" s="158"/>
      <c r="L126" s="158"/>
      <c r="M126" s="158"/>
      <c r="N126" s="158"/>
      <c r="O126" s="158"/>
      <c r="P126" s="158"/>
      <c r="Q126" s="158"/>
      <c r="R126" s="158"/>
      <c r="S126" s="158"/>
      <c r="T126" s="158"/>
      <c r="U126" s="158"/>
      <c r="V126" s="158"/>
      <c r="W126" s="158"/>
    </row>
    <row r="127" spans="1:23" x14ac:dyDescent="0.25">
      <c r="A127" s="281"/>
      <c r="B127" s="159" t="s">
        <v>344</v>
      </c>
      <c r="C127" s="164">
        <v>19702.214250000001</v>
      </c>
      <c r="D127" s="164">
        <v>18676.424289999999</v>
      </c>
      <c r="E127" s="164">
        <v>26797.358759999999</v>
      </c>
      <c r="F127" s="34">
        <v>0.11350222571043103</v>
      </c>
      <c r="G127" s="158"/>
      <c r="H127" s="158"/>
      <c r="I127" s="158"/>
      <c r="J127" s="158"/>
      <c r="K127" s="158"/>
      <c r="L127" s="158"/>
      <c r="M127" s="158"/>
      <c r="N127" s="158"/>
      <c r="O127" s="158"/>
      <c r="P127" s="158"/>
      <c r="Q127" s="158"/>
      <c r="R127" s="158"/>
      <c r="S127" s="158"/>
      <c r="T127" s="158"/>
      <c r="U127" s="158"/>
      <c r="V127" s="158"/>
      <c r="W127" s="158"/>
    </row>
    <row r="128" spans="1:23" x14ac:dyDescent="0.25">
      <c r="A128" s="281"/>
      <c r="B128" s="159" t="s">
        <v>215</v>
      </c>
      <c r="C128" s="164">
        <v>30764.620990000003</v>
      </c>
      <c r="D128" s="164">
        <v>28041.368999999995</v>
      </c>
      <c r="E128" s="164">
        <v>17516.389429999999</v>
      </c>
      <c r="F128" s="34">
        <v>7.4191983042871668E-2</v>
      </c>
      <c r="G128" s="158"/>
      <c r="H128" s="45"/>
      <c r="I128" s="158"/>
      <c r="J128" s="45"/>
      <c r="K128" s="45"/>
      <c r="L128" s="158"/>
      <c r="M128" s="45"/>
      <c r="N128" s="158"/>
      <c r="O128" s="45"/>
      <c r="P128" s="45"/>
      <c r="Q128" s="158"/>
      <c r="R128" s="45"/>
      <c r="S128" s="158"/>
      <c r="T128" s="45"/>
      <c r="U128" s="45"/>
      <c r="V128" s="158"/>
      <c r="W128" s="45"/>
    </row>
    <row r="129" spans="1:23" x14ac:dyDescent="0.25">
      <c r="A129" s="281"/>
      <c r="B129" s="159" t="s">
        <v>195</v>
      </c>
      <c r="C129" s="164">
        <v>11360.26944</v>
      </c>
      <c r="D129" s="164">
        <v>10669.70163</v>
      </c>
      <c r="E129" s="164">
        <v>11768.77018</v>
      </c>
      <c r="F129" s="34">
        <v>4.9847510020220739E-2</v>
      </c>
      <c r="G129" s="1"/>
      <c r="H129" s="1"/>
      <c r="I129" s="1"/>
      <c r="J129" s="1"/>
      <c r="K129" s="1"/>
      <c r="L129" s="1"/>
      <c r="M129" s="1"/>
      <c r="N129" s="1"/>
      <c r="O129" s="1"/>
      <c r="P129" s="1"/>
      <c r="Q129" s="1"/>
      <c r="R129" s="1"/>
      <c r="S129" s="1"/>
      <c r="T129" s="1"/>
      <c r="U129" s="1"/>
      <c r="V129" s="1"/>
      <c r="W129" s="1"/>
    </row>
    <row r="130" spans="1:23" x14ac:dyDescent="0.25">
      <c r="A130" s="281"/>
      <c r="B130" s="159" t="s">
        <v>90</v>
      </c>
      <c r="C130" s="48">
        <v>72161.604130000109</v>
      </c>
      <c r="D130" s="48">
        <v>65467.303670000081</v>
      </c>
      <c r="E130" s="48">
        <v>70736.627290000004</v>
      </c>
      <c r="F130" s="34">
        <v>0.29961029773757508</v>
      </c>
      <c r="G130" s="161"/>
      <c r="H130" s="1"/>
      <c r="I130" s="1"/>
      <c r="J130" s="1"/>
      <c r="K130" s="1"/>
      <c r="L130" s="1"/>
      <c r="M130" s="1"/>
      <c r="N130" s="1"/>
      <c r="O130" s="1"/>
      <c r="P130" s="1"/>
      <c r="Q130" s="1"/>
      <c r="R130" s="1"/>
      <c r="S130" s="1"/>
      <c r="T130" s="1"/>
      <c r="U130" s="1"/>
      <c r="V130" s="1"/>
      <c r="W130" s="1"/>
    </row>
    <row r="131" spans="1:23" s="38" customFormat="1" x14ac:dyDescent="0.25">
      <c r="A131" s="282"/>
      <c r="B131" s="35" t="s">
        <v>92</v>
      </c>
      <c r="C131" s="63">
        <v>324521.85492000007</v>
      </c>
      <c r="D131" s="63">
        <v>297338.97205000004</v>
      </c>
      <c r="E131" s="63">
        <v>236095.4474</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9" t="s">
        <v>174</v>
      </c>
      <c r="B132" s="159" t="s">
        <v>69</v>
      </c>
      <c r="C132" s="164">
        <v>1779.0977600000001</v>
      </c>
      <c r="D132" s="164">
        <v>1779.0977600000001</v>
      </c>
      <c r="E132" s="164">
        <v>2216.3222900000001</v>
      </c>
      <c r="F132" s="34">
        <v>0.36764921339402801</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79"/>
      <c r="B133" s="159" t="s">
        <v>72</v>
      </c>
      <c r="C133" s="164">
        <v>1571.1147900000001</v>
      </c>
      <c r="D133" s="164">
        <v>1571.1147900000001</v>
      </c>
      <c r="E133" s="164">
        <v>1510.07511</v>
      </c>
      <c r="F133" s="34">
        <v>0.25049512377434979</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79"/>
      <c r="B134" s="159" t="s">
        <v>74</v>
      </c>
      <c r="C134" s="164">
        <v>467.74910999999997</v>
      </c>
      <c r="D134" s="164">
        <v>467.74910999999997</v>
      </c>
      <c r="E134" s="164">
        <v>1473.4822999999999</v>
      </c>
      <c r="F134" s="34">
        <v>0.24442501480460369</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79"/>
      <c r="B135" s="159" t="s">
        <v>344</v>
      </c>
      <c r="C135" s="164">
        <v>64.875290000000007</v>
      </c>
      <c r="D135" s="164">
        <v>42.074690000000004</v>
      </c>
      <c r="E135" s="164">
        <v>326.97500000000002</v>
      </c>
      <c r="F135" s="34">
        <v>5.4239449782148931E-2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79"/>
      <c r="B136" s="159" t="s">
        <v>216</v>
      </c>
      <c r="C136" s="164">
        <v>0</v>
      </c>
      <c r="D136" s="164">
        <v>0</v>
      </c>
      <c r="E136" s="164">
        <v>139.33000000000001</v>
      </c>
      <c r="F136" s="34">
        <v>2.3112416968107074E-2</v>
      </c>
      <c r="G136" s="158"/>
      <c r="H136" s="158"/>
      <c r="I136" s="158"/>
      <c r="J136" s="158"/>
      <c r="K136" s="158"/>
      <c r="L136" s="158"/>
      <c r="M136" s="158"/>
      <c r="N136" s="158"/>
      <c r="O136" s="158"/>
      <c r="P136" s="158"/>
      <c r="Q136" s="158"/>
      <c r="R136" s="158"/>
      <c r="S136" s="158"/>
      <c r="T136" s="158"/>
      <c r="U136" s="158"/>
      <c r="V136" s="158"/>
      <c r="W136" s="158"/>
    </row>
    <row r="137" spans="1:23" x14ac:dyDescent="0.25">
      <c r="A137" s="279"/>
      <c r="B137" s="159" t="s">
        <v>90</v>
      </c>
      <c r="C137" s="48">
        <v>622.73855999999978</v>
      </c>
      <c r="D137" s="48">
        <v>552.60500000000002</v>
      </c>
      <c r="E137" s="48">
        <v>362.17659999999978</v>
      </c>
      <c r="F137" s="34">
        <v>6.0078781276762527E-2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80"/>
      <c r="B138" s="35" t="s">
        <v>92</v>
      </c>
      <c r="C138" s="63">
        <v>4505.5755099999997</v>
      </c>
      <c r="D138" s="63">
        <v>4412.6413499999999</v>
      </c>
      <c r="E138" s="63">
        <v>6028.3612999999996</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9" t="s">
        <v>173</v>
      </c>
      <c r="B139" s="159" t="s">
        <v>74</v>
      </c>
      <c r="C139" s="164">
        <v>18027.649559999998</v>
      </c>
      <c r="D139" s="164">
        <v>17396.3806</v>
      </c>
      <c r="E139" s="164">
        <v>19304.20016</v>
      </c>
      <c r="F139" s="34">
        <v>0.33550414458993921</v>
      </c>
      <c r="G139" s="158"/>
      <c r="H139" s="158"/>
      <c r="I139" s="158"/>
      <c r="J139" s="158"/>
      <c r="K139" s="158"/>
      <c r="L139" s="158"/>
      <c r="M139" s="158"/>
      <c r="N139" s="158"/>
      <c r="O139" s="158"/>
      <c r="P139" s="158"/>
      <c r="Q139" s="158"/>
      <c r="R139" s="158"/>
      <c r="S139" s="158"/>
      <c r="T139" s="158"/>
      <c r="U139" s="158"/>
      <c r="V139" s="158"/>
      <c r="W139" s="158"/>
    </row>
    <row r="140" spans="1:23" x14ac:dyDescent="0.25">
      <c r="A140" s="270"/>
      <c r="B140" s="159" t="s">
        <v>344</v>
      </c>
      <c r="C140" s="164">
        <v>5468.1002400000007</v>
      </c>
      <c r="D140" s="164">
        <v>5278.0367699999997</v>
      </c>
      <c r="E140" s="164">
        <v>10767.327039999998</v>
      </c>
      <c r="F140" s="34">
        <v>0.1871345519697161</v>
      </c>
      <c r="G140" s="158"/>
      <c r="H140" s="158"/>
      <c r="I140" s="158"/>
      <c r="J140" s="158"/>
      <c r="K140" s="158"/>
      <c r="L140" s="158"/>
      <c r="M140" s="158"/>
      <c r="N140" s="158"/>
      <c r="O140" s="158"/>
      <c r="P140" s="158"/>
      <c r="Q140" s="158"/>
      <c r="R140" s="158"/>
      <c r="S140" s="158"/>
      <c r="T140" s="158"/>
      <c r="U140" s="158"/>
      <c r="V140" s="158"/>
      <c r="W140" s="158"/>
    </row>
    <row r="141" spans="1:23" x14ac:dyDescent="0.25">
      <c r="A141" s="270"/>
      <c r="B141" s="159" t="s">
        <v>307</v>
      </c>
      <c r="C141" s="164">
        <v>2517.6017099999999</v>
      </c>
      <c r="D141" s="164">
        <v>2517.6017099999999</v>
      </c>
      <c r="E141" s="164">
        <v>5071.9519700000001</v>
      </c>
      <c r="F141" s="34">
        <v>8.8149775333458164E-2</v>
      </c>
      <c r="G141" s="158"/>
      <c r="H141" s="158"/>
      <c r="I141" s="158"/>
      <c r="J141" s="158"/>
      <c r="K141" s="158"/>
      <c r="L141" s="158"/>
      <c r="M141" s="158"/>
      <c r="N141" s="158"/>
      <c r="O141" s="158"/>
      <c r="P141" s="158"/>
      <c r="Q141" s="158"/>
      <c r="R141" s="158"/>
      <c r="S141" s="158"/>
      <c r="T141" s="158"/>
      <c r="U141" s="158"/>
      <c r="V141" s="158"/>
      <c r="W141" s="158"/>
    </row>
    <row r="142" spans="1:23" x14ac:dyDescent="0.25">
      <c r="A142" s="270"/>
      <c r="B142" s="159" t="s">
        <v>113</v>
      </c>
      <c r="C142" s="164">
        <v>4506.6806200000001</v>
      </c>
      <c r="D142" s="164">
        <v>3804.1235999999999</v>
      </c>
      <c r="E142" s="164">
        <v>3742.6032200000004</v>
      </c>
      <c r="F142" s="34">
        <v>6.5045890607137807E-2</v>
      </c>
      <c r="G142" s="158"/>
      <c r="H142" s="45"/>
      <c r="I142" s="158"/>
      <c r="J142" s="45"/>
      <c r="K142" s="45"/>
      <c r="L142" s="158"/>
      <c r="M142" s="45"/>
      <c r="N142" s="158"/>
      <c r="O142" s="45"/>
      <c r="P142" s="45"/>
      <c r="Q142" s="158"/>
      <c r="R142" s="45"/>
      <c r="S142" s="158"/>
      <c r="T142" s="45"/>
      <c r="U142" s="45"/>
      <c r="V142" s="158"/>
      <c r="W142" s="45"/>
    </row>
    <row r="143" spans="1:23" x14ac:dyDescent="0.25">
      <c r="A143" s="270"/>
      <c r="B143" s="159" t="s">
        <v>201</v>
      </c>
      <c r="C143" s="164">
        <v>2965.0040100000001</v>
      </c>
      <c r="D143" s="164">
        <v>2965.0040100000001</v>
      </c>
      <c r="E143" s="164">
        <v>2056.8689899999999</v>
      </c>
      <c r="F143" s="34">
        <v>3.5748078931208217E-2</v>
      </c>
      <c r="G143" s="1"/>
      <c r="H143" s="1"/>
      <c r="I143" s="1"/>
      <c r="J143" s="1"/>
      <c r="K143" s="1"/>
      <c r="L143" s="1"/>
      <c r="M143" s="1"/>
      <c r="N143" s="1"/>
      <c r="O143" s="1"/>
      <c r="P143" s="1"/>
      <c r="Q143" s="1"/>
      <c r="R143" s="1"/>
      <c r="S143" s="1"/>
      <c r="T143" s="1"/>
      <c r="U143" s="1"/>
      <c r="V143" s="1"/>
      <c r="W143" s="1"/>
    </row>
    <row r="144" spans="1:23" x14ac:dyDescent="0.25">
      <c r="A144" s="270"/>
      <c r="B144" s="159" t="s">
        <v>90</v>
      </c>
      <c r="C144" s="48">
        <v>20144.904270000014</v>
      </c>
      <c r="D144" s="48">
        <v>19123.027890000008</v>
      </c>
      <c r="E144" s="48">
        <v>16594.937409999991</v>
      </c>
      <c r="F144" s="34">
        <v>0.28841755856854051</v>
      </c>
      <c r="G144" s="161"/>
      <c r="H144" s="1"/>
      <c r="I144" s="1"/>
      <c r="J144" s="1"/>
      <c r="K144" s="1"/>
      <c r="L144" s="1"/>
      <c r="M144" s="1"/>
      <c r="N144" s="1"/>
      <c r="O144" s="1"/>
      <c r="P144" s="1"/>
      <c r="Q144" s="1"/>
      <c r="R144" s="1"/>
      <c r="S144" s="1"/>
      <c r="T144" s="1"/>
      <c r="U144" s="1"/>
      <c r="V144" s="1"/>
      <c r="W144" s="1"/>
    </row>
    <row r="145" spans="1:23" s="38" customFormat="1" x14ac:dyDescent="0.25">
      <c r="A145" s="271"/>
      <c r="B145" s="35" t="s">
        <v>92</v>
      </c>
      <c r="C145" s="63">
        <v>53629.94041000001</v>
      </c>
      <c r="D145" s="63">
        <v>51084.174580000006</v>
      </c>
      <c r="E145" s="63">
        <v>57537.88878999999</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39</v>
      </c>
      <c r="B146" s="40"/>
      <c r="C146" s="24">
        <v>33611.140369999972</v>
      </c>
      <c r="D146" s="24">
        <v>30310.433589999982</v>
      </c>
      <c r="E146" s="24">
        <v>42719.97459000002</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76</v>
      </c>
      <c r="B147" s="35"/>
      <c r="C147" s="36">
        <v>15909266.452040002</v>
      </c>
      <c r="D147" s="36">
        <v>14285551.39732</v>
      </c>
      <c r="E147" s="36">
        <v>15709522.680719996</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177</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G1"/>
    </sheetView>
  </sheetViews>
  <sheetFormatPr baseColWidth="10" defaultColWidth="11.44140625" defaultRowHeight="13.2" x14ac:dyDescent="0.25"/>
  <cols>
    <col min="1" max="1" width="26.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97</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417</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2" t="s">
        <v>219</v>
      </c>
      <c r="B4" s="245">
        <v>2020</v>
      </c>
      <c r="C4" s="291" t="s">
        <v>438</v>
      </c>
      <c r="D4" s="291"/>
      <c r="E4" s="291"/>
      <c r="F4" s="291"/>
      <c r="G4" s="251"/>
      <c r="H4" s="158"/>
      <c r="I4" s="158"/>
      <c r="J4" s="158"/>
      <c r="K4" s="158"/>
      <c r="L4" s="158"/>
      <c r="M4" s="158"/>
      <c r="N4" s="158"/>
      <c r="O4" s="158"/>
      <c r="P4" s="158"/>
      <c r="Q4" s="158"/>
      <c r="R4" s="147"/>
      <c r="S4" s="68"/>
      <c r="U4" s="68"/>
    </row>
    <row r="5" spans="1:21" s="160" customFormat="1" ht="15.9" customHeight="1" x14ac:dyDescent="0.25">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4"/>
      <c r="B6" s="234"/>
      <c r="C6" s="235"/>
      <c r="D6" s="235"/>
      <c r="E6" s="236" t="s">
        <v>439</v>
      </c>
      <c r="F6" s="236">
        <v>2021</v>
      </c>
      <c r="G6" s="251"/>
      <c r="H6" s="158"/>
      <c r="I6" s="158"/>
      <c r="J6" s="158"/>
      <c r="K6" s="158"/>
      <c r="L6" s="158"/>
      <c r="M6" s="158"/>
      <c r="N6" s="158"/>
      <c r="O6" s="158"/>
      <c r="P6" s="158"/>
      <c r="Q6" s="158"/>
      <c r="R6" s="147"/>
      <c r="S6" s="68"/>
      <c r="U6" s="68"/>
    </row>
    <row r="7" spans="1:21" s="69" customFormat="1" ht="15.9" customHeight="1" x14ac:dyDescent="0.25">
      <c r="A7" s="227" t="s">
        <v>405</v>
      </c>
      <c r="B7" s="229">
        <v>15909266</v>
      </c>
      <c r="C7" s="229">
        <v>14285551</v>
      </c>
      <c r="D7" s="229">
        <v>15709523</v>
      </c>
      <c r="E7" s="209">
        <v>9.9679179333019771E-2</v>
      </c>
      <c r="F7" s="209"/>
      <c r="G7" s="251"/>
      <c r="H7" s="158"/>
      <c r="I7" s="158"/>
      <c r="J7" s="158"/>
      <c r="K7" s="158"/>
      <c r="L7" s="158"/>
      <c r="M7" s="158"/>
      <c r="N7" s="158"/>
      <c r="O7" s="158"/>
      <c r="P7" s="158"/>
      <c r="Q7" s="158"/>
      <c r="R7" s="147"/>
      <c r="S7" s="68"/>
      <c r="T7" s="160"/>
      <c r="U7" s="68"/>
    </row>
    <row r="8" spans="1:21" s="160" customFormat="1" ht="15.9" customHeight="1" x14ac:dyDescent="0.25">
      <c r="A8" s="158"/>
      <c r="B8" s="229"/>
      <c r="C8" s="229"/>
      <c r="D8" s="229"/>
      <c r="E8" s="209"/>
      <c r="F8" s="209"/>
      <c r="G8" s="251"/>
      <c r="H8" s="158"/>
      <c r="I8" s="158"/>
      <c r="J8" s="158"/>
      <c r="K8" s="158"/>
      <c r="L8" s="158"/>
      <c r="M8" s="158"/>
      <c r="N8" s="158"/>
      <c r="O8" s="158"/>
      <c r="P8" s="158"/>
      <c r="Q8" s="158"/>
      <c r="R8" s="147"/>
      <c r="S8" s="68"/>
      <c r="U8" s="68"/>
    </row>
    <row r="9" spans="1:21" s="160" customFormat="1" ht="15.9" customHeight="1" x14ac:dyDescent="0.25">
      <c r="A9" s="83" t="s">
        <v>406</v>
      </c>
      <c r="B9" s="230">
        <v>5739117.8806999987</v>
      </c>
      <c r="C9" s="230">
        <v>4967618.940419999</v>
      </c>
      <c r="D9" s="230">
        <v>5138420.2433399996</v>
      </c>
      <c r="E9" s="218">
        <v>3.4382931736217204E-2</v>
      </c>
      <c r="F9" s="218">
        <v>0.32708951400624958</v>
      </c>
      <c r="G9" s="251"/>
      <c r="H9" s="158"/>
      <c r="I9" s="158"/>
      <c r="J9" s="158"/>
      <c r="K9" s="158"/>
      <c r="L9" s="158"/>
      <c r="M9" s="158"/>
      <c r="N9" s="158"/>
      <c r="O9" s="158"/>
      <c r="P9" s="158"/>
      <c r="Q9" s="158"/>
      <c r="R9" s="147"/>
      <c r="S9" s="68"/>
      <c r="U9" s="68"/>
    </row>
    <row r="10" spans="1:21" s="160" customFormat="1" ht="15.9" customHeight="1" x14ac:dyDescent="0.25">
      <c r="A10" s="51" t="s">
        <v>143</v>
      </c>
      <c r="B10" s="230">
        <v>2096287.8316000004</v>
      </c>
      <c r="C10" s="230">
        <v>1898893.0347500006</v>
      </c>
      <c r="D10" s="230">
        <v>2496398.9385300009</v>
      </c>
      <c r="E10" s="218">
        <v>0.31466011662877325</v>
      </c>
      <c r="F10" s="218">
        <v>0.15890991333918927</v>
      </c>
      <c r="G10" s="251"/>
      <c r="H10" s="158"/>
      <c r="I10" s="158"/>
      <c r="J10" s="158"/>
      <c r="K10" s="158"/>
      <c r="L10" s="158"/>
      <c r="M10" s="158"/>
      <c r="N10" s="158"/>
      <c r="O10" s="158"/>
      <c r="P10" s="158"/>
      <c r="Q10" s="158"/>
      <c r="R10" s="147"/>
      <c r="S10" s="68"/>
      <c r="U10" s="68"/>
    </row>
    <row r="11" spans="1:21" s="160" customFormat="1" ht="15.9" customHeight="1" x14ac:dyDescent="0.25">
      <c r="A11" s="188" t="s">
        <v>94</v>
      </c>
      <c r="B11" s="230">
        <v>1842374.9892799999</v>
      </c>
      <c r="C11" s="230">
        <v>1712383.1165899998</v>
      </c>
      <c r="D11" s="230">
        <v>1785736.4839299999</v>
      </c>
      <c r="E11" s="218">
        <v>4.2837006876168093E-2</v>
      </c>
      <c r="F11" s="218">
        <v>0.11367222823570136</v>
      </c>
      <c r="G11" s="251"/>
      <c r="H11" s="158"/>
      <c r="I11" s="158"/>
      <c r="J11" s="158"/>
      <c r="K11" s="158"/>
      <c r="L11" s="158"/>
      <c r="M11" s="158"/>
      <c r="N11" s="158"/>
      <c r="O11" s="158"/>
      <c r="P11" s="158"/>
      <c r="Q11" s="158"/>
      <c r="R11" s="147"/>
      <c r="S11" s="68"/>
      <c r="U11" s="68"/>
    </row>
    <row r="12" spans="1:21" s="160" customFormat="1" ht="15.9" customHeight="1" x14ac:dyDescent="0.25">
      <c r="A12" s="83" t="s">
        <v>407</v>
      </c>
      <c r="B12" s="230">
        <v>1248111.5234500002</v>
      </c>
      <c r="C12" s="230">
        <v>1155285.4840799998</v>
      </c>
      <c r="D12" s="230">
        <v>1301880.5930999999</v>
      </c>
      <c r="E12" s="218">
        <v>0.12689080841064992</v>
      </c>
      <c r="F12" s="218">
        <v>8.2872063849424318E-2</v>
      </c>
      <c r="G12" s="251"/>
      <c r="H12" s="158"/>
      <c r="I12" s="158"/>
      <c r="J12" s="158"/>
      <c r="K12" s="158"/>
      <c r="L12" s="158"/>
      <c r="M12" s="158"/>
      <c r="N12" s="158"/>
      <c r="O12" s="158"/>
      <c r="P12" s="158"/>
      <c r="Q12" s="158"/>
      <c r="R12" s="147"/>
      <c r="S12" s="68"/>
      <c r="U12" s="68"/>
    </row>
    <row r="13" spans="1:21" s="160" customFormat="1" ht="15.9" customHeight="1" x14ac:dyDescent="0.25">
      <c r="A13" s="188" t="s">
        <v>140</v>
      </c>
      <c r="B13" s="230">
        <v>1112008.4626600002</v>
      </c>
      <c r="C13" s="230">
        <v>1009521.28293</v>
      </c>
      <c r="D13" s="230">
        <v>1265800.5740100001</v>
      </c>
      <c r="E13" s="218">
        <v>0.25386219727451786</v>
      </c>
      <c r="F13" s="218">
        <v>8.0575366547412042E-2</v>
      </c>
      <c r="G13" s="251"/>
      <c r="H13" s="158"/>
      <c r="I13" s="158"/>
      <c r="J13" s="158"/>
      <c r="K13" s="158"/>
      <c r="L13" s="158"/>
      <c r="M13" s="158"/>
      <c r="N13" s="158"/>
      <c r="O13" s="158"/>
      <c r="P13" s="158"/>
      <c r="Q13" s="158"/>
      <c r="R13" s="147"/>
      <c r="S13" s="68"/>
      <c r="U13" s="68"/>
    </row>
    <row r="14" spans="1:21" s="160" customFormat="1" ht="15.9" customHeight="1" x14ac:dyDescent="0.25">
      <c r="A14" s="188" t="s">
        <v>139</v>
      </c>
      <c r="B14" s="230">
        <v>1397277.53302</v>
      </c>
      <c r="C14" s="230">
        <v>1268448.7317499998</v>
      </c>
      <c r="D14" s="230">
        <v>1354634.9019899999</v>
      </c>
      <c r="E14" s="218">
        <v>6.7946120393131304E-2</v>
      </c>
      <c r="F14" s="218">
        <v>8.6230174015468189E-2</v>
      </c>
      <c r="G14" s="251"/>
      <c r="H14" s="158"/>
      <c r="I14" s="158"/>
      <c r="J14" s="158"/>
      <c r="K14" s="158"/>
      <c r="L14" s="158"/>
      <c r="M14" s="158"/>
      <c r="N14" s="158"/>
      <c r="O14" s="158"/>
      <c r="P14" s="158"/>
      <c r="Q14" s="158"/>
      <c r="R14" s="147"/>
      <c r="S14" s="68"/>
      <c r="U14" s="68"/>
    </row>
    <row r="15" spans="1:21" s="160" customFormat="1" ht="15.9" customHeight="1" x14ac:dyDescent="0.25">
      <c r="A15" s="188" t="s">
        <v>408</v>
      </c>
      <c r="B15" s="230">
        <v>732152.82330000005</v>
      </c>
      <c r="C15" s="230">
        <v>661687.89737999998</v>
      </c>
      <c r="D15" s="230">
        <v>826356.88092999987</v>
      </c>
      <c r="E15" s="218">
        <v>0.24886201516155637</v>
      </c>
      <c r="F15" s="218">
        <v>5.2602289765895496E-2</v>
      </c>
      <c r="G15" s="251"/>
      <c r="H15" s="158"/>
      <c r="I15" s="158"/>
      <c r="J15" s="158"/>
      <c r="K15" s="158"/>
      <c r="L15" s="158"/>
      <c r="M15" s="158"/>
      <c r="N15" s="158"/>
      <c r="O15" s="158"/>
      <c r="P15" s="158"/>
      <c r="Q15" s="158"/>
      <c r="R15" s="147"/>
      <c r="S15" s="68"/>
      <c r="U15" s="68"/>
    </row>
    <row r="16" spans="1:21" s="160" customFormat="1" ht="15.9" customHeight="1" x14ac:dyDescent="0.25">
      <c r="A16" s="188" t="s">
        <v>409</v>
      </c>
      <c r="B16" s="230">
        <v>333718.09055999998</v>
      </c>
      <c r="C16" s="230">
        <v>309828.79561999999</v>
      </c>
      <c r="D16" s="230">
        <v>240249.90326999995</v>
      </c>
      <c r="E16" s="218">
        <v>-0.2245720647455165</v>
      </c>
      <c r="F16" s="218">
        <v>1.529326531874965E-2</v>
      </c>
      <c r="G16" s="251"/>
      <c r="H16" s="158"/>
      <c r="I16" s="158"/>
      <c r="J16" s="158"/>
      <c r="K16" s="158"/>
      <c r="L16" s="158"/>
      <c r="M16" s="158"/>
      <c r="N16" s="158"/>
      <c r="O16" s="158"/>
      <c r="P16" s="158"/>
      <c r="Q16" s="158"/>
      <c r="R16" s="147"/>
      <c r="S16" s="68"/>
      <c r="U16" s="68"/>
    </row>
    <row r="17" spans="1:21" s="160" customFormat="1" ht="15.9" customHeight="1" x14ac:dyDescent="0.25">
      <c r="A17" s="188" t="s">
        <v>147</v>
      </c>
      <c r="B17" s="230">
        <v>331381.81232999987</v>
      </c>
      <c r="C17" s="230">
        <v>323747.30854999996</v>
      </c>
      <c r="D17" s="230">
        <v>319177.64254000003</v>
      </c>
      <c r="E17" s="218">
        <v>-1.4114915828849828E-2</v>
      </c>
      <c r="F17" s="218">
        <v>2.031746237871131E-2</v>
      </c>
      <c r="G17" s="251"/>
      <c r="H17" s="158"/>
      <c r="I17" s="158"/>
      <c r="J17" s="158"/>
      <c r="K17" s="158"/>
      <c r="L17" s="158"/>
      <c r="M17" s="158"/>
      <c r="N17" s="158"/>
      <c r="O17" s="158"/>
      <c r="P17" s="158"/>
      <c r="Q17" s="158"/>
      <c r="R17" s="147"/>
      <c r="S17" s="68"/>
      <c r="U17" s="68"/>
    </row>
    <row r="18" spans="1:21" s="160" customFormat="1" ht="15.9" customHeight="1" x14ac:dyDescent="0.25">
      <c r="A18" s="188" t="s">
        <v>96</v>
      </c>
      <c r="B18" s="230">
        <v>156493.80605000001</v>
      </c>
      <c r="C18" s="230">
        <v>144170.09085000001</v>
      </c>
      <c r="D18" s="230">
        <v>129203.56885</v>
      </c>
      <c r="E18" s="218">
        <v>-0.1038115597469641</v>
      </c>
      <c r="F18" s="218">
        <v>8.2245379983848007E-3</v>
      </c>
      <c r="G18" s="251"/>
      <c r="H18" s="158"/>
      <c r="I18" s="158"/>
      <c r="J18" s="158"/>
      <c r="K18" s="158"/>
      <c r="L18" s="158"/>
      <c r="M18" s="158"/>
      <c r="N18" s="158"/>
      <c r="O18" s="158"/>
      <c r="P18" s="158"/>
      <c r="Q18" s="158"/>
      <c r="R18" s="147"/>
      <c r="S18" s="68"/>
      <c r="U18" s="68"/>
    </row>
    <row r="19" spans="1:21" s="160" customFormat="1" ht="15.9" customHeight="1" x14ac:dyDescent="0.25">
      <c r="A19" s="188" t="s">
        <v>410</v>
      </c>
      <c r="B19" s="230">
        <v>208938.44845999996</v>
      </c>
      <c r="C19" s="230">
        <v>192538.07500999997</v>
      </c>
      <c r="D19" s="230">
        <v>185257.86527999994</v>
      </c>
      <c r="E19" s="218">
        <v>-3.7811792444803038E-2</v>
      </c>
      <c r="F19" s="218">
        <v>1.1792711037757158E-2</v>
      </c>
      <c r="G19" s="251"/>
      <c r="H19" s="158"/>
      <c r="I19" s="158"/>
      <c r="J19" s="158"/>
      <c r="K19" s="158"/>
      <c r="L19" s="158"/>
      <c r="M19" s="158"/>
      <c r="N19" s="158"/>
      <c r="O19" s="158"/>
      <c r="P19" s="158"/>
      <c r="Q19" s="158"/>
      <c r="R19" s="147"/>
      <c r="S19" s="68"/>
      <c r="U19" s="68"/>
    </row>
    <row r="20" spans="1:21" s="160" customFormat="1" ht="15.9" customHeight="1" x14ac:dyDescent="0.25">
      <c r="A20" s="188" t="s">
        <v>411</v>
      </c>
      <c r="B20" s="230">
        <v>55027.602370000001</v>
      </c>
      <c r="C20" s="230">
        <v>47441.119279999999</v>
      </c>
      <c r="D20" s="230">
        <v>47811.46243</v>
      </c>
      <c r="E20" s="218">
        <v>7.8063746307126536E-3</v>
      </c>
      <c r="F20" s="218">
        <v>3.0434700296119747E-3</v>
      </c>
      <c r="G20" s="251"/>
      <c r="H20" s="158"/>
      <c r="I20" s="158"/>
      <c r="J20" s="158"/>
      <c r="K20" s="158"/>
      <c r="L20" s="158"/>
      <c r="M20" s="158"/>
      <c r="N20" s="158"/>
      <c r="O20" s="158"/>
      <c r="P20" s="158"/>
      <c r="Q20" s="158"/>
      <c r="R20" s="147"/>
      <c r="S20" s="68"/>
      <c r="U20" s="68"/>
    </row>
    <row r="21" spans="1:21" s="160" customFormat="1" ht="15.9" customHeight="1" x14ac:dyDescent="0.25">
      <c r="A21" s="220" t="s">
        <v>412</v>
      </c>
      <c r="B21" s="230">
        <v>33145.041549999994</v>
      </c>
      <c r="C21" s="230">
        <v>27743.033079999997</v>
      </c>
      <c r="D21" s="230">
        <v>28414.945879999996</v>
      </c>
      <c r="E21" s="218">
        <v>2.4219154339125915E-2</v>
      </c>
      <c r="F21" s="218">
        <v>1.8087720346442089E-3</v>
      </c>
      <c r="G21" s="251"/>
      <c r="H21" s="158"/>
      <c r="I21" s="158"/>
      <c r="J21" s="158"/>
      <c r="K21" s="158"/>
      <c r="L21" s="158"/>
      <c r="M21" s="158"/>
      <c r="N21" s="158"/>
      <c r="O21" s="158"/>
      <c r="P21" s="158"/>
      <c r="Q21" s="158"/>
      <c r="R21" s="147"/>
      <c r="S21" s="68"/>
      <c r="U21" s="68"/>
    </row>
    <row r="22" spans="1:21" s="160" customFormat="1" ht="15.9" customHeight="1" x14ac:dyDescent="0.25">
      <c r="A22" s="244" t="s">
        <v>391</v>
      </c>
      <c r="B22" s="231">
        <v>6165.628709999999</v>
      </c>
      <c r="C22" s="231">
        <v>6092.8704799999996</v>
      </c>
      <c r="D22" s="231">
        <v>13445.876230000002</v>
      </c>
      <c r="E22" s="219">
        <v>1.2068212797459634</v>
      </c>
      <c r="F22" s="219">
        <v>8.5590607875235937E-4</v>
      </c>
      <c r="G22" s="251"/>
      <c r="H22" s="158"/>
      <c r="I22" s="158"/>
      <c r="J22" s="158"/>
      <c r="K22" s="158"/>
      <c r="L22" s="158"/>
      <c r="M22" s="158"/>
      <c r="N22" s="158"/>
      <c r="O22" s="158"/>
      <c r="P22" s="158"/>
      <c r="Q22" s="158"/>
      <c r="R22" s="147"/>
      <c r="S22" s="68"/>
      <c r="U22" s="68"/>
    </row>
    <row r="23" spans="1:21" s="160" customFormat="1" ht="15.9" customHeight="1" x14ac:dyDescent="0.25">
      <c r="A23" s="228" t="s">
        <v>177</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93</v>
      </c>
      <c r="C25" s="114">
        <v>2020</v>
      </c>
      <c r="D25" s="285" t="s">
        <v>438</v>
      </c>
      <c r="E25" s="285"/>
      <c r="F25" s="115" t="s">
        <v>104</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5">
      <c r="A27" s="283" t="s">
        <v>156</v>
      </c>
      <c r="B27" s="162" t="s">
        <v>220</v>
      </c>
      <c r="C27" s="176">
        <v>5603.6263799999997</v>
      </c>
      <c r="D27" s="176">
        <v>4744.2611400000005</v>
      </c>
      <c r="E27" s="176">
        <v>4687.1567300000006</v>
      </c>
      <c r="F27" s="181">
        <v>1.4685103545160113E-2</v>
      </c>
      <c r="G27" s="59">
        <v>0.66027568271536285</v>
      </c>
      <c r="H27" s="158"/>
      <c r="I27" s="158"/>
      <c r="J27" s="158"/>
      <c r="K27" s="158"/>
      <c r="L27" s="158"/>
      <c r="M27" s="158"/>
      <c r="N27" s="158"/>
      <c r="O27" s="158"/>
      <c r="P27" s="158"/>
      <c r="Q27" s="158"/>
      <c r="R27" s="109"/>
      <c r="S27" s="45"/>
      <c r="T27" s="158"/>
      <c r="U27" s="45"/>
    </row>
    <row r="28" spans="1:21" customFormat="1" x14ac:dyDescent="0.25">
      <c r="A28" s="281"/>
      <c r="B28" s="162" t="s">
        <v>136</v>
      </c>
      <c r="C28" s="176">
        <v>294.93556999999998</v>
      </c>
      <c r="D28" s="176">
        <v>236.13527999999999</v>
      </c>
      <c r="E28" s="176">
        <v>1181.1138199999998</v>
      </c>
      <c r="F28" s="181">
        <v>2.2985932719902841E-4</v>
      </c>
      <c r="G28" s="59">
        <v>0.1663824742350892</v>
      </c>
      <c r="H28" s="158"/>
      <c r="I28" s="158"/>
      <c r="J28" s="158"/>
      <c r="K28" s="158"/>
      <c r="L28" s="158"/>
      <c r="M28" s="158"/>
      <c r="N28" s="158"/>
      <c r="O28" s="158"/>
      <c r="P28" s="158"/>
      <c r="Q28" s="158"/>
      <c r="R28" s="109"/>
      <c r="S28" s="45"/>
      <c r="T28" s="158"/>
      <c r="U28" s="45"/>
    </row>
    <row r="29" spans="1:21" s="158" customFormat="1" x14ac:dyDescent="0.25">
      <c r="A29" s="281"/>
      <c r="B29" s="162" t="s">
        <v>148</v>
      </c>
      <c r="C29" s="176">
        <v>861.45762999999999</v>
      </c>
      <c r="D29" s="176">
        <v>861.45762999999999</v>
      </c>
      <c r="E29" s="176">
        <v>362.86809000000005</v>
      </c>
      <c r="F29" s="181">
        <v>9.8905361527683353E-2</v>
      </c>
      <c r="G29" s="59">
        <v>5.1116911522685465E-2</v>
      </c>
      <c r="R29" s="109"/>
      <c r="S29" s="45"/>
      <c r="U29" s="45"/>
    </row>
    <row r="30" spans="1:21" s="158" customFormat="1" x14ac:dyDescent="0.25">
      <c r="A30" s="281"/>
      <c r="B30" s="162" t="s">
        <v>137</v>
      </c>
      <c r="C30" s="176">
        <v>644.30301999999995</v>
      </c>
      <c r="D30" s="176">
        <v>644.30301999999995</v>
      </c>
      <c r="E30" s="176">
        <v>319.73895999999996</v>
      </c>
      <c r="F30" s="181">
        <v>2.4558547316596825E-4</v>
      </c>
      <c r="G30" s="59">
        <v>4.5041348575664129E-2</v>
      </c>
      <c r="R30" s="109"/>
      <c r="S30" s="45"/>
      <c r="U30" s="45"/>
    </row>
    <row r="31" spans="1:21" customFormat="1" x14ac:dyDescent="0.25">
      <c r="A31" s="281"/>
      <c r="B31" s="159" t="s">
        <v>90</v>
      </c>
      <c r="C31" s="91">
        <v>580.48730000000251</v>
      </c>
      <c r="D31" s="91">
        <v>451.98330000000078</v>
      </c>
      <c r="E31" s="91">
        <v>547.90985000000182</v>
      </c>
      <c r="F31" s="182"/>
      <c r="G31" s="59">
        <v>7.7183582951198482E-2</v>
      </c>
      <c r="H31" s="158"/>
      <c r="I31" s="158"/>
      <c r="J31" s="158"/>
      <c r="K31" s="158"/>
      <c r="L31" s="158"/>
      <c r="M31" s="158"/>
      <c r="N31" s="158"/>
      <c r="O31" s="158"/>
      <c r="P31" s="158"/>
      <c r="Q31" s="158"/>
      <c r="R31" s="109"/>
      <c r="S31" s="45"/>
      <c r="T31" s="158"/>
      <c r="U31" s="45"/>
    </row>
    <row r="32" spans="1:21" s="1" customFormat="1" x14ac:dyDescent="0.25">
      <c r="A32" s="281"/>
      <c r="B32" s="35" t="s">
        <v>92</v>
      </c>
      <c r="C32" s="177">
        <v>7984.809900000002</v>
      </c>
      <c r="D32" s="177">
        <v>6938.1403700000019</v>
      </c>
      <c r="E32" s="177">
        <v>7098.7874500000016</v>
      </c>
      <c r="F32" s="183"/>
      <c r="G32" s="58">
        <v>1.0000000000000002</v>
      </c>
      <c r="H32" s="158"/>
      <c r="I32" s="158"/>
      <c r="J32" s="158"/>
      <c r="K32" s="158"/>
      <c r="L32" s="158"/>
      <c r="M32" s="158"/>
      <c r="N32" s="158"/>
      <c r="O32" s="158"/>
      <c r="P32" s="158"/>
      <c r="Q32" s="158"/>
      <c r="R32" s="110"/>
    </row>
    <row r="33" spans="1:21" customFormat="1" x14ac:dyDescent="0.25">
      <c r="A33" s="283" t="s">
        <v>150</v>
      </c>
      <c r="B33" s="159" t="s">
        <v>136</v>
      </c>
      <c r="C33" s="178">
        <v>720.48759000000007</v>
      </c>
      <c r="D33" s="178">
        <v>710.01449000000014</v>
      </c>
      <c r="E33" s="178">
        <v>560.68126000000007</v>
      </c>
      <c r="F33" s="184">
        <v>1.0911549337108218E-4</v>
      </c>
      <c r="G33" s="59">
        <v>0.20411263761021733</v>
      </c>
      <c r="H33" s="158"/>
      <c r="I33" s="158"/>
      <c r="J33" s="158"/>
      <c r="K33" s="158"/>
      <c r="L33" s="158"/>
      <c r="M33" s="158"/>
      <c r="N33" s="158"/>
      <c r="O33" s="158"/>
      <c r="P33" s="158"/>
      <c r="Q33" s="158"/>
      <c r="R33" s="109"/>
      <c r="S33" s="45"/>
      <c r="T33" s="158"/>
      <c r="U33" s="45"/>
    </row>
    <row r="34" spans="1:21" customFormat="1" x14ac:dyDescent="0.25">
      <c r="A34" s="281"/>
      <c r="B34" s="159" t="s">
        <v>94</v>
      </c>
      <c r="C34" s="178">
        <v>307.78938999999997</v>
      </c>
      <c r="D34" s="178">
        <v>295.44491999999997</v>
      </c>
      <c r="E34" s="178">
        <v>411.87799999999993</v>
      </c>
      <c r="F34" s="184">
        <v>2.3064881280442348E-4</v>
      </c>
      <c r="G34" s="59">
        <v>0.14994170654753303</v>
      </c>
      <c r="H34" s="158"/>
      <c r="I34" s="158"/>
      <c r="J34" s="158"/>
      <c r="K34" s="158"/>
      <c r="L34" s="158"/>
      <c r="M34" s="158"/>
      <c r="N34" s="158"/>
      <c r="O34" s="158"/>
      <c r="P34" s="158"/>
      <c r="Q34" s="158"/>
      <c r="R34" s="109"/>
      <c r="S34" s="45"/>
      <c r="T34" s="158"/>
      <c r="U34" s="45"/>
    </row>
    <row r="35" spans="1:21" customFormat="1" x14ac:dyDescent="0.25">
      <c r="A35" s="281"/>
      <c r="B35" s="159" t="s">
        <v>220</v>
      </c>
      <c r="C35" s="178">
        <v>688.66406000000006</v>
      </c>
      <c r="D35" s="178">
        <v>688.66406000000006</v>
      </c>
      <c r="E35" s="178">
        <v>306.75245000000001</v>
      </c>
      <c r="F35" s="184">
        <v>9.6107123155268369E-4</v>
      </c>
      <c r="G35" s="59">
        <v>0.11167138288676941</v>
      </c>
      <c r="H35" s="158"/>
      <c r="I35" s="158"/>
      <c r="J35" s="158"/>
      <c r="K35" s="158"/>
      <c r="L35" s="158"/>
      <c r="M35" s="158"/>
      <c r="N35" s="158"/>
      <c r="O35" s="158"/>
      <c r="P35" s="158"/>
      <c r="Q35" s="158"/>
      <c r="R35" s="109"/>
      <c r="S35" s="45"/>
      <c r="T35" s="158"/>
      <c r="U35" s="45"/>
    </row>
    <row r="36" spans="1:21" customFormat="1" x14ac:dyDescent="0.25">
      <c r="A36" s="281"/>
      <c r="B36" s="159" t="s">
        <v>137</v>
      </c>
      <c r="C36" s="178">
        <v>84.048000000000002</v>
      </c>
      <c r="D36" s="178">
        <v>84.048000000000002</v>
      </c>
      <c r="E36" s="178">
        <v>274.58661999999998</v>
      </c>
      <c r="F36" s="184">
        <v>2.1090481121770058E-4</v>
      </c>
      <c r="G36" s="59">
        <v>9.9961606101610104E-2</v>
      </c>
      <c r="H36" s="158"/>
      <c r="I36" s="158"/>
      <c r="J36" s="158"/>
      <c r="K36" s="158"/>
      <c r="L36" s="158"/>
      <c r="M36" s="158"/>
      <c r="N36" s="158"/>
      <c r="O36" s="158"/>
      <c r="P36" s="158"/>
      <c r="Q36" s="158"/>
      <c r="R36" s="109"/>
      <c r="S36" s="45"/>
      <c r="T36" s="158"/>
      <c r="U36" s="45"/>
    </row>
    <row r="37" spans="1:21" customFormat="1" x14ac:dyDescent="0.25">
      <c r="A37" s="281"/>
      <c r="B37" s="159" t="s">
        <v>138</v>
      </c>
      <c r="C37" s="178">
        <v>783.81502999999998</v>
      </c>
      <c r="D37" s="178">
        <v>769.57902999999999</v>
      </c>
      <c r="E37" s="178">
        <v>194.14610999999999</v>
      </c>
      <c r="F37" s="184">
        <v>4.3524731586669916E-4</v>
      </c>
      <c r="G37" s="59">
        <v>7.0677722658080963E-2</v>
      </c>
      <c r="H37" s="158"/>
      <c r="I37" s="158"/>
      <c r="J37" s="158"/>
      <c r="K37" s="158"/>
      <c r="L37" s="158"/>
      <c r="M37" s="158"/>
      <c r="N37" s="158"/>
      <c r="O37" s="158"/>
      <c r="P37" s="158"/>
      <c r="Q37" s="158"/>
      <c r="R37" s="109"/>
      <c r="S37" s="45"/>
      <c r="T37" s="158"/>
      <c r="U37" s="45"/>
    </row>
    <row r="38" spans="1:21" customFormat="1" x14ac:dyDescent="0.25">
      <c r="A38" s="281"/>
      <c r="B38" s="159" t="s">
        <v>140</v>
      </c>
      <c r="C38" s="178">
        <v>0</v>
      </c>
      <c r="D38" s="178">
        <v>0</v>
      </c>
      <c r="E38" s="178">
        <v>58.477879999999999</v>
      </c>
      <c r="F38" s="184">
        <v>4.6198335820582423E-5</v>
      </c>
      <c r="G38" s="148">
        <v>2.1288520198898344E-2</v>
      </c>
      <c r="H38" s="158"/>
      <c r="I38" s="158"/>
      <c r="J38" s="158"/>
      <c r="K38" s="158"/>
      <c r="L38" s="158"/>
      <c r="M38" s="158"/>
      <c r="N38" s="158"/>
      <c r="O38" s="158"/>
      <c r="P38" s="158"/>
      <c r="Q38" s="158"/>
      <c r="R38" s="109"/>
      <c r="S38" s="45"/>
      <c r="T38" s="158"/>
      <c r="U38" s="45"/>
    </row>
    <row r="39" spans="1:21" customFormat="1" x14ac:dyDescent="0.25">
      <c r="A39" s="281"/>
      <c r="B39" s="158" t="s">
        <v>90</v>
      </c>
      <c r="C39" s="91">
        <v>600.96113999999989</v>
      </c>
      <c r="D39" s="91">
        <v>536.30242999999973</v>
      </c>
      <c r="E39" s="91">
        <v>940.39852999999971</v>
      </c>
      <c r="F39" s="185"/>
      <c r="G39" s="59">
        <v>0.34234642399689086</v>
      </c>
      <c r="H39" s="158"/>
      <c r="I39" s="158"/>
      <c r="J39" s="158"/>
      <c r="K39" s="158"/>
      <c r="L39" s="158"/>
      <c r="M39" s="158"/>
      <c r="N39" s="158"/>
      <c r="O39" s="158"/>
      <c r="P39" s="158"/>
      <c r="Q39" s="158"/>
      <c r="R39" s="109"/>
      <c r="S39" s="158"/>
      <c r="T39" s="158"/>
      <c r="U39" s="158"/>
    </row>
    <row r="40" spans="1:21" s="1" customFormat="1" x14ac:dyDescent="0.25">
      <c r="A40" s="289"/>
      <c r="B40" s="35" t="s">
        <v>92</v>
      </c>
      <c r="C40" s="177">
        <v>3185.76521</v>
      </c>
      <c r="D40" s="177">
        <v>3084.0529299999998</v>
      </c>
      <c r="E40" s="177">
        <v>2746.9208499999995</v>
      </c>
      <c r="F40" s="183"/>
      <c r="G40" s="58">
        <v>1</v>
      </c>
      <c r="H40" s="158"/>
      <c r="I40" s="158"/>
      <c r="J40" s="158"/>
      <c r="K40" s="158"/>
      <c r="L40" s="158"/>
      <c r="M40" s="158"/>
      <c r="N40" s="158"/>
      <c r="O40" s="158"/>
      <c r="P40" s="158"/>
      <c r="Q40" s="158"/>
      <c r="R40" s="110"/>
    </row>
    <row r="41" spans="1:21" customFormat="1" x14ac:dyDescent="0.25">
      <c r="A41" s="283" t="s">
        <v>151</v>
      </c>
      <c r="B41" s="159" t="s">
        <v>136</v>
      </c>
      <c r="C41" s="178">
        <v>810.34932000000003</v>
      </c>
      <c r="D41" s="178">
        <v>616.65332000000012</v>
      </c>
      <c r="E41" s="178">
        <v>432.98010000000005</v>
      </c>
      <c r="F41" s="184">
        <v>8.4263271491115114E-5</v>
      </c>
      <c r="G41" s="59">
        <v>0.51621986697773714</v>
      </c>
      <c r="H41" s="158"/>
      <c r="I41" s="158"/>
      <c r="J41" s="158"/>
      <c r="K41" s="158"/>
      <c r="L41" s="158"/>
      <c r="M41" s="158"/>
      <c r="N41" s="158"/>
      <c r="O41" s="158"/>
      <c r="P41" s="158"/>
      <c r="Q41" s="158"/>
      <c r="R41" s="109"/>
      <c r="S41" s="158"/>
      <c r="T41" s="158"/>
      <c r="U41" s="158"/>
    </row>
    <row r="42" spans="1:21" customFormat="1" x14ac:dyDescent="0.25">
      <c r="A42" s="281"/>
      <c r="B42" s="159" t="s">
        <v>410</v>
      </c>
      <c r="C42" s="178">
        <v>0</v>
      </c>
      <c r="D42" s="178">
        <v>0</v>
      </c>
      <c r="E42" s="178">
        <v>185.41209000000001</v>
      </c>
      <c r="F42" s="184">
        <v>8.2394223611501484E-4</v>
      </c>
      <c r="G42" s="59">
        <v>0.22105728285402546</v>
      </c>
      <c r="H42" s="158"/>
      <c r="I42" s="158"/>
      <c r="J42" s="158"/>
      <c r="K42" s="158"/>
      <c r="L42" s="158"/>
      <c r="M42" s="158"/>
      <c r="N42" s="158"/>
      <c r="O42" s="158"/>
      <c r="P42" s="158"/>
      <c r="Q42" s="158"/>
      <c r="R42" s="109"/>
      <c r="S42" s="158"/>
      <c r="T42" s="158"/>
      <c r="U42" s="158"/>
    </row>
    <row r="43" spans="1:21" customFormat="1" x14ac:dyDescent="0.25">
      <c r="A43" s="281"/>
      <c r="B43" s="159" t="s">
        <v>94</v>
      </c>
      <c r="C43" s="178">
        <v>375.44031000000001</v>
      </c>
      <c r="D43" s="178">
        <v>372.07318000000004</v>
      </c>
      <c r="E43" s="178">
        <v>147.05424000000002</v>
      </c>
      <c r="F43" s="184">
        <v>8.2349350715155384E-5</v>
      </c>
      <c r="G43" s="59">
        <v>0.17532519441727748</v>
      </c>
      <c r="H43" s="158"/>
      <c r="I43" s="158"/>
      <c r="J43" s="158"/>
      <c r="K43" s="158"/>
      <c r="L43" s="158"/>
      <c r="M43" s="158"/>
      <c r="N43" s="158"/>
      <c r="O43" s="158"/>
      <c r="P43" s="158"/>
      <c r="Q43" s="158"/>
      <c r="R43" s="109"/>
      <c r="S43" s="158"/>
      <c r="T43" s="158"/>
      <c r="U43" s="158"/>
    </row>
    <row r="44" spans="1:21" customFormat="1" x14ac:dyDescent="0.25">
      <c r="A44" s="281"/>
      <c r="B44" s="159" t="s">
        <v>138</v>
      </c>
      <c r="C44" s="178">
        <v>179.79891000000001</v>
      </c>
      <c r="D44" s="178">
        <v>179.79891000000001</v>
      </c>
      <c r="E44" s="178">
        <v>19.855250000000002</v>
      </c>
      <c r="F44" s="184">
        <v>4.4512580078798794E-5</v>
      </c>
      <c r="G44" s="59">
        <v>2.3672391672988471E-2</v>
      </c>
      <c r="H44" s="158"/>
      <c r="I44" s="158"/>
      <c r="J44" s="158"/>
      <c r="K44" s="158"/>
      <c r="L44" s="158"/>
      <c r="M44" s="158"/>
      <c r="N44" s="158"/>
      <c r="O44" s="158"/>
      <c r="P44" s="158"/>
      <c r="Q44" s="158"/>
      <c r="R44" s="109"/>
      <c r="S44" s="158"/>
      <c r="T44" s="158"/>
      <c r="U44" s="158"/>
    </row>
    <row r="45" spans="1:21" customFormat="1" x14ac:dyDescent="0.25">
      <c r="A45" s="281"/>
      <c r="B45" s="159" t="s">
        <v>182</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5">
      <c r="A46" s="281"/>
      <c r="B46" s="159" t="s">
        <v>145</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5">
      <c r="A47" s="281"/>
      <c r="B47" s="159" t="s">
        <v>90</v>
      </c>
      <c r="C47" s="91">
        <v>653.63358999999991</v>
      </c>
      <c r="D47" s="91">
        <v>648.54358999999977</v>
      </c>
      <c r="E47" s="91">
        <v>53.449649999999792</v>
      </c>
      <c r="F47" s="184"/>
      <c r="G47" s="59">
        <v>6.372526407797148E-2</v>
      </c>
      <c r="H47" s="158"/>
      <c r="I47" s="158"/>
      <c r="J47" s="158"/>
      <c r="K47" s="158"/>
      <c r="L47" s="158"/>
      <c r="M47" s="158"/>
      <c r="N47" s="158"/>
      <c r="O47" s="158"/>
      <c r="P47" s="158"/>
      <c r="Q47" s="158"/>
      <c r="R47" s="109"/>
      <c r="S47" s="158"/>
      <c r="T47" s="158"/>
      <c r="U47" s="158"/>
    </row>
    <row r="48" spans="1:21" s="1" customFormat="1" x14ac:dyDescent="0.25">
      <c r="A48" s="289"/>
      <c r="B48" s="35" t="s">
        <v>92</v>
      </c>
      <c r="C48" s="177">
        <v>2019.2221299999999</v>
      </c>
      <c r="D48" s="177">
        <v>1817.069</v>
      </c>
      <c r="E48" s="177">
        <v>838.75132999999983</v>
      </c>
      <c r="F48" s="183"/>
      <c r="G48" s="58">
        <v>1</v>
      </c>
      <c r="H48" s="158"/>
      <c r="I48" s="158"/>
      <c r="J48" s="158"/>
      <c r="K48" s="158"/>
      <c r="L48" s="158"/>
      <c r="M48" s="158"/>
      <c r="N48" s="158"/>
      <c r="O48" s="158"/>
      <c r="P48" s="158"/>
      <c r="Q48" s="158"/>
      <c r="R48" s="109"/>
      <c r="S48" s="45"/>
      <c r="T48" s="158"/>
      <c r="U48" s="45"/>
    </row>
    <row r="49" spans="1:21" customFormat="1" x14ac:dyDescent="0.25">
      <c r="A49" s="283" t="s">
        <v>152</v>
      </c>
      <c r="B49" s="158" t="s">
        <v>136</v>
      </c>
      <c r="C49" s="176">
        <v>173776.39256000009</v>
      </c>
      <c r="D49" s="176">
        <v>167971.54629000009</v>
      </c>
      <c r="E49" s="176">
        <v>197860.85742000001</v>
      </c>
      <c r="F49" s="181">
        <v>3.8506164939788867E-2</v>
      </c>
      <c r="G49" s="59">
        <v>0.99538474041159264</v>
      </c>
      <c r="H49" s="158"/>
      <c r="I49" s="158"/>
      <c r="J49" s="158"/>
      <c r="K49" s="158"/>
      <c r="L49" s="158"/>
      <c r="M49" s="158"/>
      <c r="N49" s="158"/>
      <c r="O49" s="158"/>
      <c r="P49" s="158"/>
      <c r="Q49" s="158"/>
      <c r="R49" s="109"/>
      <c r="S49" s="158"/>
      <c r="T49" s="158"/>
      <c r="U49" s="158"/>
    </row>
    <row r="50" spans="1:21" customFormat="1" x14ac:dyDescent="0.25">
      <c r="A50" s="281"/>
      <c r="B50" s="158" t="s">
        <v>137</v>
      </c>
      <c r="C50" s="176">
        <v>887.55443000000002</v>
      </c>
      <c r="D50" s="176">
        <v>802.32382999999993</v>
      </c>
      <c r="E50" s="176">
        <v>781.5993299999999</v>
      </c>
      <c r="F50" s="181">
        <v>6.003317246176498E-4</v>
      </c>
      <c r="G50" s="59">
        <v>3.9320159446518416E-3</v>
      </c>
      <c r="H50" s="158"/>
      <c r="I50" s="158"/>
      <c r="J50" s="158"/>
      <c r="K50" s="158"/>
      <c r="L50" s="158"/>
      <c r="M50" s="158"/>
      <c r="N50" s="158"/>
      <c r="O50" s="158"/>
      <c r="P50" s="158"/>
      <c r="Q50" s="158"/>
      <c r="R50" s="109"/>
      <c r="S50" s="158"/>
      <c r="T50" s="158"/>
      <c r="U50" s="158"/>
    </row>
    <row r="51" spans="1:21" s="158" customFormat="1" x14ac:dyDescent="0.25">
      <c r="A51" s="281"/>
      <c r="B51" s="158" t="s">
        <v>94</v>
      </c>
      <c r="C51" s="176">
        <v>77.191570000000013</v>
      </c>
      <c r="D51" s="176">
        <v>77.191570000000013</v>
      </c>
      <c r="E51" s="176">
        <v>95.808399999999992</v>
      </c>
      <c r="F51" s="181">
        <v>5.3652037051484487E-5</v>
      </c>
      <c r="G51" s="59">
        <v>4.8198628372875073E-4</v>
      </c>
      <c r="R51" s="109"/>
    </row>
    <row r="52" spans="1:21" s="158" customFormat="1" x14ac:dyDescent="0.25">
      <c r="A52" s="281"/>
      <c r="B52" s="158" t="s">
        <v>410</v>
      </c>
      <c r="C52" s="176">
        <v>0</v>
      </c>
      <c r="D52" s="176">
        <v>0</v>
      </c>
      <c r="E52" s="176">
        <v>33.710589999999996</v>
      </c>
      <c r="F52" s="181">
        <v>1.4980457264332901E-4</v>
      </c>
      <c r="G52" s="59">
        <v>1.6958890865940342E-4</v>
      </c>
      <c r="R52" s="109"/>
    </row>
    <row r="53" spans="1:21" x14ac:dyDescent="0.25">
      <c r="A53" s="281"/>
      <c r="B53" s="159" t="s">
        <v>90</v>
      </c>
      <c r="C53" s="91">
        <v>330.98330999995233</v>
      </c>
      <c r="D53" s="91">
        <v>329.93880999999237</v>
      </c>
      <c r="E53" s="91">
        <v>6.2949999998090789</v>
      </c>
      <c r="F53" s="184"/>
      <c r="G53" s="59">
        <v>3.1668451367317114E-5</v>
      </c>
      <c r="H53" s="158"/>
      <c r="I53" s="158"/>
      <c r="J53" s="158"/>
      <c r="K53" s="158"/>
      <c r="L53" s="158"/>
      <c r="M53" s="158"/>
      <c r="N53" s="158"/>
      <c r="O53" s="158"/>
      <c r="P53" s="158"/>
      <c r="Q53" s="158"/>
      <c r="R53" s="110"/>
      <c r="S53" s="1"/>
      <c r="T53" s="1"/>
      <c r="U53" s="1"/>
    </row>
    <row r="54" spans="1:21" s="38" customFormat="1" ht="16.5" customHeight="1" x14ac:dyDescent="0.25">
      <c r="A54" s="289"/>
      <c r="B54" s="35" t="s">
        <v>92</v>
      </c>
      <c r="C54" s="177">
        <v>175072.12187000003</v>
      </c>
      <c r="D54" s="177">
        <v>169181.00050000008</v>
      </c>
      <c r="E54" s="177">
        <v>198778.27073999983</v>
      </c>
      <c r="F54" s="183"/>
      <c r="G54" s="58">
        <v>1</v>
      </c>
      <c r="H54" s="158"/>
      <c r="I54" s="158"/>
      <c r="J54" s="158"/>
      <c r="K54" s="158"/>
      <c r="L54" s="158"/>
      <c r="M54" s="158"/>
      <c r="N54" s="158"/>
      <c r="O54" s="158"/>
      <c r="P54" s="158"/>
      <c r="Q54" s="158"/>
      <c r="R54" s="109"/>
      <c r="S54" s="45"/>
      <c r="T54" s="158"/>
      <c r="U54" s="45"/>
    </row>
    <row r="55" spans="1:21" x14ac:dyDescent="0.25">
      <c r="A55" s="283" t="s">
        <v>89</v>
      </c>
      <c r="B55" s="158" t="s">
        <v>136</v>
      </c>
      <c r="C55" s="176">
        <v>425471.36540999997</v>
      </c>
      <c r="D55" s="176">
        <v>402690.98959999986</v>
      </c>
      <c r="E55" s="176">
        <v>414464.08482000016</v>
      </c>
      <c r="F55" s="181">
        <v>8.0659826404271773E-2</v>
      </c>
      <c r="G55" s="59">
        <v>0.91050138915409129</v>
      </c>
      <c r="H55" s="158"/>
      <c r="I55" s="158"/>
      <c r="J55" s="158"/>
      <c r="K55" s="158"/>
      <c r="L55" s="158"/>
      <c r="M55" s="158"/>
      <c r="N55" s="158"/>
      <c r="O55" s="158"/>
      <c r="P55" s="158"/>
      <c r="Q55" s="158"/>
      <c r="R55" s="109"/>
      <c r="S55" s="158"/>
      <c r="T55" s="158"/>
      <c r="U55" s="158"/>
    </row>
    <row r="56" spans="1:21" x14ac:dyDescent="0.25">
      <c r="A56" s="281"/>
      <c r="B56" s="158" t="s">
        <v>137</v>
      </c>
      <c r="C56" s="176">
        <v>23690.79261</v>
      </c>
      <c r="D56" s="176">
        <v>22000.516090000001</v>
      </c>
      <c r="E56" s="176">
        <v>25608.684550000002</v>
      </c>
      <c r="F56" s="181">
        <v>1.9669548285169161E-2</v>
      </c>
      <c r="G56" s="59">
        <v>5.6257571430610859E-2</v>
      </c>
      <c r="H56" s="158"/>
      <c r="I56" s="158"/>
      <c r="J56" s="158"/>
      <c r="K56" s="158"/>
      <c r="L56" s="158"/>
      <c r="M56" s="158"/>
      <c r="N56" s="158"/>
      <c r="O56" s="158"/>
      <c r="P56" s="158"/>
      <c r="Q56" s="158"/>
      <c r="R56" s="109"/>
      <c r="S56" s="158"/>
      <c r="T56" s="158"/>
      <c r="U56" s="158"/>
    </row>
    <row r="57" spans="1:21" x14ac:dyDescent="0.25">
      <c r="A57" s="281"/>
      <c r="B57" s="158" t="s">
        <v>94</v>
      </c>
      <c r="C57" s="176">
        <v>9006.7673300000042</v>
      </c>
      <c r="D57" s="176">
        <v>8428.5214200000009</v>
      </c>
      <c r="E57" s="176">
        <v>9047.2734899999959</v>
      </c>
      <c r="F57" s="181">
        <v>5.0664101738510737E-3</v>
      </c>
      <c r="G57" s="59">
        <v>1.9875196385905215E-2</v>
      </c>
      <c r="H57" s="158"/>
      <c r="I57" s="158"/>
      <c r="J57" s="158"/>
      <c r="K57" s="158"/>
      <c r="L57" s="158"/>
      <c r="M57" s="158"/>
      <c r="N57" s="158"/>
      <c r="O57" s="158"/>
      <c r="P57" s="158"/>
      <c r="Q57" s="158"/>
      <c r="R57" s="109"/>
      <c r="S57" s="158"/>
      <c r="T57" s="158"/>
      <c r="U57" s="158"/>
    </row>
    <row r="58" spans="1:21" x14ac:dyDescent="0.25">
      <c r="A58" s="281"/>
      <c r="B58" s="158" t="s">
        <v>142</v>
      </c>
      <c r="C58" s="176">
        <v>4543.5800799999997</v>
      </c>
      <c r="D58" s="176">
        <v>4067.8810100000005</v>
      </c>
      <c r="E58" s="176">
        <v>4117.5983799999995</v>
      </c>
      <c r="F58" s="181">
        <v>0.14480086805073977</v>
      </c>
      <c r="G58" s="59">
        <v>9.0456065610530351E-3</v>
      </c>
      <c r="H58" s="158"/>
      <c r="I58" s="158"/>
      <c r="J58" s="158"/>
      <c r="K58" s="158"/>
      <c r="L58" s="158"/>
      <c r="M58" s="158"/>
      <c r="N58" s="158"/>
      <c r="O58" s="158"/>
      <c r="P58" s="158"/>
      <c r="Q58" s="158"/>
      <c r="R58" s="109"/>
      <c r="S58" s="158"/>
      <c r="T58" s="158"/>
      <c r="U58" s="158"/>
    </row>
    <row r="59" spans="1:21" x14ac:dyDescent="0.25">
      <c r="A59" s="281"/>
      <c r="B59" s="158" t="s">
        <v>220</v>
      </c>
      <c r="C59" s="176">
        <v>2616.6218000000003</v>
      </c>
      <c r="D59" s="176">
        <v>2560.3158000000003</v>
      </c>
      <c r="E59" s="176">
        <v>1464.89103</v>
      </c>
      <c r="F59" s="181">
        <v>4.5895790768503376E-3</v>
      </c>
      <c r="G59" s="59">
        <v>3.2180962515814234E-3</v>
      </c>
      <c r="H59" s="158"/>
      <c r="I59" s="158"/>
      <c r="J59" s="158"/>
      <c r="K59" s="158"/>
      <c r="L59" s="158"/>
      <c r="M59" s="158"/>
      <c r="N59" s="158"/>
      <c r="O59" s="158"/>
      <c r="P59" s="158"/>
      <c r="Q59" s="158"/>
      <c r="R59" s="109"/>
      <c r="S59" s="158"/>
      <c r="T59" s="158"/>
      <c r="U59" s="158"/>
    </row>
    <row r="60" spans="1:21" x14ac:dyDescent="0.25">
      <c r="A60" s="281"/>
      <c r="B60" s="158" t="s">
        <v>423</v>
      </c>
      <c r="C60" s="176">
        <v>58.004309999999997</v>
      </c>
      <c r="D60" s="176">
        <v>0</v>
      </c>
      <c r="E60" s="176">
        <v>216.84956000000003</v>
      </c>
      <c r="F60" s="181">
        <v>3.0075715076889858E-4</v>
      </c>
      <c r="G60" s="148">
        <v>4.7637861240305433E-4</v>
      </c>
      <c r="H60" s="158"/>
      <c r="I60" s="158"/>
      <c r="J60" s="158"/>
      <c r="K60" s="158"/>
      <c r="L60" s="158"/>
      <c r="M60" s="158"/>
      <c r="N60" s="158"/>
      <c r="O60" s="158"/>
      <c r="P60" s="158"/>
      <c r="Q60" s="158"/>
      <c r="R60" s="109"/>
      <c r="S60" s="158"/>
      <c r="T60" s="158"/>
      <c r="U60" s="158"/>
    </row>
    <row r="61" spans="1:21" x14ac:dyDescent="0.25">
      <c r="A61" s="281"/>
      <c r="B61" s="159" t="s">
        <v>90</v>
      </c>
      <c r="C61" s="91">
        <v>556.10853999987012</v>
      </c>
      <c r="D61" s="91">
        <v>516.17253999994136</v>
      </c>
      <c r="E61" s="91">
        <v>284.84932999993907</v>
      </c>
      <c r="F61" s="184"/>
      <c r="G61" s="59">
        <v>6.2576160435516071E-4</v>
      </c>
      <c r="H61" s="158"/>
      <c r="I61" s="158"/>
      <c r="J61" s="158"/>
      <c r="K61" s="158"/>
      <c r="L61" s="158"/>
      <c r="M61" s="158"/>
      <c r="N61" s="158"/>
      <c r="O61" s="158"/>
      <c r="P61" s="158"/>
      <c r="Q61" s="158"/>
      <c r="R61" s="109"/>
      <c r="S61" s="45"/>
      <c r="T61" s="158"/>
      <c r="U61" s="45"/>
    </row>
    <row r="62" spans="1:21" s="38" customFormat="1" x14ac:dyDescent="0.25">
      <c r="A62" s="289"/>
      <c r="B62" s="35" t="s">
        <v>92</v>
      </c>
      <c r="C62" s="177">
        <v>465943.24007999984</v>
      </c>
      <c r="D62" s="177">
        <v>440264.39645999979</v>
      </c>
      <c r="E62" s="177">
        <v>455204.23116000008</v>
      </c>
      <c r="F62" s="183"/>
      <c r="G62" s="58">
        <v>0.99999999999999989</v>
      </c>
      <c r="H62" s="158"/>
      <c r="I62" s="158"/>
      <c r="J62" s="158"/>
      <c r="K62" s="158"/>
      <c r="L62" s="158"/>
      <c r="M62" s="158"/>
      <c r="N62" s="158"/>
      <c r="O62" s="158"/>
      <c r="P62" s="158"/>
      <c r="Q62" s="158"/>
      <c r="R62" s="109"/>
      <c r="S62" s="158"/>
      <c r="T62" s="158"/>
      <c r="U62" s="158"/>
    </row>
    <row r="63" spans="1:21" x14ac:dyDescent="0.25">
      <c r="A63" s="283" t="s">
        <v>88</v>
      </c>
      <c r="B63" s="47" t="s">
        <v>136</v>
      </c>
      <c r="C63" s="91">
        <v>714772.8459099998</v>
      </c>
      <c r="D63" s="91">
        <v>660954.00271999987</v>
      </c>
      <c r="E63" s="91">
        <v>583103.5647500006</v>
      </c>
      <c r="F63" s="182">
        <v>0.11347915062139419</v>
      </c>
      <c r="G63" s="59">
        <v>0.55611302939644347</v>
      </c>
      <c r="H63" s="158"/>
      <c r="I63" s="158"/>
      <c r="J63" s="158"/>
      <c r="K63" s="158"/>
      <c r="L63" s="158"/>
      <c r="M63" s="158"/>
      <c r="N63" s="158"/>
      <c r="O63" s="158"/>
      <c r="P63" s="158"/>
      <c r="Q63" s="158"/>
      <c r="R63" s="109"/>
      <c r="S63" s="158"/>
      <c r="T63" s="158"/>
      <c r="U63" s="158"/>
    </row>
    <row r="64" spans="1:21" x14ac:dyDescent="0.25">
      <c r="A64" s="281"/>
      <c r="B64" s="47" t="s">
        <v>94</v>
      </c>
      <c r="C64" s="91">
        <v>201894.00853000002</v>
      </c>
      <c r="D64" s="91">
        <v>185809.58195000008</v>
      </c>
      <c r="E64" s="91">
        <v>221090.79901999983</v>
      </c>
      <c r="F64" s="182">
        <v>0.12380930837758841</v>
      </c>
      <c r="G64" s="59">
        <v>0.21085700971045593</v>
      </c>
      <c r="H64" s="158"/>
      <c r="I64" s="158"/>
      <c r="J64" s="158"/>
      <c r="K64" s="158"/>
      <c r="L64" s="158"/>
      <c r="M64" s="158"/>
      <c r="N64" s="158"/>
      <c r="O64" s="158"/>
      <c r="P64" s="158"/>
      <c r="Q64" s="158"/>
      <c r="R64" s="109"/>
      <c r="S64" s="158"/>
      <c r="T64" s="158"/>
      <c r="U64" s="158"/>
    </row>
    <row r="65" spans="1:21" x14ac:dyDescent="0.25">
      <c r="A65" s="281"/>
      <c r="B65" s="47" t="s">
        <v>137</v>
      </c>
      <c r="C65" s="91">
        <v>107382.35172000001</v>
      </c>
      <c r="D65" s="91">
        <v>98618.31283000001</v>
      </c>
      <c r="E65" s="91">
        <v>107746.67663999996</v>
      </c>
      <c r="F65" s="182">
        <v>8.2758193010620193E-2</v>
      </c>
      <c r="G65" s="59">
        <v>0.10275932848971547</v>
      </c>
      <c r="H65" s="158"/>
      <c r="I65" s="158"/>
      <c r="J65" s="158"/>
      <c r="K65" s="158"/>
      <c r="L65" s="158"/>
      <c r="M65" s="158"/>
      <c r="N65" s="158"/>
      <c r="O65" s="158"/>
      <c r="P65" s="158"/>
      <c r="Q65" s="158"/>
      <c r="R65" s="109"/>
      <c r="S65" s="158"/>
      <c r="T65" s="158"/>
      <c r="U65" s="158"/>
    </row>
    <row r="66" spans="1:21" x14ac:dyDescent="0.25">
      <c r="A66" s="281"/>
      <c r="B66" s="47" t="s">
        <v>220</v>
      </c>
      <c r="C66" s="91">
        <v>41096.53482999999</v>
      </c>
      <c r="D66" s="91">
        <v>39642.42604999998</v>
      </c>
      <c r="E66" s="91">
        <v>37612.645779999992</v>
      </c>
      <c r="F66" s="182">
        <v>0.11784235725497692</v>
      </c>
      <c r="G66" s="59">
        <v>3.5871642110949953E-2</v>
      </c>
      <c r="H66" s="158"/>
      <c r="I66" s="158"/>
      <c r="J66" s="158"/>
      <c r="K66" s="158"/>
      <c r="L66" s="158"/>
      <c r="M66" s="158"/>
      <c r="N66" s="158"/>
      <c r="O66" s="158"/>
      <c r="P66" s="158"/>
      <c r="Q66" s="158"/>
      <c r="R66" s="109"/>
      <c r="S66" s="158"/>
      <c r="T66" s="158"/>
      <c r="U66" s="158"/>
    </row>
    <row r="67" spans="1:21" x14ac:dyDescent="0.25">
      <c r="A67" s="281"/>
      <c r="B67" s="47" t="s">
        <v>138</v>
      </c>
      <c r="C67" s="91">
        <v>48358.095979999991</v>
      </c>
      <c r="D67" s="91">
        <v>43937.964859999993</v>
      </c>
      <c r="E67" s="91">
        <v>33265.761039999998</v>
      </c>
      <c r="F67" s="182">
        <v>7.4576993599938815E-2</v>
      </c>
      <c r="G67" s="59">
        <v>3.1725964760760908E-2</v>
      </c>
      <c r="H67" s="158"/>
      <c r="I67" s="158"/>
      <c r="J67" s="158"/>
      <c r="K67" s="158"/>
      <c r="L67" s="158"/>
      <c r="M67" s="158"/>
      <c r="N67" s="158"/>
      <c r="O67" s="158"/>
      <c r="P67" s="158"/>
      <c r="Q67" s="158"/>
      <c r="R67" s="109"/>
      <c r="S67" s="158"/>
      <c r="T67" s="158"/>
      <c r="U67" s="158"/>
    </row>
    <row r="68" spans="1:21" x14ac:dyDescent="0.25">
      <c r="A68" s="281"/>
      <c r="B68" s="47" t="s">
        <v>141</v>
      </c>
      <c r="C68" s="91">
        <v>13319.868600000002</v>
      </c>
      <c r="D68" s="91">
        <v>9734.7442200000005</v>
      </c>
      <c r="E68" s="91">
        <v>15365.37153</v>
      </c>
      <c r="F68" s="182">
        <v>0.32137422176734709</v>
      </c>
      <c r="G68" s="59">
        <v>1.4654143493383879E-2</v>
      </c>
      <c r="H68" s="158"/>
      <c r="I68" s="158"/>
      <c r="J68" s="158"/>
      <c r="K68" s="158"/>
      <c r="L68" s="158"/>
      <c r="M68" s="158"/>
      <c r="N68" s="158"/>
      <c r="O68" s="158"/>
      <c r="P68" s="158"/>
      <c r="Q68" s="158"/>
      <c r="R68" s="109"/>
      <c r="S68" s="158"/>
      <c r="T68" s="158"/>
      <c r="U68" s="158"/>
    </row>
    <row r="69" spans="1:21" x14ac:dyDescent="0.25">
      <c r="A69" s="281"/>
      <c r="B69" s="47" t="s">
        <v>140</v>
      </c>
      <c r="C69" s="91">
        <v>981.02369999999985</v>
      </c>
      <c r="D69" s="91">
        <v>552.00846000000001</v>
      </c>
      <c r="E69" s="91">
        <v>3012.1360500000014</v>
      </c>
      <c r="F69" s="182">
        <v>2.3796292337407358E-3</v>
      </c>
      <c r="G69" s="59">
        <v>2.872711135693218E-3</v>
      </c>
      <c r="H69" s="158"/>
      <c r="I69" s="158"/>
      <c r="J69" s="158"/>
      <c r="K69" s="158"/>
      <c r="L69" s="158"/>
      <c r="M69" s="158"/>
      <c r="N69" s="158"/>
      <c r="O69" s="158"/>
      <c r="P69" s="158"/>
      <c r="Q69" s="158"/>
      <c r="R69" s="109"/>
      <c r="S69" s="158"/>
      <c r="T69" s="158"/>
      <c r="U69" s="158"/>
    </row>
    <row r="70" spans="1:21" x14ac:dyDescent="0.25">
      <c r="A70" s="281"/>
      <c r="B70" s="47" t="s">
        <v>410</v>
      </c>
      <c r="C70" s="91">
        <v>729.77555999999993</v>
      </c>
      <c r="D70" s="91">
        <v>630.75211000000013</v>
      </c>
      <c r="E70" s="91">
        <v>975.6010399999999</v>
      </c>
      <c r="F70" s="182">
        <v>4.3354179463363689E-3</v>
      </c>
      <c r="G70" s="59">
        <v>9.3044269086115243E-4</v>
      </c>
      <c r="H70" s="158"/>
      <c r="I70" s="158"/>
      <c r="J70" s="158"/>
      <c r="K70" s="158"/>
      <c r="L70" s="158"/>
      <c r="M70" s="158"/>
      <c r="N70" s="158"/>
      <c r="O70" s="158"/>
      <c r="P70" s="158"/>
      <c r="Q70" s="158"/>
      <c r="R70" s="109"/>
      <c r="S70" s="158"/>
      <c r="T70" s="158"/>
      <c r="U70" s="158"/>
    </row>
    <row r="71" spans="1:21" x14ac:dyDescent="0.25">
      <c r="A71" s="281"/>
      <c r="B71" s="47" t="s">
        <v>133</v>
      </c>
      <c r="C71" s="91">
        <v>85.4786</v>
      </c>
      <c r="D71" s="91">
        <v>85.4786</v>
      </c>
      <c r="E71" s="91">
        <v>721.85609999999997</v>
      </c>
      <c r="F71" s="182">
        <v>5.3686058658595874E-2</v>
      </c>
      <c r="G71" s="59">
        <v>6.8844302595099445E-4</v>
      </c>
      <c r="H71" s="158"/>
      <c r="I71" s="158"/>
      <c r="J71" s="158"/>
      <c r="K71" s="158"/>
      <c r="L71" s="158"/>
      <c r="M71" s="158"/>
      <c r="N71" s="158"/>
      <c r="O71" s="158"/>
      <c r="P71" s="158"/>
      <c r="Q71" s="158"/>
      <c r="R71" s="109"/>
      <c r="S71" s="158"/>
      <c r="T71" s="158"/>
      <c r="U71" s="158"/>
    </row>
    <row r="72" spans="1:21" x14ac:dyDescent="0.25">
      <c r="A72" s="281"/>
      <c r="B72" s="47" t="s">
        <v>90</v>
      </c>
      <c r="C72" s="91">
        <v>56958.125149999978</v>
      </c>
      <c r="D72" s="91">
        <v>51173.568640000653</v>
      </c>
      <c r="E72" s="91">
        <v>45639.849839999923</v>
      </c>
      <c r="F72" s="184"/>
      <c r="G72" s="59">
        <v>4.3527285185785032E-2</v>
      </c>
      <c r="H72" s="158"/>
      <c r="I72" s="158"/>
      <c r="J72" s="158"/>
      <c r="K72" s="158"/>
      <c r="L72" s="158"/>
      <c r="M72" s="158"/>
      <c r="N72" s="158"/>
      <c r="O72" s="158"/>
      <c r="P72" s="158"/>
      <c r="Q72" s="158"/>
      <c r="R72" s="110"/>
      <c r="S72" s="1"/>
      <c r="T72" s="1"/>
      <c r="U72" s="1"/>
    </row>
    <row r="73" spans="1:21" s="38" customFormat="1" x14ac:dyDescent="0.25">
      <c r="A73" s="289"/>
      <c r="B73" s="62" t="s">
        <v>92</v>
      </c>
      <c r="C73" s="87">
        <v>1185578.1085799998</v>
      </c>
      <c r="D73" s="87">
        <v>1091138.8404400006</v>
      </c>
      <c r="E73" s="87">
        <v>1048534.2617900003</v>
      </c>
      <c r="F73" s="183"/>
      <c r="G73" s="58">
        <v>1</v>
      </c>
      <c r="H73" s="158"/>
      <c r="I73" s="158"/>
      <c r="J73" s="158"/>
      <c r="K73" s="158"/>
      <c r="L73" s="158"/>
      <c r="M73" s="158"/>
      <c r="N73" s="158"/>
      <c r="O73" s="158"/>
      <c r="P73" s="158"/>
      <c r="Q73" s="158"/>
      <c r="R73" s="109"/>
      <c r="S73" s="45"/>
      <c r="T73" s="158"/>
      <c r="U73" s="45"/>
    </row>
    <row r="74" spans="1:21" s="69" customFormat="1" ht="15.9" customHeight="1" x14ac:dyDescent="0.25">
      <c r="A74" s="265" t="s">
        <v>97</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100</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93</v>
      </c>
      <c r="C78" s="1">
        <v>2020</v>
      </c>
      <c r="D78" s="285" t="s">
        <v>438</v>
      </c>
      <c r="E78" s="285"/>
      <c r="F78" s="115" t="s">
        <v>104</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5">
      <c r="A80" s="290" t="s">
        <v>153</v>
      </c>
      <c r="B80" s="158" t="s">
        <v>94</v>
      </c>
      <c r="C80" s="161">
        <v>737891.54482999991</v>
      </c>
      <c r="D80" s="161">
        <v>694828.43838999979</v>
      </c>
      <c r="E80" s="161">
        <v>672178.7651800001</v>
      </c>
      <c r="F80" s="163">
        <v>0.37641542928029753</v>
      </c>
      <c r="G80" s="59">
        <v>0.32652989341884159</v>
      </c>
      <c r="H80" s="158"/>
      <c r="I80" s="158"/>
      <c r="J80" s="158"/>
      <c r="K80" s="158"/>
      <c r="L80" s="158"/>
      <c r="M80" s="158"/>
      <c r="N80" s="158"/>
      <c r="O80" s="158"/>
      <c r="P80" s="158"/>
      <c r="Q80" s="158"/>
      <c r="R80" s="109"/>
      <c r="S80" s="158"/>
      <c r="T80" s="158"/>
      <c r="U80" s="158"/>
    </row>
    <row r="81" spans="1:21" x14ac:dyDescent="0.25">
      <c r="A81" s="279"/>
      <c r="B81" s="158" t="s">
        <v>136</v>
      </c>
      <c r="C81" s="161">
        <v>655904.69220000063</v>
      </c>
      <c r="D81" s="161">
        <v>603325.80827000039</v>
      </c>
      <c r="E81" s="161">
        <v>555668.48260999983</v>
      </c>
      <c r="F81" s="163">
        <v>0.10813994502108153</v>
      </c>
      <c r="G81" s="59">
        <v>0.26993172025341344</v>
      </c>
      <c r="H81" s="158"/>
      <c r="I81" s="158"/>
      <c r="J81" s="158"/>
      <c r="K81" s="158"/>
      <c r="L81" s="158"/>
      <c r="M81" s="158"/>
      <c r="N81" s="158"/>
      <c r="O81" s="158"/>
      <c r="P81" s="158"/>
      <c r="Q81" s="158"/>
      <c r="R81" s="109"/>
      <c r="S81" s="158"/>
      <c r="T81" s="158"/>
      <c r="U81" s="158"/>
    </row>
    <row r="82" spans="1:21" x14ac:dyDescent="0.25">
      <c r="A82" s="279"/>
      <c r="B82" s="158" t="s">
        <v>137</v>
      </c>
      <c r="C82" s="161">
        <v>338284.18952000013</v>
      </c>
      <c r="D82" s="161">
        <v>311006.79438000009</v>
      </c>
      <c r="E82" s="161">
        <v>329433.14462000021</v>
      </c>
      <c r="F82" s="163">
        <v>0.25303139379090867</v>
      </c>
      <c r="G82" s="59">
        <v>0.16003149039169187</v>
      </c>
      <c r="H82" s="158"/>
      <c r="I82" s="158"/>
      <c r="J82" s="158"/>
      <c r="K82" s="158"/>
      <c r="L82" s="158"/>
      <c r="M82" s="158"/>
      <c r="N82" s="158"/>
      <c r="O82" s="158"/>
      <c r="P82" s="158"/>
      <c r="Q82" s="158"/>
      <c r="R82" s="109"/>
      <c r="S82" s="158"/>
      <c r="T82" s="158"/>
      <c r="U82" s="158"/>
    </row>
    <row r="83" spans="1:21" x14ac:dyDescent="0.25">
      <c r="A83" s="279"/>
      <c r="B83" s="158" t="s">
        <v>220</v>
      </c>
      <c r="C83" s="161">
        <v>134399.48007999995</v>
      </c>
      <c r="D83" s="161">
        <v>132084.27282999997</v>
      </c>
      <c r="E83" s="161">
        <v>142760.22298000011</v>
      </c>
      <c r="F83" s="163">
        <v>0.44727513444839456</v>
      </c>
      <c r="G83" s="59">
        <v>6.9349825982120278E-2</v>
      </c>
      <c r="H83" s="158"/>
      <c r="I83" s="158"/>
      <c r="J83" s="158"/>
      <c r="K83" s="158"/>
      <c r="L83" s="158"/>
      <c r="M83" s="158"/>
      <c r="N83" s="158"/>
      <c r="O83" s="158"/>
      <c r="P83" s="158"/>
      <c r="Q83" s="158"/>
      <c r="R83" s="109"/>
      <c r="S83" s="158"/>
      <c r="T83" s="158"/>
      <c r="U83" s="158"/>
    </row>
    <row r="84" spans="1:21" x14ac:dyDescent="0.25">
      <c r="A84" s="279"/>
      <c r="B84" s="158" t="s">
        <v>138</v>
      </c>
      <c r="C84" s="161">
        <v>84028.49023000001</v>
      </c>
      <c r="D84" s="161">
        <v>78830.264510000008</v>
      </c>
      <c r="E84" s="161">
        <v>88142.11421</v>
      </c>
      <c r="F84" s="163">
        <v>0.19760178880080856</v>
      </c>
      <c r="G84" s="59">
        <v>4.2817531064069693E-2</v>
      </c>
      <c r="H84" s="158"/>
      <c r="I84" s="158"/>
      <c r="J84" s="158"/>
      <c r="K84" s="158"/>
      <c r="L84" s="158"/>
      <c r="M84" s="158"/>
      <c r="N84" s="158"/>
      <c r="O84" s="158"/>
      <c r="P84" s="158"/>
      <c r="Q84" s="158"/>
      <c r="R84" s="109"/>
      <c r="S84" s="158"/>
      <c r="T84" s="158"/>
      <c r="U84" s="158"/>
    </row>
    <row r="85" spans="1:21" x14ac:dyDescent="0.25">
      <c r="A85" s="279"/>
      <c r="B85" s="158" t="s">
        <v>410</v>
      </c>
      <c r="C85" s="161">
        <v>41536.558149999983</v>
      </c>
      <c r="D85" s="161">
        <v>37694.074459999989</v>
      </c>
      <c r="E85" s="161">
        <v>46347.825150000004</v>
      </c>
      <c r="F85" s="163">
        <v>0.20596246282083724</v>
      </c>
      <c r="G85" s="59">
        <v>2.251477016292228E-2</v>
      </c>
      <c r="H85" s="158"/>
      <c r="I85" s="158"/>
      <c r="J85" s="158"/>
      <c r="K85" s="158"/>
      <c r="L85" s="158"/>
      <c r="M85" s="158"/>
      <c r="N85" s="158"/>
      <c r="O85" s="158"/>
      <c r="P85" s="158"/>
      <c r="Q85" s="158"/>
      <c r="R85" s="109"/>
      <c r="S85" s="158"/>
      <c r="T85" s="158"/>
      <c r="U85" s="158"/>
    </row>
    <row r="86" spans="1:21" x14ac:dyDescent="0.25">
      <c r="A86" s="279"/>
      <c r="B86" s="158" t="s">
        <v>423</v>
      </c>
      <c r="C86" s="161">
        <v>48288.525919999993</v>
      </c>
      <c r="D86" s="161">
        <v>43067.184070000003</v>
      </c>
      <c r="E86" s="161">
        <v>39640.153580000013</v>
      </c>
      <c r="F86" s="163">
        <v>5.4978482071913623E-2</v>
      </c>
      <c r="G86" s="59">
        <v>1.9256328515700395E-2</v>
      </c>
      <c r="H86" s="158"/>
      <c r="I86" s="158"/>
      <c r="J86" s="158"/>
      <c r="K86" s="158"/>
      <c r="L86" s="158"/>
      <c r="M86" s="158"/>
      <c r="N86" s="158"/>
      <c r="O86" s="158"/>
      <c r="P86" s="158"/>
      <c r="Q86" s="158"/>
      <c r="R86" s="109"/>
      <c r="S86" s="158"/>
      <c r="T86" s="158"/>
      <c r="U86" s="158"/>
    </row>
    <row r="87" spans="1:21" x14ac:dyDescent="0.25">
      <c r="A87" s="279"/>
      <c r="B87" s="158" t="s">
        <v>140</v>
      </c>
      <c r="C87" s="161">
        <v>39005.747569999985</v>
      </c>
      <c r="D87" s="161">
        <v>35256.109679999987</v>
      </c>
      <c r="E87" s="161">
        <v>38126.792390000002</v>
      </c>
      <c r="F87" s="163">
        <v>3.012069450183294E-2</v>
      </c>
      <c r="G87" s="59">
        <v>1.852117040944486E-2</v>
      </c>
      <c r="H87" s="158"/>
      <c r="I87" s="158"/>
      <c r="J87" s="158"/>
      <c r="K87" s="158"/>
      <c r="L87" s="158"/>
      <c r="M87" s="158"/>
      <c r="N87" s="158"/>
      <c r="O87" s="158"/>
      <c r="P87" s="158"/>
      <c r="Q87" s="158"/>
      <c r="R87" s="109"/>
      <c r="S87" s="158"/>
      <c r="T87" s="158"/>
      <c r="U87" s="158"/>
    </row>
    <row r="88" spans="1:21" x14ac:dyDescent="0.25">
      <c r="A88" s="279"/>
      <c r="B88" s="158" t="s">
        <v>96</v>
      </c>
      <c r="C88" s="161">
        <v>14553.712089999999</v>
      </c>
      <c r="D88" s="161">
        <v>13555.449259999998</v>
      </c>
      <c r="E88" s="161">
        <v>13268.558360000001</v>
      </c>
      <c r="F88" s="163">
        <v>0.10269498341337806</v>
      </c>
      <c r="G88" s="59">
        <v>6.4455784257812362E-3</v>
      </c>
      <c r="H88" s="158"/>
      <c r="I88" s="158"/>
      <c r="J88" s="158"/>
      <c r="K88" s="158"/>
      <c r="L88" s="158"/>
      <c r="M88" s="158"/>
      <c r="N88" s="158"/>
      <c r="O88" s="158"/>
      <c r="P88" s="158"/>
      <c r="Q88" s="158"/>
      <c r="R88" s="109"/>
      <c r="S88" s="158"/>
      <c r="T88" s="158"/>
      <c r="U88" s="158"/>
    </row>
    <row r="89" spans="1:21" x14ac:dyDescent="0.25">
      <c r="A89" s="279"/>
      <c r="B89" s="158" t="s">
        <v>133</v>
      </c>
      <c r="C89" s="161">
        <v>2749.8110799999995</v>
      </c>
      <c r="D89" s="161">
        <v>2741.3480299999997</v>
      </c>
      <c r="E89" s="161">
        <v>7990.712910000002</v>
      </c>
      <c r="F89" s="163">
        <v>0.59428725754379508</v>
      </c>
      <c r="G89" s="59">
        <v>3.8817153560989884E-3</v>
      </c>
      <c r="H89" s="158"/>
      <c r="I89" s="158"/>
      <c r="J89" s="158"/>
      <c r="K89" s="158"/>
      <c r="L89" s="158"/>
      <c r="M89" s="158"/>
      <c r="N89" s="158"/>
      <c r="O89" s="158"/>
      <c r="P89" s="158"/>
      <c r="Q89" s="158"/>
      <c r="R89" s="109"/>
      <c r="S89" s="158"/>
      <c r="T89" s="158"/>
      <c r="U89" s="158"/>
    </row>
    <row r="90" spans="1:21" x14ac:dyDescent="0.25">
      <c r="A90" s="279"/>
      <c r="B90" s="158" t="s">
        <v>95</v>
      </c>
      <c r="C90" s="161">
        <v>19640.227500000005</v>
      </c>
      <c r="D90" s="161">
        <v>18686.638780000001</v>
      </c>
      <c r="E90" s="161">
        <v>7185.2203699999991</v>
      </c>
      <c r="F90" s="163">
        <v>5.9723500887033099E-2</v>
      </c>
      <c r="G90" s="59">
        <v>3.4904245167261608E-3</v>
      </c>
      <c r="H90" s="158"/>
      <c r="I90" s="158"/>
      <c r="J90" s="158"/>
      <c r="K90" s="158"/>
      <c r="L90" s="158"/>
      <c r="M90" s="158"/>
      <c r="N90" s="158"/>
      <c r="O90" s="158"/>
      <c r="P90" s="158"/>
      <c r="Q90" s="158"/>
      <c r="R90" s="109"/>
      <c r="S90" s="158"/>
      <c r="T90" s="158"/>
      <c r="U90" s="158"/>
    </row>
    <row r="91" spans="1:21" x14ac:dyDescent="0.25">
      <c r="A91" s="279"/>
      <c r="B91" s="158" t="s">
        <v>182</v>
      </c>
      <c r="C91" s="161">
        <v>4329.0917099999988</v>
      </c>
      <c r="D91" s="161">
        <v>4082.016349999999</v>
      </c>
      <c r="E91" s="161">
        <v>6738.329639999999</v>
      </c>
      <c r="F91" s="163">
        <v>0.4276880416334562</v>
      </c>
      <c r="G91" s="59">
        <v>3.2733346739702799E-3</v>
      </c>
      <c r="H91" s="158"/>
      <c r="I91" s="158"/>
      <c r="J91" s="158"/>
      <c r="K91" s="158"/>
      <c r="L91" s="158"/>
      <c r="M91" s="158"/>
      <c r="N91" s="158"/>
      <c r="O91" s="158"/>
      <c r="P91" s="158"/>
      <c r="Q91" s="158"/>
      <c r="R91" s="109"/>
      <c r="S91" s="158"/>
      <c r="T91" s="158"/>
      <c r="U91" s="158"/>
    </row>
    <row r="92" spans="1:21" x14ac:dyDescent="0.25">
      <c r="A92" s="279"/>
      <c r="B92" s="158" t="s">
        <v>141</v>
      </c>
      <c r="C92" s="161">
        <v>8496.0308999999997</v>
      </c>
      <c r="D92" s="161">
        <v>7846.4890800000012</v>
      </c>
      <c r="E92" s="161">
        <v>4890.4906899999996</v>
      </c>
      <c r="F92" s="163">
        <v>0.10228699231193962</v>
      </c>
      <c r="G92" s="59">
        <v>2.3756945123726302E-3</v>
      </c>
      <c r="H92" s="158"/>
      <c r="I92" s="158"/>
      <c r="J92" s="158"/>
      <c r="K92" s="158"/>
      <c r="L92" s="158"/>
      <c r="M92" s="158"/>
      <c r="N92" s="158"/>
      <c r="O92" s="158"/>
      <c r="P92" s="158"/>
      <c r="Q92" s="158"/>
      <c r="R92" s="109"/>
      <c r="S92" s="158"/>
      <c r="T92" s="158"/>
      <c r="U92" s="158"/>
    </row>
    <row r="93" spans="1:21" x14ac:dyDescent="0.25">
      <c r="A93" s="279"/>
      <c r="B93" s="159" t="s">
        <v>90</v>
      </c>
      <c r="C93" s="48">
        <v>111718.68941000197</v>
      </c>
      <c r="D93" s="48">
        <v>102607.39627000107</v>
      </c>
      <c r="E93" s="48">
        <v>106181.18737999955</v>
      </c>
      <c r="F93" s="59"/>
      <c r="G93" s="59">
        <v>5.1580522316846476E-2</v>
      </c>
      <c r="H93" s="158"/>
      <c r="I93" s="158"/>
      <c r="J93" s="158"/>
      <c r="K93" s="158"/>
      <c r="L93" s="158"/>
      <c r="M93" s="158"/>
      <c r="N93" s="158"/>
      <c r="O93" s="158"/>
      <c r="P93" s="158"/>
      <c r="Q93" s="158"/>
      <c r="R93" s="108"/>
      <c r="S93" s="159"/>
      <c r="T93" s="159"/>
      <c r="U93" s="159"/>
    </row>
    <row r="94" spans="1:21" s="38" customFormat="1" x14ac:dyDescent="0.25">
      <c r="A94" s="280"/>
      <c r="B94" s="35" t="s">
        <v>92</v>
      </c>
      <c r="C94" s="36">
        <v>2240826.7911900021</v>
      </c>
      <c r="D94" s="36">
        <v>2085612.2843600011</v>
      </c>
      <c r="E94" s="36">
        <v>2058552.0000699994</v>
      </c>
      <c r="F94" s="58"/>
      <c r="G94" s="58">
        <v>1</v>
      </c>
      <c r="H94" s="158"/>
      <c r="I94" s="158"/>
      <c r="J94" s="158"/>
      <c r="K94" s="158"/>
      <c r="L94" s="158"/>
      <c r="M94" s="158"/>
      <c r="N94" s="158"/>
      <c r="O94" s="158"/>
      <c r="P94" s="158"/>
      <c r="Q94" s="158"/>
      <c r="R94" s="109"/>
      <c r="S94" s="158"/>
      <c r="T94" s="158"/>
      <c r="U94" s="158"/>
    </row>
    <row r="95" spans="1:21" x14ac:dyDescent="0.25">
      <c r="A95" s="283" t="s">
        <v>85</v>
      </c>
      <c r="B95" s="102" t="s">
        <v>136</v>
      </c>
      <c r="C95" s="179">
        <v>2396471.1829899973</v>
      </c>
      <c r="D95" s="179">
        <v>1939060.2132599975</v>
      </c>
      <c r="E95" s="179">
        <v>1895897.691429999</v>
      </c>
      <c r="F95" s="186">
        <v>0.36896509075669842</v>
      </c>
      <c r="G95" s="60">
        <v>0.52263979394897542</v>
      </c>
      <c r="H95" s="158"/>
      <c r="I95" s="158"/>
      <c r="J95" s="158"/>
      <c r="K95" s="158"/>
      <c r="L95" s="158"/>
      <c r="M95" s="158"/>
      <c r="N95" s="158"/>
      <c r="O95" s="158"/>
      <c r="P95" s="158"/>
      <c r="Q95" s="158"/>
      <c r="R95" s="109"/>
      <c r="S95" s="158"/>
      <c r="T95" s="158"/>
      <c r="U95" s="158"/>
    </row>
    <row r="96" spans="1:21" x14ac:dyDescent="0.25">
      <c r="A96" s="281"/>
      <c r="B96" s="13" t="s">
        <v>423</v>
      </c>
      <c r="C96" s="180">
        <v>657930.3388100001</v>
      </c>
      <c r="D96" s="180">
        <v>585494.88909999991</v>
      </c>
      <c r="E96" s="180">
        <v>603539.7150300002</v>
      </c>
      <c r="F96" s="187">
        <v>0.83707287701342736</v>
      </c>
      <c r="G96" s="61">
        <v>0.1663770538511409</v>
      </c>
      <c r="H96" s="158"/>
      <c r="I96" s="158"/>
      <c r="J96" s="158"/>
      <c r="K96" s="158"/>
      <c r="L96" s="158"/>
      <c r="M96" s="158"/>
      <c r="N96" s="158"/>
      <c r="O96" s="158"/>
      <c r="P96" s="158"/>
      <c r="Q96" s="158"/>
      <c r="R96" s="109"/>
      <c r="S96" s="158"/>
      <c r="T96" s="158"/>
      <c r="U96" s="158"/>
    </row>
    <row r="97" spans="1:21" x14ac:dyDescent="0.25">
      <c r="A97" s="281"/>
      <c r="B97" s="13" t="s">
        <v>94</v>
      </c>
      <c r="C97" s="180">
        <v>418530.87974000064</v>
      </c>
      <c r="D97" s="180">
        <v>379698.89932000008</v>
      </c>
      <c r="E97" s="180">
        <v>394979.51361000037</v>
      </c>
      <c r="F97" s="187">
        <v>0.22118577806101616</v>
      </c>
      <c r="G97" s="61">
        <v>0.10888351863095197</v>
      </c>
      <c r="H97" s="158"/>
      <c r="I97" s="158"/>
      <c r="J97" s="158"/>
      <c r="K97" s="158"/>
      <c r="L97" s="158"/>
      <c r="M97" s="158"/>
      <c r="N97" s="158"/>
      <c r="O97" s="158"/>
      <c r="P97" s="158"/>
      <c r="Q97" s="158"/>
      <c r="R97" s="109"/>
      <c r="S97" s="158"/>
      <c r="T97" s="158"/>
      <c r="U97" s="158"/>
    </row>
    <row r="98" spans="1:21" x14ac:dyDescent="0.25">
      <c r="A98" s="281"/>
      <c r="B98" s="13" t="s">
        <v>138</v>
      </c>
      <c r="C98" s="180">
        <v>235162.83437999999</v>
      </c>
      <c r="D98" s="180">
        <v>216247.15192999999</v>
      </c>
      <c r="E98" s="180">
        <v>324247.54975999991</v>
      </c>
      <c r="F98" s="187">
        <v>0.72691580433619796</v>
      </c>
      <c r="G98" s="61">
        <v>8.9384924809527116E-2</v>
      </c>
      <c r="H98" s="158"/>
      <c r="I98" s="158"/>
      <c r="J98" s="158"/>
      <c r="K98" s="158"/>
      <c r="L98" s="158"/>
      <c r="M98" s="158"/>
      <c r="N98" s="158"/>
      <c r="O98" s="158"/>
      <c r="P98" s="158"/>
      <c r="Q98" s="158"/>
      <c r="R98" s="109"/>
      <c r="S98" s="158"/>
      <c r="T98" s="158"/>
      <c r="U98" s="158"/>
    </row>
    <row r="99" spans="1:21" x14ac:dyDescent="0.25">
      <c r="A99" s="281"/>
      <c r="B99" s="13" t="s">
        <v>137</v>
      </c>
      <c r="C99" s="180">
        <v>164643.91259999995</v>
      </c>
      <c r="D99" s="180">
        <v>151022.66841999997</v>
      </c>
      <c r="E99" s="180">
        <v>144903.75539999999</v>
      </c>
      <c r="F99" s="187">
        <v>0.11129784538435582</v>
      </c>
      <c r="G99" s="61">
        <v>3.9945440730805887E-2</v>
      </c>
      <c r="H99" s="158"/>
      <c r="I99" s="158"/>
      <c r="J99" s="158"/>
      <c r="K99" s="158"/>
      <c r="L99" s="158"/>
      <c r="M99" s="158"/>
      <c r="N99" s="158"/>
      <c r="O99" s="158"/>
      <c r="P99" s="158"/>
      <c r="Q99" s="158"/>
      <c r="R99" s="109"/>
      <c r="S99" s="158"/>
      <c r="T99" s="158"/>
      <c r="U99" s="158"/>
    </row>
    <row r="100" spans="1:21" x14ac:dyDescent="0.25">
      <c r="A100" s="281"/>
      <c r="B100" s="13" t="s">
        <v>410</v>
      </c>
      <c r="C100" s="180">
        <v>85128.505460000015</v>
      </c>
      <c r="D100" s="180">
        <v>77533.26089000002</v>
      </c>
      <c r="E100" s="180">
        <v>80702.895689999976</v>
      </c>
      <c r="F100" s="187">
        <v>0.35863100586253777</v>
      </c>
      <c r="G100" s="61">
        <v>2.2247268386456905E-2</v>
      </c>
      <c r="H100" s="158"/>
      <c r="I100" s="158"/>
      <c r="J100" s="158"/>
      <c r="K100" s="158"/>
      <c r="L100" s="158"/>
      <c r="M100" s="158"/>
      <c r="N100" s="158"/>
      <c r="O100" s="158"/>
      <c r="P100" s="158"/>
      <c r="Q100" s="158"/>
      <c r="R100" s="109"/>
      <c r="S100" s="158"/>
      <c r="T100" s="158"/>
      <c r="U100" s="158"/>
    </row>
    <row r="101" spans="1:21" x14ac:dyDescent="0.25">
      <c r="A101" s="281"/>
      <c r="B101" s="13" t="s">
        <v>220</v>
      </c>
      <c r="C101" s="180">
        <v>72247.924160000024</v>
      </c>
      <c r="D101" s="180">
        <v>70919.679170000047</v>
      </c>
      <c r="E101" s="180">
        <v>60366.230950000019</v>
      </c>
      <c r="F101" s="187">
        <v>0.18913051199203215</v>
      </c>
      <c r="G101" s="61">
        <v>1.664108493184964E-2</v>
      </c>
      <c r="H101" s="158"/>
      <c r="I101" s="158"/>
      <c r="J101" s="158"/>
      <c r="K101" s="158"/>
      <c r="L101" s="158"/>
      <c r="M101" s="158"/>
      <c r="N101" s="158"/>
      <c r="O101" s="158"/>
      <c r="P101" s="158"/>
      <c r="Q101" s="158"/>
      <c r="R101" s="109"/>
      <c r="S101" s="158"/>
      <c r="T101" s="158"/>
      <c r="U101" s="158"/>
    </row>
    <row r="102" spans="1:21" x14ac:dyDescent="0.25">
      <c r="A102" s="281"/>
      <c r="B102" s="13" t="s">
        <v>141</v>
      </c>
      <c r="C102" s="180">
        <v>30050.89126</v>
      </c>
      <c r="D102" s="180">
        <v>26742.647220000003</v>
      </c>
      <c r="E102" s="180">
        <v>26466.814440000002</v>
      </c>
      <c r="F102" s="187">
        <v>0.55356630177856714</v>
      </c>
      <c r="G102" s="61">
        <v>7.2960743124139728E-3</v>
      </c>
      <c r="H102" s="158"/>
      <c r="I102" s="158"/>
      <c r="J102" s="158"/>
      <c r="K102" s="158"/>
      <c r="L102" s="158"/>
      <c r="M102" s="158"/>
      <c r="N102" s="158"/>
      <c r="O102" s="158"/>
      <c r="P102" s="158"/>
      <c r="Q102" s="158"/>
      <c r="R102" s="109"/>
      <c r="S102" s="158"/>
      <c r="T102" s="158"/>
      <c r="U102" s="158"/>
    </row>
    <row r="103" spans="1:21" x14ac:dyDescent="0.25">
      <c r="A103" s="281"/>
      <c r="B103" s="13" t="s">
        <v>96</v>
      </c>
      <c r="C103" s="180">
        <v>13069.087809999999</v>
      </c>
      <c r="D103" s="180">
        <v>12210.187089999996</v>
      </c>
      <c r="E103" s="180">
        <v>11489.967399999996</v>
      </c>
      <c r="F103" s="187">
        <v>8.8929179760811189E-2</v>
      </c>
      <c r="G103" s="61">
        <v>3.1674252369003246E-3</v>
      </c>
      <c r="H103" s="158"/>
      <c r="I103" s="158"/>
      <c r="J103" s="158"/>
      <c r="K103" s="158"/>
      <c r="L103" s="158"/>
      <c r="M103" s="158"/>
      <c r="N103" s="158"/>
      <c r="O103" s="158"/>
      <c r="P103" s="158"/>
      <c r="Q103" s="158"/>
      <c r="R103" s="109"/>
      <c r="S103" s="158"/>
      <c r="T103" s="158"/>
      <c r="U103" s="158"/>
    </row>
    <row r="104" spans="1:21" x14ac:dyDescent="0.25">
      <c r="A104" s="281"/>
      <c r="B104" s="13" t="s">
        <v>133</v>
      </c>
      <c r="C104" s="180">
        <v>345.36407000000003</v>
      </c>
      <c r="D104" s="180">
        <v>345.36407000000003</v>
      </c>
      <c r="E104" s="180">
        <v>1431.9604299999999</v>
      </c>
      <c r="F104" s="187">
        <v>0.10649811180063197</v>
      </c>
      <c r="G104" s="61">
        <v>3.9474677745601278E-4</v>
      </c>
      <c r="H104" s="158"/>
      <c r="I104" s="158"/>
      <c r="J104" s="158"/>
      <c r="K104" s="158"/>
      <c r="L104" s="158"/>
      <c r="M104" s="158"/>
      <c r="N104" s="158"/>
      <c r="O104" s="158"/>
      <c r="P104" s="158"/>
      <c r="Q104" s="158"/>
      <c r="R104" s="109"/>
      <c r="S104" s="158"/>
      <c r="T104" s="158"/>
      <c r="U104" s="158"/>
    </row>
    <row r="105" spans="1:21" x14ac:dyDescent="0.25">
      <c r="A105" s="281"/>
      <c r="B105" s="13" t="s">
        <v>95</v>
      </c>
      <c r="C105" s="180">
        <v>2769.6560900000004</v>
      </c>
      <c r="D105" s="180">
        <v>2505.53964</v>
      </c>
      <c r="E105" s="180">
        <v>1415.8791699999999</v>
      </c>
      <c r="F105" s="187">
        <v>1.1768777645079618E-2</v>
      </c>
      <c r="G105" s="61">
        <v>3.9031367621282254E-4</v>
      </c>
      <c r="H105" s="158"/>
      <c r="I105" s="158"/>
      <c r="J105" s="158"/>
      <c r="K105" s="158"/>
      <c r="L105" s="158"/>
      <c r="M105" s="158"/>
      <c r="N105" s="158"/>
      <c r="O105" s="158"/>
      <c r="P105" s="158"/>
      <c r="Q105" s="158"/>
      <c r="R105" s="109"/>
      <c r="S105" s="158"/>
      <c r="T105" s="158"/>
      <c r="U105" s="158"/>
    </row>
    <row r="106" spans="1:21" x14ac:dyDescent="0.25">
      <c r="A106" s="281"/>
      <c r="B106" s="13" t="s">
        <v>142</v>
      </c>
      <c r="C106" s="180">
        <v>1277.7336499999999</v>
      </c>
      <c r="D106" s="180">
        <v>1216.7036499999999</v>
      </c>
      <c r="E106" s="180">
        <v>964.19358000000011</v>
      </c>
      <c r="F106" s="187">
        <v>3.3907160064734244E-2</v>
      </c>
      <c r="G106" s="61">
        <v>2.6579806297355322E-4</v>
      </c>
      <c r="H106" s="158"/>
      <c r="I106" s="158"/>
      <c r="J106" s="158"/>
      <c r="K106" s="158"/>
      <c r="L106" s="158"/>
      <c r="M106" s="158"/>
      <c r="N106" s="158"/>
      <c r="O106" s="158"/>
      <c r="P106" s="158"/>
      <c r="Q106" s="158"/>
      <c r="R106" s="109"/>
      <c r="S106" s="158"/>
      <c r="T106" s="158"/>
      <c r="U106" s="158"/>
    </row>
    <row r="107" spans="1:21" x14ac:dyDescent="0.25">
      <c r="A107" s="281"/>
      <c r="B107" s="46" t="s">
        <v>90</v>
      </c>
      <c r="C107" s="48">
        <v>78863.708950003143</v>
      </c>
      <c r="D107" s="48">
        <v>70009.467920002993</v>
      </c>
      <c r="E107" s="48">
        <v>81135.618829999585</v>
      </c>
      <c r="F107" s="61"/>
      <c r="G107" s="61">
        <v>2.2366556644335296E-2</v>
      </c>
      <c r="H107" s="158"/>
      <c r="I107" s="158"/>
      <c r="J107" s="158"/>
      <c r="K107" s="158"/>
      <c r="L107" s="158"/>
      <c r="M107" s="158"/>
      <c r="N107" s="158"/>
      <c r="O107" s="158"/>
      <c r="P107" s="158"/>
      <c r="Q107" s="158"/>
      <c r="R107" s="109"/>
      <c r="S107" s="45"/>
      <c r="T107" s="158"/>
      <c r="U107" s="45"/>
    </row>
    <row r="108" spans="1:21" s="38" customFormat="1" x14ac:dyDescent="0.25">
      <c r="A108" s="289"/>
      <c r="B108" s="35" t="s">
        <v>92</v>
      </c>
      <c r="C108" s="36">
        <v>4156492.0199700012</v>
      </c>
      <c r="D108" s="36">
        <v>3533006.6716800015</v>
      </c>
      <c r="E108" s="36">
        <v>3627541.7857199996</v>
      </c>
      <c r="F108" s="58"/>
      <c r="G108" s="58">
        <v>0.99999999999999956</v>
      </c>
      <c r="H108" s="158"/>
      <c r="I108" s="158"/>
      <c r="J108" s="158"/>
      <c r="K108" s="158"/>
      <c r="L108" s="158"/>
      <c r="M108" s="158"/>
      <c r="N108" s="158"/>
      <c r="O108" s="158"/>
      <c r="P108" s="158"/>
      <c r="Q108" s="158"/>
      <c r="R108" s="109"/>
      <c r="S108" s="158"/>
      <c r="T108" s="158"/>
      <c r="U108" s="158"/>
    </row>
    <row r="109" spans="1:21" x14ac:dyDescent="0.25">
      <c r="A109" s="283" t="s">
        <v>87</v>
      </c>
      <c r="B109" s="102" t="s">
        <v>136</v>
      </c>
      <c r="C109" s="179">
        <v>1032253.9906200005</v>
      </c>
      <c r="D109" s="179">
        <v>873069.49054000061</v>
      </c>
      <c r="E109" s="179">
        <v>1085345.9548300002</v>
      </c>
      <c r="F109" s="186">
        <v>0.21122171862777031</v>
      </c>
      <c r="G109" s="60">
        <v>0.43659284640095175</v>
      </c>
      <c r="H109" s="158"/>
      <c r="I109" s="158"/>
      <c r="J109" s="158"/>
      <c r="K109" s="158"/>
      <c r="L109" s="158"/>
      <c r="M109" s="158"/>
      <c r="N109" s="158"/>
      <c r="O109" s="158"/>
      <c r="P109" s="158"/>
      <c r="Q109" s="158"/>
      <c r="R109" s="109"/>
      <c r="S109" s="158"/>
      <c r="T109" s="158"/>
      <c r="U109" s="158"/>
    </row>
    <row r="110" spans="1:21" x14ac:dyDescent="0.25">
      <c r="A110" s="281"/>
      <c r="B110" s="13" t="s">
        <v>94</v>
      </c>
      <c r="C110" s="180">
        <v>464728.14533999987</v>
      </c>
      <c r="D110" s="180">
        <v>433983.61213999998</v>
      </c>
      <c r="E110" s="180">
        <v>476498.50448000064</v>
      </c>
      <c r="F110" s="187">
        <v>0.2668358454721918</v>
      </c>
      <c r="G110" s="61">
        <v>0.19167698322449195</v>
      </c>
      <c r="H110" s="158"/>
      <c r="I110" s="158"/>
      <c r="J110" s="158"/>
      <c r="K110" s="158"/>
      <c r="L110" s="158"/>
      <c r="M110" s="158"/>
      <c r="N110" s="158"/>
      <c r="O110" s="158"/>
      <c r="P110" s="158"/>
      <c r="Q110" s="158"/>
      <c r="R110" s="109"/>
      <c r="S110" s="158"/>
      <c r="T110" s="158"/>
      <c r="U110" s="158"/>
    </row>
    <row r="111" spans="1:21" x14ac:dyDescent="0.25">
      <c r="A111" s="281"/>
      <c r="B111" s="13" t="s">
        <v>137</v>
      </c>
      <c r="C111" s="180">
        <v>341169.55495999986</v>
      </c>
      <c r="D111" s="180">
        <v>314510.6451399998</v>
      </c>
      <c r="E111" s="180">
        <v>378996.2837599999</v>
      </c>
      <c r="F111" s="187">
        <v>0.29109990748497822</v>
      </c>
      <c r="G111" s="61">
        <v>0.15245559774355871</v>
      </c>
      <c r="H111" s="158"/>
      <c r="I111" s="158"/>
      <c r="J111" s="158"/>
      <c r="K111" s="158"/>
      <c r="L111" s="158"/>
      <c r="M111" s="158"/>
      <c r="N111" s="158"/>
      <c r="O111" s="158"/>
      <c r="P111" s="158"/>
      <c r="Q111" s="158"/>
      <c r="R111" s="109"/>
      <c r="S111" s="158"/>
      <c r="T111" s="158"/>
      <c r="U111" s="158"/>
    </row>
    <row r="112" spans="1:21" x14ac:dyDescent="0.25">
      <c r="A112" s="281"/>
      <c r="B112" s="13" t="s">
        <v>143</v>
      </c>
      <c r="C112" s="180">
        <v>205501.03201</v>
      </c>
      <c r="D112" s="180">
        <v>190058.95296999995</v>
      </c>
      <c r="E112" s="180">
        <v>203482.22103000002</v>
      </c>
      <c r="F112" s="187">
        <v>8.151029784919718E-2</v>
      </c>
      <c r="G112" s="61">
        <v>8.1853054941721612E-2</v>
      </c>
      <c r="H112" s="158"/>
      <c r="I112" s="158"/>
      <c r="J112" s="158"/>
      <c r="K112" s="158"/>
      <c r="L112" s="158"/>
      <c r="M112" s="158"/>
      <c r="N112" s="158"/>
      <c r="O112" s="158"/>
      <c r="P112" s="158"/>
      <c r="Q112" s="158"/>
      <c r="R112" s="109"/>
      <c r="S112" s="158"/>
      <c r="T112" s="158"/>
      <c r="U112" s="158"/>
    </row>
    <row r="113" spans="1:21" x14ac:dyDescent="0.25">
      <c r="A113" s="281"/>
      <c r="B113" s="13" t="s">
        <v>140</v>
      </c>
      <c r="C113" s="180">
        <v>21840.67984999999</v>
      </c>
      <c r="D113" s="180">
        <v>21278.818919999994</v>
      </c>
      <c r="E113" s="180">
        <v>77384.374139999956</v>
      </c>
      <c r="F113" s="187">
        <v>6.1134728273072009E-2</v>
      </c>
      <c r="G113" s="61">
        <v>3.1128751180567734E-2</v>
      </c>
      <c r="H113" s="158"/>
      <c r="I113" s="158"/>
      <c r="J113" s="158"/>
      <c r="K113" s="158"/>
      <c r="L113" s="158"/>
      <c r="M113" s="158"/>
      <c r="N113" s="158"/>
      <c r="O113" s="158"/>
      <c r="P113" s="158"/>
      <c r="Q113" s="158"/>
      <c r="R113" s="109"/>
      <c r="S113" s="158"/>
      <c r="T113" s="158"/>
      <c r="U113" s="158"/>
    </row>
    <row r="114" spans="1:21" x14ac:dyDescent="0.25">
      <c r="A114" s="281"/>
      <c r="B114" s="13" t="s">
        <v>423</v>
      </c>
      <c r="C114" s="180">
        <v>112321.9589</v>
      </c>
      <c r="D114" s="180">
        <v>107666.83286999997</v>
      </c>
      <c r="E114" s="180">
        <v>77238.146390000024</v>
      </c>
      <c r="F114" s="187">
        <v>0.10712461136157019</v>
      </c>
      <c r="G114" s="61">
        <v>3.1069929392628905E-2</v>
      </c>
      <c r="H114" s="158"/>
      <c r="I114" s="158"/>
      <c r="J114" s="158"/>
      <c r="K114" s="158"/>
      <c r="L114" s="158"/>
      <c r="M114" s="158"/>
      <c r="N114" s="158"/>
      <c r="O114" s="158"/>
      <c r="P114" s="158"/>
      <c r="Q114" s="158"/>
      <c r="R114" s="109"/>
      <c r="S114" s="158"/>
      <c r="T114" s="158"/>
      <c r="U114" s="158"/>
    </row>
    <row r="115" spans="1:21" x14ac:dyDescent="0.25">
      <c r="A115" s="281"/>
      <c r="B115" s="13" t="s">
        <v>410</v>
      </c>
      <c r="C115" s="180">
        <v>86429.560259999984</v>
      </c>
      <c r="D115" s="180">
        <v>80966.707079999964</v>
      </c>
      <c r="E115" s="180">
        <v>71312.646989999994</v>
      </c>
      <c r="F115" s="187">
        <v>0.31690221400460605</v>
      </c>
      <c r="G115" s="61">
        <v>2.8686329363642425E-2</v>
      </c>
      <c r="H115" s="158"/>
      <c r="I115" s="158"/>
      <c r="J115" s="158"/>
      <c r="K115" s="158"/>
      <c r="L115" s="158"/>
      <c r="M115" s="158"/>
      <c r="N115" s="158"/>
      <c r="O115" s="158"/>
      <c r="P115" s="158"/>
      <c r="Q115" s="158"/>
      <c r="R115" s="109"/>
      <c r="S115" s="158"/>
      <c r="T115" s="158"/>
      <c r="U115" s="158"/>
    </row>
    <row r="116" spans="1:21" x14ac:dyDescent="0.25">
      <c r="A116" s="281"/>
      <c r="B116" s="13" t="s">
        <v>220</v>
      </c>
      <c r="C116" s="180">
        <v>32085.421320000005</v>
      </c>
      <c r="D116" s="180">
        <v>32069.132800000003</v>
      </c>
      <c r="E116" s="180">
        <v>30332.61358999999</v>
      </c>
      <c r="F116" s="187">
        <v>9.5033641293339174E-2</v>
      </c>
      <c r="G116" s="61">
        <v>1.2201641372600465E-2</v>
      </c>
      <c r="H116" s="158"/>
      <c r="I116" s="158"/>
      <c r="J116" s="158"/>
      <c r="K116" s="158"/>
      <c r="L116" s="158"/>
      <c r="M116" s="158"/>
      <c r="N116" s="158"/>
      <c r="O116" s="158"/>
      <c r="P116" s="158"/>
      <c r="Q116" s="158"/>
      <c r="R116" s="109"/>
      <c r="S116" s="158"/>
      <c r="T116" s="158"/>
      <c r="U116" s="158"/>
    </row>
    <row r="117" spans="1:21" x14ac:dyDescent="0.25">
      <c r="A117" s="281"/>
      <c r="B117" s="46" t="s">
        <v>90</v>
      </c>
      <c r="C117" s="48">
        <v>103275.75415999815</v>
      </c>
      <c r="D117" s="48">
        <v>94305.848349998938</v>
      </c>
      <c r="E117" s="48">
        <v>85354.601299996953</v>
      </c>
      <c r="F117" s="61"/>
      <c r="G117" s="61">
        <v>3.4334866379836432E-2</v>
      </c>
      <c r="H117" s="158"/>
      <c r="I117" s="158"/>
      <c r="J117" s="158"/>
      <c r="K117" s="158"/>
      <c r="L117" s="158"/>
      <c r="M117" s="158"/>
      <c r="N117" s="158"/>
      <c r="O117" s="158"/>
      <c r="P117" s="158"/>
      <c r="Q117" s="158"/>
      <c r="R117" s="109"/>
      <c r="S117" s="45"/>
      <c r="T117" s="158"/>
      <c r="U117" s="45"/>
    </row>
    <row r="118" spans="1:21" s="38" customFormat="1" x14ac:dyDescent="0.25">
      <c r="A118" s="289"/>
      <c r="B118" s="35" t="s">
        <v>92</v>
      </c>
      <c r="C118" s="36">
        <v>2399606.0974199986</v>
      </c>
      <c r="D118" s="36">
        <v>2147910.0408099992</v>
      </c>
      <c r="E118" s="36">
        <v>2485945.3465099977</v>
      </c>
      <c r="F118" s="58"/>
      <c r="G118" s="58">
        <v>0.99999999999999978</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97</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100</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93</v>
      </c>
      <c r="C123" s="1">
        <v>2020</v>
      </c>
      <c r="D123" s="285" t="s">
        <v>438</v>
      </c>
      <c r="E123" s="285"/>
      <c r="F123" s="115" t="s">
        <v>104</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5">
      <c r="A125" s="295" t="s">
        <v>399</v>
      </c>
      <c r="B125" s="222" t="s">
        <v>143</v>
      </c>
      <c r="C125" s="225">
        <v>454544.20787000004</v>
      </c>
      <c r="D125" s="225">
        <v>408315.50934000005</v>
      </c>
      <c r="E125" s="225">
        <v>572124.78472000023</v>
      </c>
      <c r="F125" s="226">
        <v>0.2291800304389229</v>
      </c>
      <c r="G125" s="221">
        <v>0.42192716309546741</v>
      </c>
      <c r="H125" s="158"/>
      <c r="I125" s="158"/>
      <c r="J125" s="158"/>
      <c r="K125" s="158"/>
      <c r="L125" s="158"/>
      <c r="M125" s="158"/>
      <c r="N125" s="158"/>
      <c r="O125" s="158"/>
      <c r="P125" s="158"/>
      <c r="Q125" s="158"/>
      <c r="R125" s="109"/>
      <c r="S125" s="45"/>
      <c r="T125" s="158"/>
      <c r="U125" s="45"/>
    </row>
    <row r="126" spans="1:21" s="159" customFormat="1" x14ac:dyDescent="0.25">
      <c r="A126" s="296"/>
      <c r="B126" s="222" t="s">
        <v>140</v>
      </c>
      <c r="C126" s="225">
        <v>121710.37507999997</v>
      </c>
      <c r="D126" s="225">
        <v>97008.734219999984</v>
      </c>
      <c r="E126" s="225">
        <v>327012.35414000001</v>
      </c>
      <c r="F126" s="226">
        <v>0.25834429281702664</v>
      </c>
      <c r="G126" s="221">
        <v>0.2411631143492344</v>
      </c>
      <c r="H126" s="158"/>
      <c r="I126" s="158"/>
      <c r="J126" s="158"/>
      <c r="K126" s="158"/>
      <c r="L126" s="158"/>
      <c r="M126" s="158"/>
      <c r="N126" s="158"/>
      <c r="O126" s="158"/>
      <c r="P126" s="158"/>
      <c r="Q126" s="158"/>
      <c r="R126" s="109"/>
      <c r="S126" s="45"/>
      <c r="T126" s="158"/>
      <c r="U126" s="45"/>
    </row>
    <row r="127" spans="1:21" s="159" customFormat="1" x14ac:dyDescent="0.25">
      <c r="A127" s="296"/>
      <c r="B127" s="222" t="s">
        <v>137</v>
      </c>
      <c r="C127" s="225">
        <v>87597.307310000047</v>
      </c>
      <c r="D127" s="225">
        <v>79135.511100000003</v>
      </c>
      <c r="E127" s="225">
        <v>158108.19694000002</v>
      </c>
      <c r="F127" s="226">
        <v>0.12143992823685923</v>
      </c>
      <c r="G127" s="221">
        <v>0.1166006870855662</v>
      </c>
      <c r="H127" s="158"/>
      <c r="I127" s="158"/>
      <c r="J127" s="158"/>
      <c r="K127" s="158"/>
      <c r="L127" s="158"/>
      <c r="M127" s="158"/>
      <c r="N127" s="158"/>
      <c r="O127" s="158"/>
      <c r="P127" s="158"/>
      <c r="Q127" s="158"/>
      <c r="R127" s="109"/>
      <c r="S127" s="45"/>
      <c r="T127" s="158"/>
      <c r="U127" s="45"/>
    </row>
    <row r="128" spans="1:21" s="159" customFormat="1" x14ac:dyDescent="0.25">
      <c r="A128" s="296"/>
      <c r="B128" s="222" t="s">
        <v>139</v>
      </c>
      <c r="C128" s="225">
        <v>98707.140710000007</v>
      </c>
      <c r="D128" s="225">
        <v>94238.086729999995</v>
      </c>
      <c r="E128" s="225">
        <v>119407.33813999999</v>
      </c>
      <c r="F128" s="226">
        <v>0.14449851014203013</v>
      </c>
      <c r="G128" s="221">
        <v>8.8059809292911739E-2</v>
      </c>
      <c r="H128" s="158"/>
      <c r="I128" s="158"/>
      <c r="J128" s="158"/>
      <c r="K128" s="158"/>
      <c r="L128" s="158"/>
      <c r="M128" s="158"/>
      <c r="N128" s="158"/>
      <c r="O128" s="158"/>
      <c r="P128" s="158"/>
      <c r="Q128" s="158"/>
      <c r="R128" s="109"/>
      <c r="S128" s="45"/>
      <c r="T128" s="158"/>
      <c r="U128" s="45"/>
    </row>
    <row r="129" spans="1:21" s="159" customFormat="1" x14ac:dyDescent="0.25">
      <c r="A129" s="296"/>
      <c r="B129" s="222" t="s">
        <v>136</v>
      </c>
      <c r="C129" s="225">
        <v>53174.658230000001</v>
      </c>
      <c r="D129" s="225">
        <v>46295.359529999994</v>
      </c>
      <c r="E129" s="225">
        <v>78916.162580000047</v>
      </c>
      <c r="F129" s="226">
        <v>1.5358059256107896E-2</v>
      </c>
      <c r="G129" s="221">
        <v>5.8198619407924625E-2</v>
      </c>
      <c r="H129" s="158"/>
      <c r="I129" s="158"/>
      <c r="J129" s="158"/>
      <c r="K129" s="158"/>
      <c r="L129" s="158"/>
      <c r="M129" s="158"/>
      <c r="N129" s="158"/>
      <c r="O129" s="158"/>
      <c r="P129" s="158"/>
      <c r="Q129" s="158"/>
      <c r="R129" s="109"/>
      <c r="S129" s="45"/>
      <c r="T129" s="158"/>
      <c r="U129" s="45"/>
    </row>
    <row r="130" spans="1:21" s="159" customFormat="1" x14ac:dyDescent="0.25">
      <c r="A130" s="296"/>
      <c r="B130" s="222" t="s">
        <v>410</v>
      </c>
      <c r="C130" s="225">
        <v>5805.2102900000009</v>
      </c>
      <c r="D130" s="225">
        <v>4684.614599999999</v>
      </c>
      <c r="E130" s="225">
        <v>11647.387279999999</v>
      </c>
      <c r="F130" s="226">
        <v>5.1759161554032318E-2</v>
      </c>
      <c r="G130" s="221">
        <v>8.5896454825492852E-3</v>
      </c>
      <c r="H130" s="158"/>
      <c r="I130" s="158"/>
      <c r="J130" s="158"/>
      <c r="K130" s="158"/>
      <c r="L130" s="158"/>
      <c r="M130" s="158"/>
      <c r="N130" s="158"/>
      <c r="O130" s="158"/>
      <c r="P130" s="158"/>
      <c r="Q130" s="158"/>
      <c r="R130" s="109"/>
      <c r="S130" s="45"/>
      <c r="T130" s="158"/>
      <c r="U130" s="45"/>
    </row>
    <row r="131" spans="1:21" s="159" customFormat="1" x14ac:dyDescent="0.25">
      <c r="A131" s="296"/>
      <c r="B131" s="222" t="s">
        <v>218</v>
      </c>
      <c r="C131" s="225">
        <v>3214.40391</v>
      </c>
      <c r="D131" s="225">
        <v>2391.5415600000001</v>
      </c>
      <c r="E131" s="225">
        <v>9529.5789399999994</v>
      </c>
      <c r="F131" s="226">
        <v>0.33679495622370159</v>
      </c>
      <c r="G131" s="221">
        <v>7.0278168592474077E-3</v>
      </c>
      <c r="H131" s="158"/>
      <c r="I131" s="158"/>
      <c r="J131" s="158"/>
      <c r="K131" s="158"/>
      <c r="L131" s="158"/>
      <c r="M131" s="158"/>
      <c r="N131" s="158"/>
      <c r="O131" s="158"/>
      <c r="P131" s="158"/>
      <c r="Q131" s="158"/>
      <c r="R131" s="109"/>
      <c r="S131" s="45"/>
      <c r="T131" s="158"/>
      <c r="U131" s="45"/>
    </row>
    <row r="132" spans="1:21" s="159" customFormat="1" x14ac:dyDescent="0.25">
      <c r="A132" s="296"/>
      <c r="B132" s="222" t="s">
        <v>220</v>
      </c>
      <c r="C132" s="225">
        <v>23514.033629999994</v>
      </c>
      <c r="D132" s="225">
        <v>23512.383750000001</v>
      </c>
      <c r="E132" s="225">
        <v>5775.9827799999994</v>
      </c>
      <c r="F132" s="226">
        <v>1.8096451662575778E-2</v>
      </c>
      <c r="G132" s="221">
        <v>4.2596372217056956E-3</v>
      </c>
      <c r="H132" s="158"/>
      <c r="I132" s="158"/>
      <c r="J132" s="158"/>
      <c r="K132" s="158"/>
      <c r="L132" s="158"/>
      <c r="M132" s="158"/>
      <c r="N132" s="158"/>
      <c r="O132" s="158"/>
      <c r="P132" s="158"/>
      <c r="Q132" s="158"/>
      <c r="R132" s="109"/>
      <c r="S132" s="45"/>
      <c r="T132" s="158"/>
      <c r="U132" s="45"/>
    </row>
    <row r="133" spans="1:21" s="159" customFormat="1" x14ac:dyDescent="0.25">
      <c r="A133" s="296"/>
      <c r="B133" s="222" t="s">
        <v>90</v>
      </c>
      <c r="C133" s="224">
        <v>62612.034969999921</v>
      </c>
      <c r="D133" s="224">
        <v>58493.540919999941</v>
      </c>
      <c r="E133" s="224">
        <v>73458.191030000802</v>
      </c>
      <c r="F133" s="213"/>
      <c r="G133" s="221">
        <v>5.4173507205393524E-2</v>
      </c>
      <c r="H133" s="158"/>
      <c r="I133" s="158"/>
      <c r="J133" s="158"/>
      <c r="K133" s="158"/>
      <c r="L133" s="158"/>
      <c r="M133" s="158"/>
      <c r="N133" s="158"/>
      <c r="O133" s="158"/>
      <c r="P133" s="158"/>
      <c r="Q133" s="158"/>
      <c r="R133" s="109"/>
      <c r="S133" s="45"/>
      <c r="T133" s="158"/>
      <c r="U133" s="45"/>
    </row>
    <row r="134" spans="1:21" s="159" customFormat="1" x14ac:dyDescent="0.25">
      <c r="A134" s="297"/>
      <c r="B134" s="115" t="s">
        <v>92</v>
      </c>
      <c r="C134" s="242">
        <v>910879.37199999974</v>
      </c>
      <c r="D134" s="242">
        <v>814075.28175000008</v>
      </c>
      <c r="E134" s="243">
        <v>1355979.9765500007</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4" t="s">
        <v>424</v>
      </c>
      <c r="B135" s="13" t="s">
        <v>143</v>
      </c>
      <c r="C135" s="180">
        <v>977594.96365000075</v>
      </c>
      <c r="D135" s="180">
        <v>887001.72644000058</v>
      </c>
      <c r="E135" s="180">
        <v>1243959.7375100008</v>
      </c>
      <c r="F135" s="187">
        <v>0.49830166096870082</v>
      </c>
      <c r="G135" s="61">
        <v>0.40470832749206098</v>
      </c>
      <c r="H135" s="158"/>
      <c r="I135" s="158"/>
      <c r="J135" s="158"/>
      <c r="K135" s="158"/>
      <c r="L135" s="158"/>
      <c r="M135" s="158"/>
      <c r="N135" s="158"/>
      <c r="O135" s="158"/>
      <c r="P135" s="158"/>
      <c r="Q135" s="158"/>
      <c r="R135" s="109"/>
      <c r="S135" s="158"/>
      <c r="T135" s="158"/>
      <c r="U135" s="158"/>
    </row>
    <row r="136" spans="1:21" s="38" customFormat="1" x14ac:dyDescent="0.25">
      <c r="A136" s="277"/>
      <c r="B136" s="13" t="s">
        <v>140</v>
      </c>
      <c r="C136" s="180">
        <v>871275.01714000001</v>
      </c>
      <c r="D136" s="180">
        <v>803640.53549000015</v>
      </c>
      <c r="E136" s="180">
        <v>759640.89857000054</v>
      </c>
      <c r="F136" s="187">
        <v>0.60012684001516259</v>
      </c>
      <c r="G136" s="61">
        <v>0.24714063348240775</v>
      </c>
      <c r="H136" s="158"/>
      <c r="I136" s="158"/>
      <c r="J136" s="158"/>
      <c r="K136" s="158"/>
      <c r="L136" s="158"/>
      <c r="M136" s="158"/>
      <c r="N136" s="158"/>
      <c r="O136" s="158"/>
      <c r="P136" s="158"/>
      <c r="Q136" s="158"/>
      <c r="R136" s="109"/>
      <c r="S136" s="158"/>
      <c r="T136" s="158"/>
      <c r="U136" s="158"/>
    </row>
    <row r="137" spans="1:21" s="38" customFormat="1" x14ac:dyDescent="0.25">
      <c r="A137" s="277"/>
      <c r="B137" s="13" t="s">
        <v>139</v>
      </c>
      <c r="C137" s="180">
        <v>606471.17960999999</v>
      </c>
      <c r="D137" s="180">
        <v>543393.24111000006</v>
      </c>
      <c r="E137" s="180">
        <v>671184.23509000021</v>
      </c>
      <c r="F137" s="187">
        <v>0.81222078569084444</v>
      </c>
      <c r="G137" s="61">
        <v>0.21836225163206172</v>
      </c>
      <c r="H137" s="158"/>
      <c r="I137" s="158"/>
      <c r="J137" s="158"/>
      <c r="K137" s="158"/>
      <c r="L137" s="158"/>
      <c r="M137" s="158"/>
      <c r="N137" s="158"/>
      <c r="O137" s="158"/>
      <c r="P137" s="158"/>
      <c r="Q137" s="158"/>
      <c r="R137" s="109"/>
      <c r="S137" s="158"/>
      <c r="T137" s="158"/>
      <c r="U137" s="158"/>
    </row>
    <row r="138" spans="1:21" s="38" customFormat="1" x14ac:dyDescent="0.25">
      <c r="A138" s="277"/>
      <c r="B138" s="13" t="s">
        <v>137</v>
      </c>
      <c r="C138" s="180">
        <v>120436.96128000003</v>
      </c>
      <c r="D138" s="180">
        <v>117459.04441</v>
      </c>
      <c r="E138" s="180">
        <v>92303.063970000032</v>
      </c>
      <c r="F138" s="187">
        <v>7.0896244986038276E-2</v>
      </c>
      <c r="G138" s="61">
        <v>3.0029765044056422E-2</v>
      </c>
      <c r="H138" s="158"/>
      <c r="I138" s="158"/>
      <c r="J138" s="158"/>
      <c r="K138" s="158"/>
      <c r="L138" s="158"/>
      <c r="M138" s="158"/>
      <c r="N138" s="158"/>
      <c r="O138" s="158"/>
      <c r="P138" s="158"/>
      <c r="Q138" s="158"/>
      <c r="R138" s="109"/>
      <c r="S138" s="158"/>
      <c r="T138" s="158"/>
      <c r="U138" s="158"/>
    </row>
    <row r="139" spans="1:21" s="38" customFormat="1" x14ac:dyDescent="0.25">
      <c r="A139" s="277"/>
      <c r="B139" s="13" t="s">
        <v>136</v>
      </c>
      <c r="C139" s="180">
        <v>87190.159959999946</v>
      </c>
      <c r="D139" s="180">
        <v>77777.299529999975</v>
      </c>
      <c r="E139" s="180">
        <v>87262.530239999993</v>
      </c>
      <c r="F139" s="187">
        <v>1.698236541728999E-2</v>
      </c>
      <c r="G139" s="61">
        <v>2.838988401412941E-2</v>
      </c>
      <c r="H139" s="158"/>
      <c r="I139" s="158"/>
      <c r="J139" s="158"/>
      <c r="K139" s="158"/>
      <c r="L139" s="158"/>
      <c r="M139" s="158"/>
      <c r="N139" s="158"/>
      <c r="O139" s="158"/>
      <c r="P139" s="158"/>
      <c r="Q139" s="158"/>
      <c r="R139" s="109"/>
      <c r="S139" s="158"/>
      <c r="T139" s="158"/>
      <c r="U139" s="158"/>
    </row>
    <row r="140" spans="1:21" s="38" customFormat="1" x14ac:dyDescent="0.25">
      <c r="A140" s="277"/>
      <c r="B140" s="13" t="s">
        <v>147</v>
      </c>
      <c r="C140" s="180">
        <v>79493.100219999993</v>
      </c>
      <c r="D140" s="180">
        <v>75793.54019</v>
      </c>
      <c r="E140" s="180">
        <v>69946.216339999984</v>
      </c>
      <c r="F140" s="187">
        <v>0.29113941520048126</v>
      </c>
      <c r="G140" s="61">
        <v>2.2756215796840996E-2</v>
      </c>
      <c r="H140" s="158"/>
      <c r="I140" s="158"/>
      <c r="J140" s="158"/>
      <c r="K140" s="158"/>
      <c r="L140" s="158"/>
      <c r="M140" s="158"/>
      <c r="N140" s="158"/>
      <c r="O140" s="158"/>
      <c r="P140" s="158"/>
      <c r="Q140" s="158"/>
      <c r="R140" s="109"/>
      <c r="S140" s="158"/>
      <c r="T140" s="158"/>
      <c r="U140" s="158"/>
    </row>
    <row r="141" spans="1:21" s="38" customFormat="1" x14ac:dyDescent="0.25">
      <c r="A141" s="277"/>
      <c r="B141" s="13" t="s">
        <v>96</v>
      </c>
      <c r="C141" s="180">
        <v>54685.234850000008</v>
      </c>
      <c r="D141" s="180">
        <v>49146.142819999994</v>
      </c>
      <c r="E141" s="180">
        <v>44576.056550000008</v>
      </c>
      <c r="F141" s="187">
        <v>0.34500638756930135</v>
      </c>
      <c r="G141" s="61">
        <v>1.4502319286195546E-2</v>
      </c>
      <c r="H141" s="158"/>
      <c r="I141" s="158"/>
      <c r="J141" s="158"/>
      <c r="K141" s="158"/>
      <c r="L141" s="158"/>
      <c r="M141" s="158"/>
      <c r="N141" s="158"/>
      <c r="O141" s="158"/>
      <c r="P141" s="158"/>
      <c r="Q141" s="158"/>
      <c r="R141" s="109"/>
      <c r="S141" s="158"/>
      <c r="T141" s="158"/>
      <c r="U141" s="158"/>
    </row>
    <row r="142" spans="1:21" s="38" customFormat="1" x14ac:dyDescent="0.25">
      <c r="A142" s="277"/>
      <c r="B142" s="13" t="s">
        <v>95</v>
      </c>
      <c r="C142" s="180">
        <v>28485.222809999996</v>
      </c>
      <c r="D142" s="180">
        <v>25906.723489999993</v>
      </c>
      <c r="E142" s="180">
        <v>22238.715680000001</v>
      </c>
      <c r="F142" s="187">
        <v>0.18484804741499627</v>
      </c>
      <c r="G142" s="61">
        <v>7.2351163442312899E-3</v>
      </c>
      <c r="H142" s="158"/>
      <c r="I142" s="158"/>
      <c r="J142" s="158"/>
      <c r="K142" s="158"/>
      <c r="L142" s="158"/>
      <c r="M142" s="158"/>
      <c r="N142" s="158"/>
      <c r="O142" s="158"/>
      <c r="P142" s="158"/>
      <c r="Q142" s="158"/>
      <c r="R142" s="109"/>
      <c r="S142" s="158"/>
      <c r="T142" s="158"/>
      <c r="U142" s="158"/>
    </row>
    <row r="143" spans="1:21" s="38" customFormat="1" x14ac:dyDescent="0.25">
      <c r="A143" s="277"/>
      <c r="B143" s="13" t="s">
        <v>220</v>
      </c>
      <c r="C143" s="180">
        <v>3315.3003100000001</v>
      </c>
      <c r="D143" s="180">
        <v>3315.3003100000001</v>
      </c>
      <c r="E143" s="180">
        <v>14953.618490000004</v>
      </c>
      <c r="F143" s="187">
        <v>4.685045722814369E-2</v>
      </c>
      <c r="G143" s="61">
        <v>4.8649918052461136E-3</v>
      </c>
      <c r="H143" s="158"/>
      <c r="I143" s="158"/>
      <c r="J143" s="158"/>
      <c r="K143" s="158"/>
      <c r="L143" s="158"/>
      <c r="M143" s="158"/>
      <c r="N143" s="158"/>
      <c r="O143" s="158"/>
      <c r="P143" s="158"/>
      <c r="Q143" s="158"/>
      <c r="R143" s="109"/>
      <c r="S143" s="158"/>
      <c r="T143" s="158"/>
      <c r="U143" s="158"/>
    </row>
    <row r="144" spans="1:21" s="38" customFormat="1" x14ac:dyDescent="0.25">
      <c r="A144" s="277"/>
      <c r="B144" s="13" t="s">
        <v>410</v>
      </c>
      <c r="C144" s="180">
        <v>14620.492040000001</v>
      </c>
      <c r="D144" s="180">
        <v>12853.69233</v>
      </c>
      <c r="E144" s="180">
        <v>9754.5252300000011</v>
      </c>
      <c r="F144" s="187">
        <v>4.334757960091238E-2</v>
      </c>
      <c r="G144" s="61">
        <v>3.1735252132954776E-3</v>
      </c>
      <c r="H144" s="158"/>
      <c r="I144" s="158"/>
      <c r="J144" s="158"/>
      <c r="K144" s="158"/>
      <c r="L144" s="158"/>
      <c r="M144" s="158"/>
      <c r="N144" s="158"/>
      <c r="O144" s="158"/>
      <c r="P144" s="158"/>
      <c r="Q144" s="158"/>
      <c r="R144" s="109"/>
      <c r="S144" s="158"/>
      <c r="T144" s="158"/>
      <c r="U144" s="158"/>
    </row>
    <row r="145" spans="1:21" s="38" customFormat="1" x14ac:dyDescent="0.25">
      <c r="A145" s="277"/>
      <c r="B145" s="13" t="s">
        <v>218</v>
      </c>
      <c r="C145" s="180">
        <v>10516.008269999998</v>
      </c>
      <c r="D145" s="180">
        <v>9393.3028200000008</v>
      </c>
      <c r="E145" s="180">
        <v>6528.0010299999994</v>
      </c>
      <c r="F145" s="187">
        <v>0.23071300788522864</v>
      </c>
      <c r="G145" s="61">
        <v>2.1238118076120703E-3</v>
      </c>
      <c r="H145" s="158"/>
      <c r="I145" s="158"/>
      <c r="J145" s="158"/>
      <c r="K145" s="158"/>
      <c r="L145" s="158"/>
      <c r="M145" s="158"/>
      <c r="N145" s="158"/>
      <c r="O145" s="158"/>
      <c r="P145" s="158"/>
      <c r="Q145" s="158"/>
      <c r="R145" s="109"/>
      <c r="S145" s="158"/>
      <c r="T145" s="158"/>
      <c r="U145" s="158"/>
    </row>
    <row r="146" spans="1:21" s="38" customFormat="1" x14ac:dyDescent="0.25">
      <c r="A146" s="277"/>
      <c r="B146" s="68" t="s">
        <v>90</v>
      </c>
      <c r="C146" s="48">
        <v>49047.888710000087</v>
      </c>
      <c r="D146" s="48">
        <v>45204.927469997667</v>
      </c>
      <c r="E146" s="48">
        <v>51371.554099994712</v>
      </c>
      <c r="F146" s="61"/>
      <c r="G146" s="61">
        <v>1.671315808186247E-2</v>
      </c>
      <c r="H146" s="158"/>
      <c r="I146" s="158"/>
      <c r="J146" s="158"/>
      <c r="K146" s="158"/>
      <c r="L146" s="158"/>
      <c r="M146" s="158"/>
      <c r="N146" s="158"/>
      <c r="O146" s="158"/>
      <c r="P146" s="158"/>
      <c r="Q146" s="158"/>
      <c r="R146" s="109"/>
      <c r="S146" s="158"/>
      <c r="T146" s="158"/>
      <c r="U146" s="158"/>
    </row>
    <row r="147" spans="1:21" s="38" customFormat="1" x14ac:dyDescent="0.25">
      <c r="A147" s="278"/>
      <c r="B147" s="35" t="s">
        <v>92</v>
      </c>
      <c r="C147" s="36">
        <v>2903131.5288500008</v>
      </c>
      <c r="D147" s="36">
        <v>2650885.4764099983</v>
      </c>
      <c r="E147" s="36">
        <v>3073719.1527999956</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5">
      <c r="A148" s="283" t="s">
        <v>135</v>
      </c>
      <c r="B148" s="13" t="s">
        <v>143</v>
      </c>
      <c r="C148" s="180">
        <v>254920.98804999999</v>
      </c>
      <c r="D148" s="180">
        <v>228734.90329999998</v>
      </c>
      <c r="E148" s="180">
        <v>237612.35741999999</v>
      </c>
      <c r="F148" s="187">
        <v>9.5182045526712805E-2</v>
      </c>
      <c r="G148" s="61">
        <v>0.35434033995239367</v>
      </c>
      <c r="H148" s="158"/>
      <c r="I148" s="158"/>
      <c r="J148" s="158"/>
      <c r="K148" s="158"/>
      <c r="L148" s="158"/>
      <c r="M148" s="158"/>
      <c r="N148" s="158"/>
      <c r="O148" s="158"/>
      <c r="P148" s="158"/>
      <c r="Q148" s="158"/>
      <c r="R148" s="109"/>
      <c r="S148" s="158"/>
      <c r="T148" s="158"/>
      <c r="U148" s="158"/>
    </row>
    <row r="149" spans="1:21" s="38" customFormat="1" x14ac:dyDescent="0.25">
      <c r="A149" s="281"/>
      <c r="B149" s="13" t="s">
        <v>136</v>
      </c>
      <c r="C149" s="180">
        <v>149556.01865000004</v>
      </c>
      <c r="D149" s="180">
        <v>148379.84811000002</v>
      </c>
      <c r="E149" s="180">
        <v>177074.5134899999</v>
      </c>
      <c r="F149" s="187">
        <v>3.4460885856798004E-2</v>
      </c>
      <c r="G149" s="61">
        <v>0.2640630478491689</v>
      </c>
      <c r="H149" s="158"/>
      <c r="I149" s="158"/>
      <c r="J149" s="158"/>
      <c r="K149" s="158"/>
      <c r="L149" s="158"/>
      <c r="M149" s="158"/>
      <c r="N149" s="158"/>
      <c r="O149" s="158"/>
      <c r="P149" s="158"/>
      <c r="Q149" s="158"/>
      <c r="R149" s="109"/>
      <c r="S149" s="158"/>
      <c r="T149" s="158"/>
      <c r="U149" s="158"/>
    </row>
    <row r="150" spans="1:21" s="38" customFormat="1" x14ac:dyDescent="0.25">
      <c r="A150" s="281"/>
      <c r="B150" s="13" t="s">
        <v>95</v>
      </c>
      <c r="C150" s="180">
        <v>97595.033609999984</v>
      </c>
      <c r="D150" s="180">
        <v>90933.441600000006</v>
      </c>
      <c r="E150" s="180">
        <v>85783.355429999996</v>
      </c>
      <c r="F150" s="187">
        <v>0.71303064350081735</v>
      </c>
      <c r="G150" s="61">
        <v>0.12792475801919181</v>
      </c>
      <c r="H150" s="158"/>
      <c r="I150" s="158"/>
      <c r="J150" s="158"/>
      <c r="K150" s="158"/>
      <c r="L150" s="158"/>
      <c r="M150" s="158"/>
      <c r="N150" s="158"/>
      <c r="O150" s="158"/>
      <c r="P150" s="158"/>
      <c r="Q150" s="158"/>
      <c r="R150" s="109"/>
      <c r="S150" s="158"/>
      <c r="T150" s="158"/>
      <c r="U150" s="158"/>
    </row>
    <row r="151" spans="1:21" s="38" customFormat="1" x14ac:dyDescent="0.25">
      <c r="A151" s="281"/>
      <c r="B151" s="13" t="s">
        <v>140</v>
      </c>
      <c r="C151" s="180">
        <v>49136.935679999995</v>
      </c>
      <c r="D151" s="180">
        <v>44738.182950000002</v>
      </c>
      <c r="E151" s="180">
        <v>56362.980100000001</v>
      </c>
      <c r="F151" s="187">
        <v>4.4527535582832421E-2</v>
      </c>
      <c r="G151" s="61">
        <v>8.4051510393722356E-2</v>
      </c>
      <c r="H151" s="158"/>
      <c r="I151" s="158"/>
      <c r="J151" s="158"/>
      <c r="K151" s="158"/>
      <c r="L151" s="158"/>
      <c r="M151" s="158"/>
      <c r="N151" s="158"/>
      <c r="O151" s="158"/>
      <c r="P151" s="158"/>
      <c r="Q151" s="158"/>
      <c r="R151" s="109"/>
      <c r="S151" s="158"/>
      <c r="T151" s="158"/>
      <c r="U151" s="158"/>
    </row>
    <row r="152" spans="1:21" s="38" customFormat="1" x14ac:dyDescent="0.25">
      <c r="A152" s="281"/>
      <c r="B152" s="13" t="s">
        <v>147</v>
      </c>
      <c r="C152" s="180">
        <v>16814.949049999999</v>
      </c>
      <c r="D152" s="180">
        <v>16814.949049999999</v>
      </c>
      <c r="E152" s="180">
        <v>40406.698499999999</v>
      </c>
      <c r="F152" s="187">
        <v>0.16818611766344707</v>
      </c>
      <c r="G152" s="61">
        <v>6.0256644217943953E-2</v>
      </c>
      <c r="H152" s="158"/>
      <c r="I152" s="158"/>
      <c r="J152" s="158"/>
      <c r="K152" s="158"/>
      <c r="L152" s="158"/>
      <c r="M152" s="158"/>
      <c r="N152" s="158"/>
      <c r="O152" s="158"/>
      <c r="P152" s="158"/>
      <c r="Q152" s="158"/>
      <c r="R152" s="109"/>
      <c r="S152" s="158"/>
      <c r="T152" s="158"/>
      <c r="U152" s="158"/>
    </row>
    <row r="153" spans="1:21" s="38" customFormat="1" x14ac:dyDescent="0.25">
      <c r="A153" s="281"/>
      <c r="B153" s="13" t="s">
        <v>139</v>
      </c>
      <c r="C153" s="180">
        <v>11721.189259999997</v>
      </c>
      <c r="D153" s="180">
        <v>11034.097339999998</v>
      </c>
      <c r="E153" s="180">
        <v>18261.391520000001</v>
      </c>
      <c r="F153" s="187">
        <v>2.2098674242838318E-2</v>
      </c>
      <c r="G153" s="61">
        <v>2.7232370190928092E-2</v>
      </c>
      <c r="H153" s="158"/>
      <c r="I153" s="158"/>
      <c r="J153" s="158"/>
      <c r="K153" s="158"/>
      <c r="L153" s="158"/>
      <c r="M153" s="158"/>
      <c r="N153" s="158"/>
      <c r="O153" s="158"/>
      <c r="P153" s="158"/>
      <c r="Q153" s="158"/>
      <c r="R153" s="109"/>
      <c r="S153" s="158"/>
      <c r="T153" s="158"/>
      <c r="U153" s="158"/>
    </row>
    <row r="154" spans="1:21" s="38" customFormat="1" x14ac:dyDescent="0.25">
      <c r="A154" s="281"/>
      <c r="B154" s="13" t="s">
        <v>145</v>
      </c>
      <c r="C154" s="180">
        <v>21023.08167</v>
      </c>
      <c r="D154" s="180">
        <v>19761.152219999996</v>
      </c>
      <c r="E154" s="180">
        <v>16170.012540000003</v>
      </c>
      <c r="F154" s="187">
        <v>0.23276688763431863</v>
      </c>
      <c r="G154" s="61">
        <v>2.4113593260346983E-2</v>
      </c>
      <c r="H154" s="158"/>
      <c r="I154" s="158"/>
      <c r="J154" s="158"/>
      <c r="K154" s="158"/>
      <c r="L154" s="158"/>
      <c r="M154" s="158"/>
      <c r="N154" s="158"/>
      <c r="O154" s="158"/>
      <c r="P154" s="158"/>
      <c r="Q154" s="158"/>
      <c r="R154" s="109"/>
      <c r="S154" s="158"/>
      <c r="T154" s="158"/>
      <c r="U154" s="158"/>
    </row>
    <row r="155" spans="1:21" x14ac:dyDescent="0.25">
      <c r="A155" s="281"/>
      <c r="B155" s="13" t="s">
        <v>137</v>
      </c>
      <c r="C155" s="180">
        <v>6453.8029899999992</v>
      </c>
      <c r="D155" s="180">
        <v>6292.0087299999986</v>
      </c>
      <c r="E155" s="180">
        <v>4291.955109999999</v>
      </c>
      <c r="F155" s="187">
        <v>3.2965698846848229E-3</v>
      </c>
      <c r="G155" s="61">
        <v>6.4003945301954442E-3</v>
      </c>
      <c r="H155" s="158"/>
      <c r="I155" s="158"/>
      <c r="J155" s="158"/>
      <c r="K155" s="158"/>
      <c r="L155" s="158"/>
      <c r="M155" s="158"/>
      <c r="N155" s="158"/>
      <c r="O155" s="158"/>
      <c r="P155" s="158"/>
      <c r="Q155" s="158"/>
      <c r="R155" s="109"/>
      <c r="S155" s="158"/>
      <c r="T155" s="158"/>
      <c r="U155" s="158"/>
    </row>
    <row r="156" spans="1:21" x14ac:dyDescent="0.25">
      <c r="A156" s="281"/>
      <c r="B156" s="13" t="s">
        <v>220</v>
      </c>
      <c r="C156" s="180">
        <v>2720.67679</v>
      </c>
      <c r="D156" s="180">
        <v>2720.67679</v>
      </c>
      <c r="E156" s="180">
        <v>2322.5820100000001</v>
      </c>
      <c r="F156" s="187">
        <v>7.2767691105085153E-3</v>
      </c>
      <c r="G156" s="61">
        <v>3.4635593364196076E-3</v>
      </c>
      <c r="H156" s="158"/>
      <c r="I156" s="158"/>
      <c r="J156" s="158"/>
      <c r="K156" s="158"/>
      <c r="L156" s="158"/>
      <c r="M156" s="158"/>
      <c r="N156" s="158"/>
      <c r="O156" s="158"/>
      <c r="P156" s="158"/>
      <c r="Q156" s="158"/>
      <c r="R156" s="109"/>
      <c r="S156" s="158"/>
      <c r="T156" s="158"/>
      <c r="U156" s="158"/>
    </row>
    <row r="157" spans="1:21" x14ac:dyDescent="0.25">
      <c r="A157" s="281"/>
      <c r="B157" s="158" t="s">
        <v>90</v>
      </c>
      <c r="C157" s="48">
        <v>38215.324920000159</v>
      </c>
      <c r="D157" s="48">
        <v>27677.698419999797</v>
      </c>
      <c r="E157" s="48">
        <v>32290.801890000119</v>
      </c>
      <c r="F157" s="61"/>
      <c r="G157" s="61">
        <v>4.8153782249689352E-2</v>
      </c>
      <c r="H157" s="158"/>
      <c r="I157" s="158"/>
      <c r="J157" s="158"/>
      <c r="K157" s="158"/>
      <c r="L157" s="158"/>
      <c r="M157" s="158"/>
      <c r="N157" s="158"/>
      <c r="O157" s="158"/>
      <c r="P157" s="158"/>
      <c r="Q157" s="158"/>
      <c r="R157" s="110"/>
      <c r="S157" s="1"/>
      <c r="T157" s="1"/>
      <c r="U157" s="1"/>
    </row>
    <row r="158" spans="1:21" s="38" customFormat="1" x14ac:dyDescent="0.25">
      <c r="A158" s="289"/>
      <c r="B158" s="35" t="s">
        <v>92</v>
      </c>
      <c r="C158" s="36">
        <v>648158.00067000021</v>
      </c>
      <c r="D158" s="36">
        <v>597086.95850999991</v>
      </c>
      <c r="E158" s="36">
        <v>670576.64800999989</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5">
      <c r="A159" s="290" t="s">
        <v>157</v>
      </c>
      <c r="B159" s="159" t="s">
        <v>143</v>
      </c>
      <c r="C159" s="164">
        <v>202110.37436000002</v>
      </c>
      <c r="D159" s="164">
        <v>183332.97340000002</v>
      </c>
      <c r="E159" s="164">
        <v>235039.19176000005</v>
      </c>
      <c r="F159" s="175">
        <v>9.4151294543652717E-2</v>
      </c>
      <c r="G159" s="59">
        <v>0.61589064746765321</v>
      </c>
      <c r="H159" s="158"/>
      <c r="I159" s="158"/>
      <c r="J159" s="158"/>
      <c r="K159" s="158"/>
      <c r="L159" s="158"/>
      <c r="M159" s="158"/>
      <c r="N159" s="158"/>
      <c r="O159" s="158"/>
      <c r="P159" s="158"/>
      <c r="Q159" s="158"/>
      <c r="R159" s="109"/>
      <c r="S159" s="45"/>
      <c r="T159" s="158"/>
      <c r="U159" s="45"/>
    </row>
    <row r="160" spans="1:21" x14ac:dyDescent="0.25">
      <c r="A160" s="279"/>
      <c r="B160" s="159" t="s">
        <v>147</v>
      </c>
      <c r="C160" s="164">
        <v>82360.938439999998</v>
      </c>
      <c r="D160" s="164">
        <v>75800.720189999993</v>
      </c>
      <c r="E160" s="164">
        <v>49452.691380000004</v>
      </c>
      <c r="F160" s="175">
        <v>0.20583854855676503</v>
      </c>
      <c r="G160" s="59">
        <v>0.1295845594301844</v>
      </c>
      <c r="H160" s="158"/>
      <c r="I160" s="158"/>
      <c r="J160" s="158"/>
      <c r="K160" s="158"/>
      <c r="L160" s="158"/>
      <c r="M160" s="158"/>
      <c r="N160" s="158"/>
      <c r="O160" s="158"/>
      <c r="P160" s="158"/>
      <c r="Q160" s="158"/>
      <c r="R160" s="109"/>
      <c r="S160" s="158"/>
      <c r="T160" s="158"/>
      <c r="U160" s="158"/>
    </row>
    <row r="161" spans="1:21" x14ac:dyDescent="0.25">
      <c r="A161" s="279"/>
      <c r="B161" s="159" t="s">
        <v>137</v>
      </c>
      <c r="C161" s="164">
        <v>35757.033630000013</v>
      </c>
      <c r="D161" s="164">
        <v>34029.646879999993</v>
      </c>
      <c r="E161" s="164">
        <v>32887.259960000003</v>
      </c>
      <c r="F161" s="175">
        <v>2.5260084971843288E-2</v>
      </c>
      <c r="G161" s="59">
        <v>8.6176929381564099E-2</v>
      </c>
      <c r="H161" s="158"/>
      <c r="I161" s="158"/>
      <c r="J161" s="158"/>
      <c r="K161" s="158"/>
      <c r="L161" s="158"/>
      <c r="M161" s="158"/>
      <c r="N161" s="158"/>
      <c r="O161" s="158"/>
      <c r="P161" s="158"/>
      <c r="Q161" s="158"/>
      <c r="R161" s="109"/>
      <c r="S161" s="158"/>
      <c r="T161" s="158"/>
      <c r="U161" s="158"/>
    </row>
    <row r="162" spans="1:21" x14ac:dyDescent="0.25">
      <c r="A162" s="279"/>
      <c r="B162" s="159" t="s">
        <v>96</v>
      </c>
      <c r="C162" s="164">
        <v>23835.091770000003</v>
      </c>
      <c r="D162" s="164">
        <v>22216.889780000001</v>
      </c>
      <c r="E162" s="164">
        <v>26774.304909999999</v>
      </c>
      <c r="F162" s="175">
        <v>0.20722573802186423</v>
      </c>
      <c r="G162" s="59">
        <v>7.0158699334510771E-2</v>
      </c>
      <c r="H162" s="158"/>
      <c r="I162" s="158"/>
      <c r="J162" s="158"/>
      <c r="K162" s="158"/>
      <c r="L162" s="158"/>
      <c r="M162" s="158"/>
      <c r="N162" s="158"/>
      <c r="O162" s="158"/>
      <c r="P162" s="158"/>
      <c r="Q162" s="158"/>
      <c r="R162" s="109"/>
      <c r="S162" s="158"/>
      <c r="T162" s="158"/>
      <c r="U162" s="158"/>
    </row>
    <row r="163" spans="1:21" x14ac:dyDescent="0.25">
      <c r="A163" s="279"/>
      <c r="B163" s="159" t="s">
        <v>136</v>
      </c>
      <c r="C163" s="164">
        <v>24348.350129999999</v>
      </c>
      <c r="D163" s="164">
        <v>24241.522150000001</v>
      </c>
      <c r="E163" s="164">
        <v>17584.168030000004</v>
      </c>
      <c r="F163" s="175">
        <v>3.4220961301853758E-3</v>
      </c>
      <c r="G163" s="59">
        <v>4.6077101236100287E-2</v>
      </c>
      <c r="H163" s="158"/>
      <c r="I163" s="158"/>
      <c r="J163" s="158"/>
      <c r="K163" s="158"/>
      <c r="L163" s="158"/>
      <c r="M163" s="158"/>
      <c r="N163" s="158"/>
      <c r="O163" s="158"/>
      <c r="P163" s="158"/>
      <c r="Q163" s="158"/>
      <c r="R163" s="109"/>
      <c r="S163" s="158"/>
      <c r="T163" s="158"/>
      <c r="U163" s="158"/>
    </row>
    <row r="164" spans="1:21" x14ac:dyDescent="0.25">
      <c r="A164" s="279"/>
      <c r="B164" s="159" t="s">
        <v>142</v>
      </c>
      <c r="C164" s="164">
        <v>8775.6100800000004</v>
      </c>
      <c r="D164" s="164">
        <v>6621.1252500000001</v>
      </c>
      <c r="E164" s="164">
        <v>7838.28575</v>
      </c>
      <c r="F164" s="175">
        <v>0.27564382824284672</v>
      </c>
      <c r="G164" s="59">
        <v>2.0539242198098589E-2</v>
      </c>
      <c r="H164" s="158"/>
      <c r="I164" s="158"/>
      <c r="J164" s="158"/>
      <c r="K164" s="158"/>
      <c r="L164" s="158"/>
      <c r="M164" s="158"/>
      <c r="N164" s="158"/>
      <c r="O164" s="158"/>
      <c r="P164" s="158"/>
      <c r="Q164" s="158"/>
      <c r="R164" s="109"/>
      <c r="S164" s="158"/>
      <c r="T164" s="158"/>
      <c r="U164" s="158"/>
    </row>
    <row r="165" spans="1:21" x14ac:dyDescent="0.25">
      <c r="A165" s="279"/>
      <c r="B165" s="159" t="s">
        <v>90</v>
      </c>
      <c r="C165" s="48">
        <v>16933.464549999917</v>
      </c>
      <c r="D165" s="48">
        <v>15162.084880000039</v>
      </c>
      <c r="E165" s="48">
        <v>12048.973869999987</v>
      </c>
      <c r="F165" s="59"/>
      <c r="G165" s="59">
        <v>3.157282095188875E-2</v>
      </c>
      <c r="H165" s="158"/>
      <c r="I165" s="158"/>
      <c r="J165" s="158"/>
      <c r="K165" s="158"/>
      <c r="L165" s="158"/>
      <c r="M165" s="158"/>
      <c r="N165" s="158"/>
      <c r="O165" s="158"/>
      <c r="P165" s="158"/>
      <c r="Q165" s="158"/>
      <c r="R165" s="109"/>
      <c r="S165" s="158"/>
      <c r="T165" s="158"/>
      <c r="U165" s="158"/>
    </row>
    <row r="166" spans="1:21" s="38" customFormat="1" x14ac:dyDescent="0.25">
      <c r="A166" s="280"/>
      <c r="B166" s="35" t="s">
        <v>92</v>
      </c>
      <c r="C166" s="36">
        <v>394120.86295999994</v>
      </c>
      <c r="D166" s="36">
        <v>361404.96253000002</v>
      </c>
      <c r="E166" s="36">
        <v>381624.87566000002</v>
      </c>
      <c r="F166" s="58"/>
      <c r="G166" s="58">
        <v>1.0000000000000002</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97</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100</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93</v>
      </c>
      <c r="C171" s="1">
        <v>2020</v>
      </c>
      <c r="D171" s="285" t="s">
        <v>438</v>
      </c>
      <c r="E171" s="285"/>
      <c r="F171" s="115" t="s">
        <v>104</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5">
      <c r="A173" s="292" t="s">
        <v>154</v>
      </c>
      <c r="B173" s="159" t="s">
        <v>147</v>
      </c>
      <c r="C173" s="164">
        <v>115967.52524</v>
      </c>
      <c r="D173" s="164">
        <v>105574.16072999999</v>
      </c>
      <c r="E173" s="164">
        <v>57078.169239999996</v>
      </c>
      <c r="F173" s="175">
        <v>0.23757832350031727</v>
      </c>
      <c r="G173" s="117">
        <v>0.24175887281424976</v>
      </c>
      <c r="H173" s="158"/>
      <c r="I173" s="158"/>
      <c r="J173" s="158"/>
      <c r="K173" s="158"/>
      <c r="L173" s="158"/>
      <c r="M173" s="158"/>
      <c r="N173" s="158"/>
      <c r="O173" s="158"/>
      <c r="P173" s="158"/>
      <c r="Q173" s="158"/>
      <c r="R173" s="109"/>
      <c r="S173" s="158"/>
      <c r="T173" s="158"/>
    </row>
    <row r="174" spans="1:21" x14ac:dyDescent="0.25">
      <c r="A174" s="293"/>
      <c r="B174" s="159" t="s">
        <v>145</v>
      </c>
      <c r="C174" s="164">
        <v>60250.770049999992</v>
      </c>
      <c r="D174" s="164">
        <v>55609.258529999999</v>
      </c>
      <c r="E174" s="164">
        <v>38485.701369999995</v>
      </c>
      <c r="F174" s="175">
        <v>0.55400061713982629</v>
      </c>
      <c r="G174" s="117">
        <v>0.16300907871720358</v>
      </c>
      <c r="H174" s="158"/>
      <c r="I174" s="158"/>
      <c r="J174" s="158"/>
      <c r="K174" s="158"/>
      <c r="L174" s="158"/>
      <c r="M174" s="158"/>
      <c r="N174" s="158"/>
      <c r="O174" s="158"/>
      <c r="P174" s="158"/>
      <c r="Q174" s="158"/>
      <c r="R174" s="109"/>
      <c r="S174" s="158"/>
      <c r="T174" s="158"/>
    </row>
    <row r="175" spans="1:21" x14ac:dyDescent="0.25">
      <c r="A175" s="293"/>
      <c r="B175" s="159" t="s">
        <v>136</v>
      </c>
      <c r="C175" s="164">
        <v>19894.143700000001</v>
      </c>
      <c r="D175" s="164">
        <v>17854.663160000004</v>
      </c>
      <c r="E175" s="164">
        <v>37861.161670000001</v>
      </c>
      <c r="F175" s="175">
        <v>7.3682493601165758E-3</v>
      </c>
      <c r="G175" s="117">
        <v>0.16036379391024208</v>
      </c>
      <c r="H175" s="158"/>
      <c r="I175" s="158"/>
      <c r="J175" s="158"/>
      <c r="K175" s="158"/>
      <c r="L175" s="158"/>
      <c r="M175" s="158"/>
      <c r="N175" s="158"/>
      <c r="O175" s="158"/>
      <c r="P175" s="158"/>
      <c r="Q175" s="158"/>
      <c r="R175" s="109"/>
      <c r="S175" s="158"/>
      <c r="T175" s="158"/>
    </row>
    <row r="176" spans="1:21" x14ac:dyDescent="0.25">
      <c r="A176" s="293"/>
      <c r="B176" s="159" t="s">
        <v>96</v>
      </c>
      <c r="C176" s="164">
        <v>39315.760719999998</v>
      </c>
      <c r="D176" s="164">
        <v>36411.379499999995</v>
      </c>
      <c r="E176" s="164">
        <v>25706.62471</v>
      </c>
      <c r="F176" s="175">
        <v>0.19896218764548468</v>
      </c>
      <c r="G176" s="117">
        <v>0.10888233971935539</v>
      </c>
      <c r="H176" s="158"/>
      <c r="I176" s="158"/>
      <c r="J176" s="158"/>
      <c r="K176" s="158"/>
      <c r="L176" s="158"/>
      <c r="M176" s="158"/>
      <c r="N176" s="158"/>
      <c r="O176" s="158"/>
      <c r="P176" s="158"/>
      <c r="Q176" s="158"/>
      <c r="R176" s="109"/>
      <c r="S176" s="158"/>
      <c r="T176" s="158"/>
    </row>
    <row r="177" spans="1:20" x14ac:dyDescent="0.25">
      <c r="A177" s="293"/>
      <c r="B177" s="159" t="s">
        <v>137</v>
      </c>
      <c r="C177" s="164">
        <v>10272.312809999999</v>
      </c>
      <c r="D177" s="164">
        <v>9840.5188499999986</v>
      </c>
      <c r="E177" s="164">
        <v>14360.922819999998</v>
      </c>
      <c r="F177" s="175">
        <v>1.1030354342334918E-2</v>
      </c>
      <c r="G177" s="117">
        <v>6.0826767217028503E-2</v>
      </c>
      <c r="H177" s="158"/>
      <c r="I177" s="158"/>
      <c r="J177" s="158"/>
      <c r="K177" s="158"/>
      <c r="L177" s="158"/>
      <c r="M177" s="158"/>
      <c r="N177" s="158"/>
      <c r="O177" s="158"/>
      <c r="P177" s="158"/>
      <c r="Q177" s="158"/>
      <c r="R177" s="109"/>
      <c r="S177" s="158"/>
      <c r="T177" s="158"/>
    </row>
    <row r="178" spans="1:20" x14ac:dyDescent="0.25">
      <c r="A178" s="293"/>
      <c r="B178" s="159" t="s">
        <v>142</v>
      </c>
      <c r="C178" s="164">
        <v>10410.808829999996</v>
      </c>
      <c r="D178" s="164">
        <v>9417.232149999998</v>
      </c>
      <c r="E178" s="164">
        <v>5921.0102200000019</v>
      </c>
      <c r="F178" s="175">
        <v>0.20822026348118536</v>
      </c>
      <c r="G178" s="117">
        <v>2.5078883499047099E-2</v>
      </c>
      <c r="H178" s="158"/>
      <c r="I178" s="158"/>
      <c r="J178" s="158"/>
      <c r="K178" s="158"/>
      <c r="L178" s="158"/>
      <c r="M178" s="158"/>
      <c r="N178" s="158"/>
      <c r="O178" s="158"/>
      <c r="P178" s="158"/>
      <c r="Q178" s="158"/>
      <c r="R178" s="109"/>
      <c r="S178" s="158"/>
      <c r="T178" s="158"/>
    </row>
    <row r="179" spans="1:20" x14ac:dyDescent="0.25">
      <c r="A179" s="293"/>
      <c r="B179" s="159" t="s">
        <v>218</v>
      </c>
      <c r="C179" s="164">
        <v>244.8955</v>
      </c>
      <c r="D179" s="164">
        <v>227.95150000000001</v>
      </c>
      <c r="E179" s="164">
        <v>5862.79162</v>
      </c>
      <c r="F179" s="175">
        <v>0.2072031366169243</v>
      </c>
      <c r="G179" s="117">
        <v>2.4832294246093962E-2</v>
      </c>
      <c r="H179" s="158"/>
      <c r="I179" s="158"/>
      <c r="J179" s="158"/>
      <c r="K179" s="158"/>
      <c r="L179" s="158"/>
      <c r="M179" s="158"/>
      <c r="N179" s="158"/>
      <c r="O179" s="158"/>
      <c r="P179" s="158"/>
      <c r="Q179" s="158"/>
      <c r="R179" s="109"/>
      <c r="S179" s="158"/>
      <c r="T179" s="158"/>
    </row>
    <row r="180" spans="1:20" x14ac:dyDescent="0.25">
      <c r="A180" s="293"/>
      <c r="B180" s="159" t="s">
        <v>182</v>
      </c>
      <c r="C180" s="164">
        <v>13110.556209999999</v>
      </c>
      <c r="D180" s="164">
        <v>11019.176380000001</v>
      </c>
      <c r="E180" s="164">
        <v>4225.7554700000001</v>
      </c>
      <c r="F180" s="175">
        <v>0.26821262507812921</v>
      </c>
      <c r="G180" s="117">
        <v>1.7898504679086834E-2</v>
      </c>
      <c r="H180" s="158"/>
      <c r="I180" s="158"/>
      <c r="J180" s="158"/>
      <c r="K180" s="158"/>
      <c r="L180" s="158"/>
      <c r="M180" s="158"/>
      <c r="N180" s="158"/>
      <c r="O180" s="158"/>
      <c r="P180" s="158"/>
      <c r="Q180" s="158"/>
      <c r="R180" s="109"/>
      <c r="S180" s="158"/>
      <c r="T180" s="158"/>
    </row>
    <row r="181" spans="1:20" x14ac:dyDescent="0.25">
      <c r="A181" s="293"/>
      <c r="B181" s="159" t="s">
        <v>146</v>
      </c>
      <c r="C181" s="164">
        <v>3933.55989</v>
      </c>
      <c r="D181" s="164">
        <v>3802.29594</v>
      </c>
      <c r="E181" s="164">
        <v>4016.1461899999999</v>
      </c>
      <c r="F181" s="175">
        <v>0.58744572780850179</v>
      </c>
      <c r="G181" s="117">
        <v>1.7010688830419184E-2</v>
      </c>
      <c r="H181" s="158"/>
      <c r="I181" s="158"/>
      <c r="J181" s="158"/>
      <c r="K181" s="158"/>
      <c r="L181" s="158"/>
      <c r="M181" s="158"/>
      <c r="N181" s="158"/>
      <c r="O181" s="158"/>
      <c r="P181" s="158"/>
      <c r="Q181" s="158"/>
      <c r="R181" s="109"/>
      <c r="S181" s="158"/>
      <c r="T181" s="158"/>
    </row>
    <row r="182" spans="1:20" x14ac:dyDescent="0.25">
      <c r="A182" s="293"/>
      <c r="B182" s="159" t="s">
        <v>410</v>
      </c>
      <c r="C182" s="164">
        <v>1435.73334</v>
      </c>
      <c r="D182" s="164">
        <v>1423.65534</v>
      </c>
      <c r="E182" s="164">
        <v>2563.6874099999995</v>
      </c>
      <c r="F182" s="175">
        <v>1.1392624597971527E-2</v>
      </c>
      <c r="G182" s="117">
        <v>1.0858690577190687E-2</v>
      </c>
      <c r="H182" s="158"/>
      <c r="I182" s="158"/>
      <c r="J182" s="158"/>
      <c r="K182" s="158"/>
      <c r="L182" s="158"/>
      <c r="M182" s="158"/>
      <c r="N182" s="158"/>
      <c r="O182" s="158"/>
      <c r="P182" s="158"/>
      <c r="Q182" s="158"/>
      <c r="R182" s="109"/>
      <c r="S182" s="158"/>
      <c r="T182" s="158"/>
    </row>
    <row r="183" spans="1:20" x14ac:dyDescent="0.25">
      <c r="A183" s="293"/>
      <c r="B183" s="159" t="s">
        <v>220</v>
      </c>
      <c r="C183" s="164">
        <v>1433.8978800000002</v>
      </c>
      <c r="D183" s="164">
        <v>1420.3978800000002</v>
      </c>
      <c r="E183" s="164">
        <v>2113.3307599999998</v>
      </c>
      <c r="F183" s="175">
        <v>6.6211741623950155E-3</v>
      </c>
      <c r="G183" s="117">
        <v>8.9511711609564903E-3</v>
      </c>
      <c r="H183" s="158"/>
      <c r="I183" s="158"/>
      <c r="J183" s="158"/>
      <c r="K183" s="158"/>
      <c r="L183" s="158"/>
      <c r="M183" s="158"/>
      <c r="N183" s="158"/>
      <c r="O183" s="158"/>
      <c r="P183" s="158"/>
      <c r="Q183" s="158"/>
      <c r="R183" s="109"/>
      <c r="S183" s="158"/>
      <c r="T183" s="158"/>
    </row>
    <row r="184" spans="1:20" x14ac:dyDescent="0.25">
      <c r="A184" s="293"/>
      <c r="B184" s="159" t="s">
        <v>94</v>
      </c>
      <c r="C184" s="164">
        <v>423.90015999999997</v>
      </c>
      <c r="D184" s="164">
        <v>374.39015999999998</v>
      </c>
      <c r="E184" s="164">
        <v>952.1438099999998</v>
      </c>
      <c r="F184" s="175">
        <v>5.3319390546613453E-4</v>
      </c>
      <c r="G184" s="117">
        <v>4.0328766203900964E-3</v>
      </c>
      <c r="H184" s="158"/>
      <c r="I184" s="158"/>
      <c r="J184" s="158"/>
      <c r="K184" s="158"/>
      <c r="L184" s="158"/>
      <c r="M184" s="158"/>
      <c r="N184" s="158"/>
      <c r="O184" s="158"/>
      <c r="P184" s="158"/>
      <c r="Q184" s="158"/>
      <c r="R184" s="109"/>
      <c r="S184" s="158"/>
      <c r="T184" s="158"/>
    </row>
    <row r="185" spans="1:20" x14ac:dyDescent="0.25">
      <c r="A185" s="293"/>
      <c r="B185" s="159" t="s">
        <v>140</v>
      </c>
      <c r="C185" s="164">
        <v>625.37321999999995</v>
      </c>
      <c r="D185" s="164">
        <v>361.75693000000007</v>
      </c>
      <c r="E185" s="164">
        <v>504.25252999999992</v>
      </c>
      <c r="F185" s="175">
        <v>3.9836648865038045E-4</v>
      </c>
      <c r="G185" s="117">
        <v>2.1357994639586595E-3</v>
      </c>
      <c r="H185" s="158"/>
      <c r="I185" s="158"/>
      <c r="J185" s="158"/>
      <c r="K185" s="158"/>
      <c r="L185" s="158"/>
      <c r="M185" s="158"/>
      <c r="N185" s="158"/>
      <c r="O185" s="158"/>
      <c r="P185" s="158"/>
      <c r="Q185" s="158"/>
      <c r="R185" s="109"/>
      <c r="S185" s="158"/>
      <c r="T185" s="158"/>
    </row>
    <row r="186" spans="1:20" x14ac:dyDescent="0.25">
      <c r="A186" s="293"/>
      <c r="B186" s="159" t="s">
        <v>139</v>
      </c>
      <c r="C186" s="164">
        <v>257.07121999999998</v>
      </c>
      <c r="D186" s="164">
        <v>257.07121999999998</v>
      </c>
      <c r="E186" s="164">
        <v>327.26917000000003</v>
      </c>
      <c r="F186" s="175">
        <v>3.9603853680226418E-4</v>
      </c>
      <c r="G186" s="165">
        <v>1.386173149902085E-3</v>
      </c>
      <c r="H186" s="158"/>
      <c r="I186" s="158"/>
      <c r="J186" s="158"/>
      <c r="K186" s="158"/>
      <c r="L186" s="158"/>
      <c r="M186" s="158"/>
      <c r="N186" s="158"/>
      <c r="O186" s="158"/>
      <c r="P186" s="158"/>
      <c r="Q186" s="158"/>
      <c r="R186" s="109"/>
      <c r="S186" s="158"/>
      <c r="T186" s="158"/>
    </row>
    <row r="187" spans="1:20" x14ac:dyDescent="0.25">
      <c r="A187" s="293"/>
      <c r="B187" s="159" t="s">
        <v>90</v>
      </c>
      <c r="C187" s="48">
        <v>46945.546150000126</v>
      </c>
      <c r="D187" s="48">
        <v>43745.063780000055</v>
      </c>
      <c r="E187" s="161">
        <v>36116.48040999996</v>
      </c>
      <c r="F187" s="117"/>
      <c r="G187" s="117">
        <v>0.15297406539487537</v>
      </c>
      <c r="H187" s="158"/>
      <c r="I187" s="158"/>
      <c r="J187" s="158"/>
      <c r="K187" s="158"/>
      <c r="L187" s="158"/>
      <c r="M187" s="158"/>
      <c r="N187" s="158"/>
      <c r="O187" s="158"/>
      <c r="P187" s="158"/>
      <c r="Q187" s="158"/>
      <c r="R187" s="110"/>
      <c r="S187" s="1"/>
      <c r="T187" s="1"/>
    </row>
    <row r="188" spans="1:20" s="38" customFormat="1" x14ac:dyDescent="0.25">
      <c r="A188" s="294"/>
      <c r="B188" s="35" t="s">
        <v>92</v>
      </c>
      <c r="C188" s="36">
        <v>324521.85492000007</v>
      </c>
      <c r="D188" s="36">
        <v>297338.97205000004</v>
      </c>
      <c r="E188" s="36">
        <v>236095.4474</v>
      </c>
      <c r="F188" s="118"/>
      <c r="G188" s="58">
        <v>0.99999999999999978</v>
      </c>
      <c r="H188" s="158"/>
      <c r="I188" s="158"/>
      <c r="J188" s="158"/>
      <c r="K188" s="158"/>
      <c r="L188" s="158"/>
      <c r="M188" s="158"/>
      <c r="N188" s="158"/>
      <c r="O188" s="158"/>
      <c r="P188" s="158"/>
      <c r="Q188" s="158"/>
      <c r="R188" s="109"/>
      <c r="S188" s="158"/>
      <c r="T188" s="45"/>
    </row>
    <row r="189" spans="1:20" ht="12.75" customHeight="1" x14ac:dyDescent="0.25">
      <c r="A189" s="269" t="s">
        <v>174</v>
      </c>
      <c r="B189" s="159" t="s">
        <v>136</v>
      </c>
      <c r="C189" s="164">
        <v>4018.3120899999999</v>
      </c>
      <c r="D189" s="164">
        <v>4018.3120899999999</v>
      </c>
      <c r="E189" s="164">
        <v>4581.6112200000007</v>
      </c>
      <c r="F189" s="175">
        <v>8.916380916758048E-4</v>
      </c>
      <c r="G189" s="59">
        <v>0.76000939426109071</v>
      </c>
      <c r="H189" s="158"/>
      <c r="I189" s="158"/>
      <c r="J189" s="158"/>
      <c r="K189" s="158"/>
      <c r="L189" s="158"/>
      <c r="M189" s="158"/>
      <c r="N189" s="158"/>
      <c r="O189" s="158"/>
      <c r="P189" s="158"/>
      <c r="Q189" s="158"/>
      <c r="R189" s="109"/>
    </row>
    <row r="190" spans="1:20" ht="12.75" customHeight="1" x14ac:dyDescent="0.25">
      <c r="A190" s="270"/>
      <c r="B190" s="159" t="s">
        <v>181</v>
      </c>
      <c r="C190" s="164">
        <v>0</v>
      </c>
      <c r="D190" s="164">
        <v>0</v>
      </c>
      <c r="E190" s="164">
        <v>624.78528000000006</v>
      </c>
      <c r="F190" s="175">
        <v>4.8946572094438666E-2</v>
      </c>
      <c r="G190" s="59">
        <v>0.10364098117344096</v>
      </c>
      <c r="H190" s="158"/>
      <c r="I190" s="158"/>
      <c r="J190" s="158"/>
      <c r="K190" s="158"/>
      <c r="L190" s="158"/>
      <c r="M190" s="158"/>
      <c r="N190" s="158"/>
      <c r="O190" s="158"/>
      <c r="P190" s="158"/>
      <c r="Q190" s="158"/>
      <c r="R190" s="109"/>
    </row>
    <row r="191" spans="1:20" x14ac:dyDescent="0.25">
      <c r="A191" s="270"/>
      <c r="B191" s="159" t="s">
        <v>94</v>
      </c>
      <c r="C191" s="164">
        <v>0</v>
      </c>
      <c r="D191" s="164">
        <v>0</v>
      </c>
      <c r="E191" s="164">
        <v>480.3254</v>
      </c>
      <c r="F191" s="175">
        <v>2.6897888032332353E-4</v>
      </c>
      <c r="G191" s="59">
        <v>7.9677606582737509E-2</v>
      </c>
      <c r="H191" s="158"/>
      <c r="I191" s="158"/>
      <c r="J191" s="158"/>
      <c r="K191" s="158"/>
      <c r="L191" s="158"/>
      <c r="M191" s="158"/>
      <c r="N191" s="158"/>
      <c r="O191" s="158"/>
      <c r="P191" s="158"/>
      <c r="Q191" s="158"/>
      <c r="R191" s="109"/>
    </row>
    <row r="192" spans="1:20" x14ac:dyDescent="0.25">
      <c r="A192" s="270"/>
      <c r="B192" s="159" t="s">
        <v>95</v>
      </c>
      <c r="C192" s="164">
        <v>142.65600000000001</v>
      </c>
      <c r="D192" s="164">
        <v>142.65600000000001</v>
      </c>
      <c r="E192" s="164">
        <v>203.68299999999999</v>
      </c>
      <c r="F192" s="175">
        <v>1.6930116551419792E-3</v>
      </c>
      <c r="G192" s="59">
        <v>3.378745729788956E-2</v>
      </c>
      <c r="H192" s="158"/>
      <c r="I192" s="158"/>
      <c r="J192" s="158"/>
      <c r="K192" s="158"/>
      <c r="L192" s="158"/>
      <c r="M192" s="158"/>
      <c r="N192" s="158"/>
      <c r="O192" s="158"/>
      <c r="P192" s="158"/>
      <c r="Q192" s="158"/>
      <c r="R192" s="108"/>
    </row>
    <row r="193" spans="1:20" x14ac:dyDescent="0.25">
      <c r="A193" s="270"/>
      <c r="B193" s="159" t="s">
        <v>90</v>
      </c>
      <c r="C193" s="48">
        <v>344.60741999999937</v>
      </c>
      <c r="D193" s="48">
        <v>251.67325999999957</v>
      </c>
      <c r="E193" s="161">
        <v>137.95639999999912</v>
      </c>
      <c r="F193" s="59"/>
      <c r="G193" s="59">
        <v>2.2884560684841355E-2</v>
      </c>
      <c r="H193" s="158"/>
      <c r="I193" s="158"/>
      <c r="J193" s="158"/>
      <c r="K193" s="158"/>
      <c r="L193" s="158"/>
      <c r="M193" s="158"/>
      <c r="N193" s="158"/>
      <c r="O193" s="158"/>
      <c r="P193" s="158"/>
      <c r="Q193" s="158"/>
      <c r="R193" s="109"/>
    </row>
    <row r="194" spans="1:20" s="38" customFormat="1" x14ac:dyDescent="0.25">
      <c r="A194" s="271"/>
      <c r="B194" s="35" t="s">
        <v>92</v>
      </c>
      <c r="C194" s="36">
        <v>4505.5755099999997</v>
      </c>
      <c r="D194" s="36">
        <v>4412.6413499999999</v>
      </c>
      <c r="E194" s="36">
        <v>6028.3612999999996</v>
      </c>
      <c r="F194" s="58"/>
      <c r="G194" s="58">
        <v>1.0000000000000002</v>
      </c>
      <c r="H194" s="158"/>
      <c r="I194" s="158"/>
      <c r="J194" s="158"/>
      <c r="K194" s="158"/>
      <c r="L194" s="158"/>
      <c r="M194" s="158"/>
      <c r="N194" s="158"/>
      <c r="O194" s="158"/>
      <c r="P194" s="158"/>
      <c r="Q194" s="158"/>
      <c r="R194" s="109"/>
    </row>
    <row r="195" spans="1:20" s="38" customFormat="1" x14ac:dyDescent="0.25">
      <c r="A195" s="290" t="s">
        <v>155</v>
      </c>
      <c r="B195" s="159" t="s">
        <v>144</v>
      </c>
      <c r="C195" s="164">
        <v>35397.980179999991</v>
      </c>
      <c r="D195" s="164">
        <v>33708.47954</v>
      </c>
      <c r="E195" s="164">
        <v>37210.817299999988</v>
      </c>
      <c r="F195" s="175">
        <v>0.99640971901199782</v>
      </c>
      <c r="G195" s="117">
        <v>0.64671850292962396</v>
      </c>
      <c r="H195" s="158"/>
      <c r="I195" s="158"/>
      <c r="J195" s="158"/>
      <c r="K195" s="158"/>
      <c r="L195" s="158"/>
      <c r="M195" s="158"/>
      <c r="N195" s="158"/>
      <c r="O195" s="158"/>
      <c r="P195" s="158"/>
      <c r="Q195" s="158"/>
      <c r="R195" s="109"/>
    </row>
    <row r="196" spans="1:20" s="38" customFormat="1" x14ac:dyDescent="0.25">
      <c r="A196" s="279"/>
      <c r="B196" s="159" t="s">
        <v>181</v>
      </c>
      <c r="C196" s="164">
        <v>10919.69816</v>
      </c>
      <c r="D196" s="164">
        <v>10601.447600000001</v>
      </c>
      <c r="E196" s="164">
        <v>11938.713329999999</v>
      </c>
      <c r="F196" s="175">
        <v>0.93529587112180501</v>
      </c>
      <c r="G196" s="117">
        <v>0.20749307249651697</v>
      </c>
      <c r="H196" s="158"/>
      <c r="I196" s="158"/>
      <c r="J196" s="158"/>
      <c r="K196" s="158"/>
      <c r="L196" s="158"/>
      <c r="M196" s="158"/>
      <c r="N196" s="158"/>
      <c r="O196" s="158"/>
      <c r="P196" s="158"/>
      <c r="Q196" s="158"/>
      <c r="R196" s="109"/>
    </row>
    <row r="197" spans="1:20" s="38" customFormat="1" x14ac:dyDescent="0.25">
      <c r="A197" s="279"/>
      <c r="B197" s="159" t="s">
        <v>95</v>
      </c>
      <c r="C197" s="164">
        <v>0</v>
      </c>
      <c r="D197" s="164">
        <v>0</v>
      </c>
      <c r="E197" s="164">
        <v>2359.8257800000001</v>
      </c>
      <c r="F197" s="175">
        <v>1.9614855189900544E-2</v>
      </c>
      <c r="G197" s="117">
        <v>4.1013423148228804E-2</v>
      </c>
      <c r="H197" s="158"/>
      <c r="I197" s="158"/>
      <c r="J197" s="158"/>
      <c r="K197" s="158"/>
      <c r="L197" s="158"/>
      <c r="M197" s="158"/>
      <c r="N197" s="158"/>
      <c r="O197" s="158"/>
      <c r="P197" s="158"/>
      <c r="Q197" s="158"/>
      <c r="R197" s="109"/>
    </row>
    <row r="198" spans="1:20" s="38" customFormat="1" x14ac:dyDescent="0.25">
      <c r="A198" s="279"/>
      <c r="B198" s="159" t="s">
        <v>145</v>
      </c>
      <c r="C198" s="164">
        <v>705.76220000000012</v>
      </c>
      <c r="D198" s="164">
        <v>695.50760000000014</v>
      </c>
      <c r="E198" s="164">
        <v>1248.5801399999998</v>
      </c>
      <c r="F198" s="175">
        <v>1.7973276918053754E-2</v>
      </c>
      <c r="G198" s="117">
        <v>2.1700138226430743E-2</v>
      </c>
      <c r="H198" s="158"/>
      <c r="I198" s="158"/>
      <c r="J198" s="158"/>
      <c r="K198" s="158"/>
      <c r="L198" s="158"/>
      <c r="M198" s="158"/>
      <c r="N198" s="158"/>
      <c r="O198" s="158"/>
      <c r="P198" s="158"/>
      <c r="Q198" s="158"/>
      <c r="R198" s="109"/>
    </row>
    <row r="199" spans="1:20" x14ac:dyDescent="0.25">
      <c r="A199" s="279"/>
      <c r="B199" s="159" t="s">
        <v>197</v>
      </c>
      <c r="C199" s="164">
        <v>273.51167000000004</v>
      </c>
      <c r="D199" s="164">
        <v>254.24247000000003</v>
      </c>
      <c r="E199" s="164">
        <v>733.65332000000012</v>
      </c>
      <c r="F199" s="175">
        <v>1.0000000000000002</v>
      </c>
      <c r="G199" s="117">
        <v>1.2750786228491375E-2</v>
      </c>
      <c r="H199" s="158"/>
      <c r="I199" s="158"/>
      <c r="J199" s="158"/>
      <c r="K199" s="158"/>
      <c r="L199" s="158"/>
      <c r="M199" s="158"/>
      <c r="N199" s="158"/>
      <c r="O199" s="158"/>
      <c r="P199" s="158"/>
      <c r="Q199" s="158"/>
      <c r="R199" s="109"/>
    </row>
    <row r="200" spans="1:20" x14ac:dyDescent="0.25">
      <c r="A200" s="279"/>
      <c r="B200" s="159" t="s">
        <v>139</v>
      </c>
      <c r="C200" s="164">
        <v>1062.9624699999999</v>
      </c>
      <c r="D200" s="164">
        <v>672.29219000000001</v>
      </c>
      <c r="E200" s="164">
        <v>709.96273999999994</v>
      </c>
      <c r="F200" s="175">
        <v>8.5914785292402057E-4</v>
      </c>
      <c r="G200" s="117">
        <v>1.2339047450823232E-2</v>
      </c>
      <c r="H200" s="158"/>
      <c r="I200" s="158"/>
      <c r="J200" s="158"/>
      <c r="K200" s="158"/>
      <c r="L200" s="158"/>
      <c r="M200" s="158"/>
      <c r="N200" s="158"/>
      <c r="O200" s="158"/>
      <c r="P200" s="158"/>
      <c r="Q200" s="158"/>
      <c r="R200" s="109"/>
    </row>
    <row r="201" spans="1:20" x14ac:dyDescent="0.25">
      <c r="A201" s="279"/>
      <c r="B201" s="159" t="s">
        <v>146</v>
      </c>
      <c r="C201" s="164">
        <v>241.28476999999998</v>
      </c>
      <c r="D201" s="164">
        <v>201.66470999999999</v>
      </c>
      <c r="E201" s="164">
        <v>535.46450000000004</v>
      </c>
      <c r="F201" s="175">
        <v>7.8322929006256009E-2</v>
      </c>
      <c r="G201" s="117">
        <v>9.306293839774377E-3</v>
      </c>
      <c r="H201" s="158"/>
      <c r="I201" s="158"/>
      <c r="J201" s="158"/>
      <c r="K201" s="158"/>
      <c r="L201" s="158"/>
      <c r="M201" s="158"/>
      <c r="N201" s="158"/>
      <c r="O201" s="158"/>
      <c r="P201" s="158"/>
      <c r="Q201" s="158"/>
      <c r="R201" s="110"/>
    </row>
    <row r="202" spans="1:20" x14ac:dyDescent="0.25">
      <c r="A202" s="279"/>
      <c r="B202" s="159" t="s">
        <v>136</v>
      </c>
      <c r="C202" s="164">
        <v>67.546570000000003</v>
      </c>
      <c r="D202" s="164">
        <v>67.546570000000003</v>
      </c>
      <c r="E202" s="164">
        <v>146.55099999999999</v>
      </c>
      <c r="F202" s="175">
        <v>2.8520633396995404E-5</v>
      </c>
      <c r="G202" s="117">
        <v>2.5470347119422006E-3</v>
      </c>
      <c r="H202" s="158"/>
      <c r="I202" s="158"/>
      <c r="J202" s="158"/>
      <c r="K202" s="158"/>
      <c r="L202" s="158"/>
      <c r="M202" s="158"/>
      <c r="N202" s="158"/>
      <c r="O202" s="158"/>
      <c r="P202" s="158"/>
      <c r="Q202" s="158"/>
      <c r="R202" s="110"/>
    </row>
    <row r="203" spans="1:20" x14ac:dyDescent="0.25">
      <c r="A203" s="279"/>
      <c r="B203" s="158" t="s">
        <v>90</v>
      </c>
      <c r="C203" s="48">
        <v>4961.194390000026</v>
      </c>
      <c r="D203" s="48">
        <v>4882.9939000000159</v>
      </c>
      <c r="E203" s="48">
        <v>2654.3206800000044</v>
      </c>
      <c r="F203" s="117"/>
      <c r="G203" s="165">
        <v>4.6131700968168335E-2</v>
      </c>
      <c r="H203" s="158"/>
      <c r="I203" s="158"/>
      <c r="J203" s="158"/>
      <c r="K203" s="158"/>
      <c r="L203" s="158"/>
      <c r="M203" s="158"/>
      <c r="N203" s="158"/>
      <c r="O203" s="158"/>
      <c r="P203" s="158"/>
      <c r="Q203" s="158"/>
      <c r="R203" s="109"/>
      <c r="S203" s="119"/>
      <c r="T203" s="119"/>
    </row>
    <row r="204" spans="1:20" s="38" customFormat="1" x14ac:dyDescent="0.25">
      <c r="A204" s="280"/>
      <c r="B204" s="35" t="s">
        <v>92</v>
      </c>
      <c r="C204" s="36">
        <v>53629.94041000001</v>
      </c>
      <c r="D204" s="36">
        <v>51084.174580000006</v>
      </c>
      <c r="E204" s="36">
        <v>57537.88878999999</v>
      </c>
      <c r="F204" s="118"/>
      <c r="G204" s="58">
        <v>0.99999999999999989</v>
      </c>
      <c r="H204" s="158"/>
      <c r="I204" s="158"/>
      <c r="J204" s="158"/>
      <c r="K204" s="158"/>
      <c r="L204" s="158"/>
      <c r="M204" s="158"/>
      <c r="N204" s="158"/>
      <c r="O204" s="158"/>
      <c r="P204" s="158"/>
      <c r="Q204" s="158"/>
      <c r="R204" s="109"/>
      <c r="S204" s="119"/>
      <c r="T204" s="119"/>
    </row>
    <row r="205" spans="1:20" s="38" customFormat="1" x14ac:dyDescent="0.25">
      <c r="A205" s="39" t="s">
        <v>39</v>
      </c>
      <c r="B205" s="40"/>
      <c r="C205" s="41">
        <v>33611.140369999972</v>
      </c>
      <c r="D205" s="41">
        <v>30310.433589999982</v>
      </c>
      <c r="E205" s="41">
        <v>42719.97459000002</v>
      </c>
      <c r="F205" s="58"/>
      <c r="G205" s="37"/>
      <c r="H205" s="158"/>
      <c r="I205" s="158"/>
      <c r="J205" s="158"/>
      <c r="K205" s="158"/>
      <c r="L205" s="158"/>
      <c r="M205" s="158"/>
      <c r="N205" s="158"/>
      <c r="O205" s="158"/>
      <c r="P205" s="158"/>
      <c r="Q205" s="158"/>
      <c r="R205" s="109"/>
      <c r="S205" s="119"/>
      <c r="T205" s="119"/>
    </row>
    <row r="206" spans="1:20" s="38" customFormat="1" x14ac:dyDescent="0.25">
      <c r="A206" s="35" t="s">
        <v>76</v>
      </c>
      <c r="B206" s="35"/>
      <c r="C206" s="36">
        <v>15909266.452040002</v>
      </c>
      <c r="D206" s="36">
        <v>14285551.39732</v>
      </c>
      <c r="E206" s="36">
        <v>15709522.680719996</v>
      </c>
      <c r="F206" s="58"/>
      <c r="G206" s="37"/>
      <c r="H206" s="158"/>
      <c r="I206" s="158"/>
      <c r="J206" s="158"/>
      <c r="K206" s="158"/>
      <c r="L206" s="158"/>
      <c r="M206" s="158"/>
      <c r="N206" s="158"/>
      <c r="O206" s="158"/>
      <c r="P206" s="158"/>
      <c r="Q206" s="158"/>
      <c r="R206" s="109"/>
      <c r="S206" s="119"/>
      <c r="T206" s="119"/>
    </row>
    <row r="207" spans="1:20" s="28" customFormat="1" x14ac:dyDescent="0.25">
      <c r="A207" s="29" t="s">
        <v>177</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0"/>
  <sheetViews>
    <sheetView view="pageBreakPreview" topLeftCell="B1" zoomScale="102" zoomScaleNormal="70" zoomScaleSheetLayoutView="102"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1" t="s">
        <v>43</v>
      </c>
      <c r="C1" s="301"/>
      <c r="D1" s="301"/>
      <c r="E1" s="301"/>
      <c r="F1" s="301"/>
      <c r="G1" s="301"/>
      <c r="H1" s="301"/>
      <c r="I1" s="301"/>
      <c r="J1" s="301"/>
      <c r="K1" s="301"/>
      <c r="L1" s="301"/>
      <c r="M1" s="301"/>
      <c r="N1" s="51"/>
      <c r="O1" s="51"/>
      <c r="P1" s="51"/>
      <c r="Q1" s="51"/>
      <c r="R1" s="51"/>
      <c r="S1" s="51"/>
      <c r="T1" s="51"/>
      <c r="U1" s="51"/>
      <c r="V1" s="51"/>
      <c r="W1" s="51"/>
      <c r="X1" s="51"/>
      <c r="Y1" s="51"/>
      <c r="Z1" s="51"/>
    </row>
    <row r="2" spans="1:26" s="72" customFormat="1" ht="15.9" customHeight="1" x14ac:dyDescent="0.25">
      <c r="B2" s="302" t="s">
        <v>105</v>
      </c>
      <c r="C2" s="302"/>
      <c r="D2" s="302"/>
      <c r="E2" s="302"/>
      <c r="F2" s="302"/>
      <c r="G2" s="302"/>
      <c r="H2" s="302"/>
      <c r="I2" s="302"/>
      <c r="J2" s="302"/>
      <c r="K2" s="302"/>
      <c r="L2" s="302"/>
      <c r="M2" s="302"/>
      <c r="N2" s="51"/>
      <c r="O2" s="51"/>
      <c r="P2" s="51"/>
      <c r="Q2" s="51"/>
      <c r="R2" s="51"/>
      <c r="S2" s="51"/>
      <c r="T2" s="51"/>
      <c r="U2" s="51"/>
      <c r="V2" s="51"/>
      <c r="W2" s="51"/>
      <c r="X2" s="51"/>
      <c r="Y2" s="51"/>
      <c r="Z2" s="51"/>
    </row>
    <row r="3" spans="1:26" s="73" customFormat="1" ht="15.9" customHeight="1" x14ac:dyDescent="0.25">
      <c r="B3" s="302" t="s">
        <v>106</v>
      </c>
      <c r="C3" s="302"/>
      <c r="D3" s="302"/>
      <c r="E3" s="302"/>
      <c r="F3" s="302"/>
      <c r="G3" s="302"/>
      <c r="H3" s="302"/>
      <c r="I3" s="302"/>
      <c r="J3" s="302"/>
      <c r="K3" s="302"/>
      <c r="L3" s="302"/>
      <c r="M3" s="302"/>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132</v>
      </c>
      <c r="C5" s="76" t="s">
        <v>111</v>
      </c>
      <c r="D5" s="75" t="s">
        <v>48</v>
      </c>
      <c r="E5" s="300" t="s">
        <v>102</v>
      </c>
      <c r="F5" s="300"/>
      <c r="G5" s="300"/>
      <c r="H5" s="300" t="s">
        <v>103</v>
      </c>
      <c r="I5" s="300"/>
      <c r="J5" s="300"/>
      <c r="K5" s="300"/>
      <c r="L5" s="300"/>
      <c r="M5" s="300"/>
    </row>
    <row r="6" spans="1:26" s="51" customFormat="1" ht="15.75" customHeight="1" x14ac:dyDescent="0.25">
      <c r="B6" s="77"/>
      <c r="C6" s="77"/>
      <c r="D6" s="77"/>
      <c r="E6" s="303" t="s">
        <v>438</v>
      </c>
      <c r="F6" s="303"/>
      <c r="G6" s="77" t="s">
        <v>59</v>
      </c>
      <c r="H6" s="299" t="s">
        <v>438</v>
      </c>
      <c r="I6" s="299"/>
      <c r="J6" s="77" t="s">
        <v>59</v>
      </c>
      <c r="K6" s="78"/>
      <c r="L6" s="104" t="s">
        <v>131</v>
      </c>
      <c r="M6" s="79" t="s">
        <v>104</v>
      </c>
    </row>
    <row r="7" spans="1:26" s="51" customFormat="1" ht="18.75" customHeight="1" x14ac:dyDescent="0.25">
      <c r="B7" s="80"/>
      <c r="C7" s="80"/>
      <c r="D7" s="80"/>
      <c r="E7" s="81">
        <v>2020</v>
      </c>
      <c r="F7" s="81">
        <v>2021</v>
      </c>
      <c r="G7" s="82" t="s">
        <v>443</v>
      </c>
      <c r="H7" s="81">
        <v>2020</v>
      </c>
      <c r="I7" s="81">
        <v>2021</v>
      </c>
      <c r="J7" s="82" t="s">
        <v>443</v>
      </c>
      <c r="K7" s="80"/>
      <c r="L7" s="81">
        <v>2021</v>
      </c>
      <c r="M7" s="145">
        <v>2021</v>
      </c>
    </row>
    <row r="8" spans="1:26" s="50" customFormat="1" x14ac:dyDescent="0.25">
      <c r="A8" s="50">
        <v>1</v>
      </c>
      <c r="B8" s="160" t="s">
        <v>192</v>
      </c>
      <c r="C8" s="206">
        <v>12099163</v>
      </c>
      <c r="D8" s="160" t="s">
        <v>49</v>
      </c>
      <c r="E8" s="70">
        <v>0.248696</v>
      </c>
      <c r="F8" s="70">
        <v>0.53975499999999998</v>
      </c>
      <c r="G8" s="150">
        <v>1.1703404960272781</v>
      </c>
      <c r="H8" s="70">
        <v>602.67727000000002</v>
      </c>
      <c r="I8" s="70">
        <v>1383.8306</v>
      </c>
      <c r="J8" s="150">
        <v>1.2961386945952018</v>
      </c>
      <c r="K8" s="160"/>
      <c r="L8" s="150">
        <v>0.19493901032351654</v>
      </c>
      <c r="M8" s="197">
        <v>0.10294564894935196</v>
      </c>
      <c r="N8" s="160"/>
      <c r="O8" s="160"/>
      <c r="P8" s="160"/>
      <c r="Q8" s="160"/>
      <c r="R8" s="160"/>
      <c r="S8" s="160"/>
      <c r="T8" s="160"/>
      <c r="U8" s="160"/>
      <c r="V8" s="160"/>
      <c r="W8" s="160"/>
      <c r="X8" s="160"/>
      <c r="Y8" s="160"/>
      <c r="Z8" s="160"/>
    </row>
    <row r="9" spans="1:26" s="50" customFormat="1" x14ac:dyDescent="0.25">
      <c r="A9" s="50">
        <v>2</v>
      </c>
      <c r="B9" s="160" t="s">
        <v>361</v>
      </c>
      <c r="C9" s="206">
        <v>10051010</v>
      </c>
      <c r="D9" s="160" t="s">
        <v>49</v>
      </c>
      <c r="E9" s="70">
        <v>222.00515000000001</v>
      </c>
      <c r="F9" s="70">
        <v>23.654572000000002</v>
      </c>
      <c r="G9" s="150">
        <v>-0.89345034563387382</v>
      </c>
      <c r="H9" s="70">
        <v>1881.7663799999998</v>
      </c>
      <c r="I9" s="70">
        <v>1125.8031699999999</v>
      </c>
      <c r="J9" s="150">
        <v>-0.40173063884795307</v>
      </c>
      <c r="K9" s="160"/>
      <c r="L9" s="150">
        <v>0.15859091118441637</v>
      </c>
      <c r="M9" s="197">
        <v>1.8324632893589918E-2</v>
      </c>
      <c r="N9" s="160"/>
      <c r="O9" s="160"/>
      <c r="P9" s="160"/>
      <c r="Q9" s="160"/>
      <c r="R9" s="160"/>
      <c r="S9" s="160"/>
      <c r="T9" s="160"/>
      <c r="U9" s="160"/>
      <c r="V9" s="160"/>
      <c r="W9" s="160"/>
      <c r="X9" s="160"/>
      <c r="Y9" s="160"/>
      <c r="Z9" s="160"/>
    </row>
    <row r="10" spans="1:26" s="50" customFormat="1" x14ac:dyDescent="0.25">
      <c r="B10" s="160" t="s">
        <v>183</v>
      </c>
      <c r="C10" s="206">
        <v>12099165</v>
      </c>
      <c r="D10" s="160" t="s">
        <v>49</v>
      </c>
      <c r="E10" s="70">
        <v>0.24088800000000002</v>
      </c>
      <c r="F10" s="70">
        <v>0.45768000000000003</v>
      </c>
      <c r="G10" s="150">
        <v>0.899970110590814</v>
      </c>
      <c r="H10" s="70">
        <v>403.60158000000001</v>
      </c>
      <c r="I10" s="70">
        <v>755.15377999999998</v>
      </c>
      <c r="J10" s="150">
        <v>0.87103771992171086</v>
      </c>
      <c r="K10" s="160"/>
      <c r="L10" s="150">
        <v>0.10637785471376521</v>
      </c>
      <c r="M10" s="197">
        <v>0.160462590796452</v>
      </c>
      <c r="N10" s="160"/>
      <c r="O10" s="160"/>
      <c r="P10" s="160"/>
      <c r="Q10" s="160"/>
      <c r="R10" s="160"/>
      <c r="S10" s="160"/>
      <c r="T10" s="160"/>
      <c r="U10" s="160"/>
      <c r="V10" s="160"/>
      <c r="W10" s="160"/>
      <c r="X10" s="160"/>
      <c r="Y10" s="160"/>
      <c r="Z10" s="160"/>
    </row>
    <row r="11" spans="1:26" s="50" customFormat="1" x14ac:dyDescent="0.25">
      <c r="B11" s="160" t="s">
        <v>213</v>
      </c>
      <c r="C11" s="206">
        <v>12099162</v>
      </c>
      <c r="D11" s="160" t="s">
        <v>49</v>
      </c>
      <c r="E11" s="70">
        <v>4.8899999999999999E-2</v>
      </c>
      <c r="F11" s="70">
        <v>0.63572200000000001</v>
      </c>
      <c r="G11" s="150">
        <v>12.00044989775051</v>
      </c>
      <c r="H11" s="70">
        <v>25.108319999999999</v>
      </c>
      <c r="I11" s="70">
        <v>614.68752000000006</v>
      </c>
      <c r="J11" s="150">
        <v>23.481427670190598</v>
      </c>
      <c r="K11" s="160"/>
      <c r="L11" s="150">
        <v>8.6590495113359103E-2</v>
      </c>
      <c r="M11" s="197">
        <v>0.77536430279691959</v>
      </c>
      <c r="N11" s="160"/>
      <c r="O11" s="160"/>
      <c r="P11" s="160"/>
      <c r="Q11" s="160"/>
      <c r="R11" s="160"/>
      <c r="S11" s="160"/>
      <c r="T11" s="160"/>
      <c r="U11" s="160"/>
      <c r="V11" s="160"/>
      <c r="W11" s="160"/>
      <c r="X11" s="160"/>
      <c r="Y11" s="160"/>
      <c r="Z11" s="160"/>
    </row>
    <row r="12" spans="1:26" s="50" customFormat="1" x14ac:dyDescent="0.25">
      <c r="B12" s="160" t="s">
        <v>260</v>
      </c>
      <c r="C12" s="206">
        <v>8104029</v>
      </c>
      <c r="D12" s="160" t="s">
        <v>49</v>
      </c>
      <c r="E12" s="70">
        <v>28.443000000000001</v>
      </c>
      <c r="F12" s="70">
        <v>114.25448</v>
      </c>
      <c r="G12" s="150">
        <v>3.0169630489048274</v>
      </c>
      <c r="H12" s="70">
        <v>114.04871</v>
      </c>
      <c r="I12" s="70">
        <v>611.28730999999993</v>
      </c>
      <c r="J12" s="150">
        <v>4.359879213013456</v>
      </c>
      <c r="K12" s="160"/>
      <c r="L12" s="150">
        <v>8.6111510494654944E-2</v>
      </c>
      <c r="M12" s="197">
        <v>1.5457999421472121E-3</v>
      </c>
      <c r="N12" s="160"/>
      <c r="P12" s="160"/>
      <c r="Q12" s="160"/>
      <c r="R12" s="160"/>
      <c r="S12" s="160"/>
      <c r="T12" s="160"/>
      <c r="U12" s="160"/>
      <c r="V12" s="160"/>
      <c r="W12" s="160"/>
      <c r="X12" s="160"/>
      <c r="Y12" s="160"/>
      <c r="Z12" s="160"/>
    </row>
    <row r="13" spans="1:26" s="50" customFormat="1" x14ac:dyDescent="0.25">
      <c r="B13" s="160" t="s">
        <v>198</v>
      </c>
      <c r="C13" s="206">
        <v>12099144</v>
      </c>
      <c r="D13" s="160" t="s">
        <v>49</v>
      </c>
      <c r="E13" s="70">
        <v>0</v>
      </c>
      <c r="F13" s="70">
        <v>1.833556</v>
      </c>
      <c r="G13" s="150" t="s">
        <v>444</v>
      </c>
      <c r="H13" s="70">
        <v>0</v>
      </c>
      <c r="I13" s="70">
        <v>478.28715</v>
      </c>
      <c r="J13" s="150" t="s">
        <v>444</v>
      </c>
      <c r="K13" s="160"/>
      <c r="L13" s="150">
        <v>6.7375893892977434E-2</v>
      </c>
      <c r="M13" s="197">
        <v>4.8434721517375524E-2</v>
      </c>
      <c r="N13" s="160"/>
      <c r="P13" s="160"/>
      <c r="Q13" s="160"/>
      <c r="R13" s="160"/>
      <c r="S13" s="160"/>
      <c r="T13" s="160"/>
      <c r="U13" s="160"/>
      <c r="V13" s="160"/>
      <c r="W13" s="160"/>
      <c r="X13" s="160"/>
      <c r="Y13" s="160"/>
      <c r="Z13" s="160"/>
    </row>
    <row r="14" spans="1:26" s="50" customFormat="1" x14ac:dyDescent="0.25">
      <c r="B14" s="160" t="s">
        <v>209</v>
      </c>
      <c r="C14" s="206">
        <v>23069000</v>
      </c>
      <c r="D14" s="160" t="s">
        <v>49</v>
      </c>
      <c r="E14" s="70">
        <v>214.066</v>
      </c>
      <c r="F14" s="70">
        <v>78.052000000000007</v>
      </c>
      <c r="G14" s="150">
        <v>-0.63538347986135124</v>
      </c>
      <c r="H14" s="70">
        <v>861.45763000000011</v>
      </c>
      <c r="I14" s="70">
        <v>362.86809000000005</v>
      </c>
      <c r="J14" s="150">
        <v>-0.57877430373447381</v>
      </c>
      <c r="K14" s="160"/>
      <c r="L14" s="150">
        <v>5.1116911522685465E-2</v>
      </c>
      <c r="M14" s="197">
        <v>0.20517422177441169</v>
      </c>
      <c r="N14" s="160"/>
      <c r="O14" s="160"/>
      <c r="P14" s="160"/>
      <c r="Q14" s="160"/>
      <c r="R14" s="160"/>
      <c r="S14" s="160"/>
      <c r="T14" s="160"/>
      <c r="U14" s="160"/>
      <c r="V14" s="160"/>
      <c r="W14" s="160"/>
      <c r="X14" s="160"/>
      <c r="Y14" s="160"/>
      <c r="Z14" s="160"/>
    </row>
    <row r="15" spans="1:26" s="50" customFormat="1" x14ac:dyDescent="0.25">
      <c r="B15" s="160" t="s">
        <v>206</v>
      </c>
      <c r="C15" s="206">
        <v>15159090</v>
      </c>
      <c r="D15" s="160" t="s">
        <v>49</v>
      </c>
      <c r="E15" s="70">
        <v>54.63</v>
      </c>
      <c r="F15" s="70">
        <v>27.783999999999999</v>
      </c>
      <c r="G15" s="150">
        <v>-0.4914149734578071</v>
      </c>
      <c r="H15" s="70">
        <v>470.14891</v>
      </c>
      <c r="I15" s="70">
        <v>228.05895999999998</v>
      </c>
      <c r="J15" s="150">
        <v>-0.51492185741747232</v>
      </c>
      <c r="K15" s="160"/>
      <c r="L15" s="150">
        <v>3.2126466894004543E-2</v>
      </c>
      <c r="M15" s="197">
        <v>6.3497779643251276E-2</v>
      </c>
      <c r="N15" s="160"/>
      <c r="O15" s="160"/>
      <c r="P15" s="160"/>
      <c r="Q15" s="160"/>
      <c r="R15" s="160"/>
      <c r="S15" s="160"/>
      <c r="T15" s="160"/>
      <c r="U15" s="160"/>
      <c r="V15" s="160"/>
      <c r="W15" s="160"/>
      <c r="X15" s="160"/>
      <c r="Y15" s="160"/>
      <c r="Z15" s="160"/>
    </row>
    <row r="16" spans="1:26" s="50" customFormat="1" x14ac:dyDescent="0.25">
      <c r="B16" s="160" t="s">
        <v>334</v>
      </c>
      <c r="C16" s="206">
        <v>12079900</v>
      </c>
      <c r="D16" s="160" t="s">
        <v>49</v>
      </c>
      <c r="E16" s="70">
        <v>348.50900000000001</v>
      </c>
      <c r="F16" s="70">
        <v>82.36</v>
      </c>
      <c r="G16" s="150">
        <v>-0.76367898676935164</v>
      </c>
      <c r="H16" s="70">
        <v>996.12670000000003</v>
      </c>
      <c r="I16" s="70">
        <v>225.13752000000002</v>
      </c>
      <c r="J16" s="150">
        <v>-0.77398706409536056</v>
      </c>
      <c r="K16" s="160"/>
      <c r="L16" s="150">
        <v>3.1714926187851981E-2</v>
      </c>
      <c r="M16" s="197">
        <v>0.17822196247087327</v>
      </c>
      <c r="N16" s="160"/>
      <c r="O16" s="160"/>
      <c r="P16" s="160"/>
      <c r="Q16" s="160"/>
      <c r="R16" s="160"/>
      <c r="S16" s="160"/>
      <c r="T16" s="160"/>
      <c r="U16" s="160"/>
      <c r="V16" s="160"/>
      <c r="W16" s="160"/>
      <c r="X16" s="160"/>
      <c r="Y16" s="160"/>
      <c r="Z16" s="160"/>
    </row>
    <row r="17" spans="1:26" s="50" customFormat="1" x14ac:dyDescent="0.25">
      <c r="A17" s="50">
        <v>3</v>
      </c>
      <c r="B17" s="160" t="s">
        <v>430</v>
      </c>
      <c r="C17" s="206">
        <v>7133190</v>
      </c>
      <c r="D17" s="160" t="s">
        <v>49</v>
      </c>
      <c r="E17" s="70">
        <v>0</v>
      </c>
      <c r="F17" s="70">
        <v>108</v>
      </c>
      <c r="G17" s="150" t="s">
        <v>444</v>
      </c>
      <c r="H17" s="70">
        <v>0</v>
      </c>
      <c r="I17" s="70">
        <v>178.37477999999999</v>
      </c>
      <c r="J17" s="150" t="s">
        <v>444</v>
      </c>
      <c r="K17" s="160"/>
      <c r="L17" s="150">
        <v>2.5127499767583539E-2</v>
      </c>
      <c r="M17" s="197">
        <v>0.98985587236778472</v>
      </c>
      <c r="N17" s="160"/>
      <c r="O17" s="160"/>
      <c r="P17" s="160"/>
      <c r="Q17" s="160"/>
      <c r="R17" s="160"/>
      <c r="S17" s="160"/>
      <c r="T17" s="160"/>
      <c r="U17" s="160"/>
      <c r="V17" s="160"/>
      <c r="W17" s="160"/>
      <c r="X17" s="160"/>
      <c r="Y17" s="160"/>
      <c r="Z17" s="160"/>
    </row>
    <row r="18" spans="1:26" s="50" customFormat="1" x14ac:dyDescent="0.25">
      <c r="B18" s="160" t="s">
        <v>339</v>
      </c>
      <c r="C18" s="206">
        <v>8083020</v>
      </c>
      <c r="D18" s="160" t="s">
        <v>49</v>
      </c>
      <c r="E18" s="70">
        <v>28.16</v>
      </c>
      <c r="F18" s="70">
        <v>112.64</v>
      </c>
      <c r="G18" s="150">
        <v>3</v>
      </c>
      <c r="H18" s="70">
        <v>31.367159999999998</v>
      </c>
      <c r="I18" s="70">
        <v>168.96</v>
      </c>
      <c r="J18" s="150">
        <v>4.3865252703783204</v>
      </c>
      <c r="K18" s="160"/>
      <c r="L18" s="150">
        <v>2.380124791593809E-2</v>
      </c>
      <c r="M18" s="197">
        <v>6.5352242106199721E-2</v>
      </c>
      <c r="N18" s="160"/>
      <c r="O18" s="51"/>
      <c r="P18" s="160"/>
      <c r="Q18" s="160"/>
      <c r="R18" s="160"/>
      <c r="S18" s="160"/>
      <c r="T18" s="160"/>
      <c r="U18" s="160"/>
      <c r="V18" s="160"/>
      <c r="W18" s="160"/>
      <c r="X18" s="160"/>
      <c r="Y18" s="160"/>
      <c r="Z18" s="160"/>
    </row>
    <row r="19" spans="1:26" s="50" customFormat="1" x14ac:dyDescent="0.25">
      <c r="B19" s="160" t="s">
        <v>259</v>
      </c>
      <c r="C19" s="206">
        <v>8104021</v>
      </c>
      <c r="D19" s="160" t="s">
        <v>49</v>
      </c>
      <c r="E19" s="70">
        <v>0</v>
      </c>
      <c r="F19" s="70">
        <v>25.841999999999999</v>
      </c>
      <c r="G19" s="150" t="s">
        <v>444</v>
      </c>
      <c r="H19" s="70">
        <v>0</v>
      </c>
      <c r="I19" s="70">
        <v>142.15072000000001</v>
      </c>
      <c r="J19" s="150" t="s">
        <v>444</v>
      </c>
      <c r="K19" s="160"/>
      <c r="L19" s="150">
        <v>2.0024648012246089E-2</v>
      </c>
      <c r="M19" s="197">
        <v>1.426457181589056E-3</v>
      </c>
      <c r="N19" s="160"/>
      <c r="O19" s="51"/>
      <c r="P19" s="160"/>
      <c r="Q19" s="160"/>
      <c r="R19" s="160"/>
      <c r="S19" s="160"/>
      <c r="T19" s="160"/>
      <c r="U19" s="160"/>
      <c r="V19" s="160"/>
      <c r="W19" s="160"/>
      <c r="X19" s="160"/>
      <c r="Y19" s="160"/>
      <c r="Z19" s="160"/>
    </row>
    <row r="20" spans="1:26" s="50" customFormat="1" x14ac:dyDescent="0.25">
      <c r="B20" s="160" t="s">
        <v>277</v>
      </c>
      <c r="C20" s="206">
        <v>2071430</v>
      </c>
      <c r="D20" s="160" t="s">
        <v>49</v>
      </c>
      <c r="E20" s="70">
        <v>0</v>
      </c>
      <c r="F20" s="70">
        <v>40.32</v>
      </c>
      <c r="G20" s="150" t="s">
        <v>444</v>
      </c>
      <c r="H20" s="70">
        <v>0</v>
      </c>
      <c r="I20" s="70">
        <v>136.11698000000001</v>
      </c>
      <c r="J20" s="150" t="s">
        <v>444</v>
      </c>
      <c r="K20" s="160"/>
      <c r="L20" s="150">
        <v>1.9174680318115454E-2</v>
      </c>
      <c r="M20" s="197">
        <v>2.9040921788081498E-3</v>
      </c>
      <c r="N20" s="160"/>
      <c r="O20" s="51"/>
      <c r="P20" s="160"/>
      <c r="Q20" s="160"/>
      <c r="R20" s="160"/>
      <c r="S20" s="160"/>
      <c r="T20" s="160"/>
      <c r="U20" s="160"/>
      <c r="V20" s="160"/>
      <c r="W20" s="160"/>
      <c r="X20" s="160"/>
      <c r="Y20" s="160"/>
      <c r="Z20" s="160"/>
    </row>
    <row r="21" spans="1:26" s="50" customFormat="1" x14ac:dyDescent="0.25">
      <c r="B21" s="160" t="s">
        <v>204</v>
      </c>
      <c r="C21" s="206">
        <v>8105010</v>
      </c>
      <c r="D21" s="160" t="s">
        <v>49</v>
      </c>
      <c r="E21" s="70">
        <v>0</v>
      </c>
      <c r="F21" s="70">
        <v>72.235199999999992</v>
      </c>
      <c r="G21" s="150" t="s">
        <v>444</v>
      </c>
      <c r="H21" s="70">
        <v>0</v>
      </c>
      <c r="I21" s="70">
        <v>135.88800000000001</v>
      </c>
      <c r="J21" s="150" t="s">
        <v>444</v>
      </c>
      <c r="K21" s="160">
        <v>1</v>
      </c>
      <c r="L21" s="150">
        <v>1.9142424105119526E-2</v>
      </c>
      <c r="M21" s="197">
        <v>4.3698230710450758E-2</v>
      </c>
      <c r="N21" s="160"/>
      <c r="O21" s="160"/>
      <c r="P21" s="160"/>
      <c r="Q21" s="160"/>
      <c r="R21" s="160"/>
      <c r="S21" s="160"/>
      <c r="T21" s="160"/>
      <c r="U21" s="160"/>
      <c r="V21" s="160"/>
      <c r="W21" s="160"/>
      <c r="X21" s="160"/>
      <c r="Y21" s="160"/>
      <c r="Z21" s="160"/>
    </row>
    <row r="22" spans="1:26" s="50" customFormat="1" x14ac:dyDescent="0.25">
      <c r="B22" s="160" t="s">
        <v>367</v>
      </c>
      <c r="C22" s="206">
        <v>12060010</v>
      </c>
      <c r="D22" s="160" t="s">
        <v>49</v>
      </c>
      <c r="E22" s="70">
        <v>0.45326</v>
      </c>
      <c r="F22" s="70">
        <v>0.76549</v>
      </c>
      <c r="G22" s="150">
        <v>0.68885407933636322</v>
      </c>
      <c r="H22" s="70">
        <v>59.853919999999995</v>
      </c>
      <c r="I22" s="70">
        <v>93.697800000000001</v>
      </c>
      <c r="J22" s="150">
        <v>0.56544132781946455</v>
      </c>
      <c r="K22" s="160">
        <v>3</v>
      </c>
      <c r="L22" s="150">
        <v>1.3199127408723864E-2</v>
      </c>
      <c r="M22" s="197">
        <v>5.1034318045356112E-3</v>
      </c>
      <c r="N22" s="160"/>
      <c r="O22" s="160"/>
      <c r="P22" s="160"/>
      <c r="Q22" s="160"/>
      <c r="R22" s="160"/>
      <c r="S22" s="160"/>
      <c r="T22" s="160"/>
      <c r="U22" s="160"/>
      <c r="V22" s="160"/>
      <c r="W22" s="160"/>
      <c r="X22" s="160"/>
      <c r="Y22" s="160"/>
      <c r="Z22" s="160"/>
    </row>
    <row r="23" spans="1:26" s="50" customFormat="1" x14ac:dyDescent="0.25">
      <c r="B23" s="160" t="s">
        <v>326</v>
      </c>
      <c r="C23" s="206">
        <v>16023220</v>
      </c>
      <c r="D23" s="160" t="s">
        <v>49</v>
      </c>
      <c r="E23" s="70">
        <v>0</v>
      </c>
      <c r="F23" s="70">
        <v>95.34</v>
      </c>
      <c r="G23" s="150" t="s">
        <v>444</v>
      </c>
      <c r="H23" s="70">
        <v>0</v>
      </c>
      <c r="I23" s="70">
        <v>78.172699999999992</v>
      </c>
      <c r="J23" s="150" t="s">
        <v>444</v>
      </c>
      <c r="K23" s="160"/>
      <c r="L23" s="150">
        <v>1.1012120105103298E-2</v>
      </c>
      <c r="M23" s="197">
        <v>5.8867809619401025E-3</v>
      </c>
      <c r="N23" s="160"/>
      <c r="O23" s="160"/>
      <c r="P23" s="160"/>
      <c r="Q23" s="160"/>
      <c r="R23" s="160"/>
      <c r="S23" s="160"/>
      <c r="T23" s="160"/>
      <c r="U23" s="160"/>
      <c r="V23" s="160"/>
      <c r="W23" s="160"/>
      <c r="X23" s="160"/>
      <c r="Y23" s="160"/>
      <c r="Z23" s="160"/>
    </row>
    <row r="24" spans="1:26" s="50" customFormat="1" x14ac:dyDescent="0.25">
      <c r="B24" s="160" t="s">
        <v>212</v>
      </c>
      <c r="C24" s="206">
        <v>8024100</v>
      </c>
      <c r="D24" s="160" t="s">
        <v>49</v>
      </c>
      <c r="E24" s="70">
        <v>0</v>
      </c>
      <c r="F24" s="70">
        <v>24</v>
      </c>
      <c r="G24" s="150" t="s">
        <v>444</v>
      </c>
      <c r="H24" s="70">
        <v>0</v>
      </c>
      <c r="I24" s="70">
        <v>54.65278</v>
      </c>
      <c r="J24" s="150" t="s">
        <v>444</v>
      </c>
      <c r="K24" s="160"/>
      <c r="L24" s="150">
        <v>7.6988894772444536E-3</v>
      </c>
      <c r="M24" s="197">
        <v>9.3808255353315904E-3</v>
      </c>
      <c r="N24" s="160"/>
      <c r="O24" s="160"/>
      <c r="P24" s="160"/>
      <c r="Q24" s="160"/>
      <c r="R24" s="160"/>
      <c r="S24" s="160"/>
      <c r="T24" s="160"/>
      <c r="U24" s="160"/>
      <c r="V24" s="160"/>
      <c r="W24" s="160"/>
      <c r="X24" s="160"/>
      <c r="Y24" s="160"/>
      <c r="Z24" s="160"/>
    </row>
    <row r="25" spans="1:26" s="50" customFormat="1" x14ac:dyDescent="0.25">
      <c r="B25" s="160" t="s">
        <v>312</v>
      </c>
      <c r="C25" s="206">
        <v>22042169</v>
      </c>
      <c r="D25" s="160" t="s">
        <v>51</v>
      </c>
      <c r="E25" s="70">
        <v>0</v>
      </c>
      <c r="F25" s="70">
        <v>6.7949999999999999</v>
      </c>
      <c r="G25" s="150" t="s">
        <v>444</v>
      </c>
      <c r="H25" s="70">
        <v>0</v>
      </c>
      <c r="I25" s="70">
        <v>39.560510000000001</v>
      </c>
      <c r="J25" s="150" t="s">
        <v>444</v>
      </c>
      <c r="K25" s="160">
        <v>2</v>
      </c>
      <c r="L25" s="150">
        <v>5.5728545584218039E-3</v>
      </c>
      <c r="M25" s="197">
        <v>1.9128169531825398E-3</v>
      </c>
      <c r="N25" s="160"/>
      <c r="O25" s="160"/>
      <c r="P25" s="160"/>
      <c r="Q25" s="160"/>
      <c r="R25" s="160"/>
      <c r="S25" s="160"/>
      <c r="T25" s="160"/>
      <c r="U25" s="160"/>
      <c r="V25" s="160"/>
      <c r="W25" s="160"/>
      <c r="X25" s="160"/>
      <c r="Y25" s="160"/>
      <c r="Z25" s="160"/>
    </row>
    <row r="26" spans="1:26" s="50" customFormat="1" x14ac:dyDescent="0.25">
      <c r="B26" s="160" t="s">
        <v>343</v>
      </c>
      <c r="C26" s="206">
        <v>6031999</v>
      </c>
      <c r="D26" s="160" t="s">
        <v>49</v>
      </c>
      <c r="E26" s="70">
        <v>0</v>
      </c>
      <c r="F26" s="70">
        <v>1.5960000000000001</v>
      </c>
      <c r="G26" s="150" t="s">
        <v>444</v>
      </c>
      <c r="H26" s="70">
        <v>0</v>
      </c>
      <c r="I26" s="70">
        <v>37.761540000000004</v>
      </c>
      <c r="J26" s="150" t="s">
        <v>444</v>
      </c>
      <c r="K26" s="160"/>
      <c r="L26" s="150">
        <v>5.319435222701307E-3</v>
      </c>
      <c r="M26" s="197">
        <v>1.2086756106145161E-2</v>
      </c>
      <c r="N26" s="160"/>
      <c r="O26" s="160"/>
      <c r="P26" s="160"/>
      <c r="Q26" s="160"/>
      <c r="R26" s="160"/>
      <c r="S26" s="160"/>
      <c r="T26" s="160"/>
      <c r="U26" s="160"/>
      <c r="V26" s="160"/>
      <c r="W26" s="160"/>
      <c r="X26" s="160"/>
      <c r="Y26" s="160"/>
      <c r="Z26" s="160"/>
    </row>
    <row r="27" spans="1:26" s="50" customFormat="1" ht="15" customHeight="1" x14ac:dyDescent="0.25">
      <c r="B27" s="160" t="s">
        <v>193</v>
      </c>
      <c r="C27" s="206">
        <v>15091019</v>
      </c>
      <c r="D27" s="160" t="s">
        <v>49</v>
      </c>
      <c r="E27" s="70">
        <v>38.619999999999997</v>
      </c>
      <c r="F27" s="70">
        <v>19.29</v>
      </c>
      <c r="G27" s="150">
        <v>-0.50051786639047124</v>
      </c>
      <c r="H27" s="70">
        <v>59.902000000000001</v>
      </c>
      <c r="I27" s="70">
        <v>34.722000000000001</v>
      </c>
      <c r="J27" s="150">
        <v>-0.42035324363126436</v>
      </c>
      <c r="K27" s="160"/>
      <c r="L27" s="150">
        <v>4.8912578724976466E-3</v>
      </c>
      <c r="M27" s="197">
        <v>6.5466552499726391E-3</v>
      </c>
      <c r="N27" s="160"/>
      <c r="O27" s="160"/>
      <c r="P27" s="160"/>
      <c r="Q27" s="160"/>
      <c r="R27" s="160"/>
      <c r="S27" s="160"/>
      <c r="T27" s="160"/>
      <c r="U27" s="160"/>
      <c r="V27" s="160"/>
      <c r="W27" s="160"/>
      <c r="X27" s="160"/>
      <c r="Y27" s="160"/>
      <c r="Z27" s="160"/>
    </row>
    <row r="28" spans="1:26" s="50" customFormat="1" x14ac:dyDescent="0.25">
      <c r="B28" s="160" t="s">
        <v>90</v>
      </c>
      <c r="C28" s="106"/>
      <c r="D28" s="160"/>
      <c r="E28" s="70"/>
      <c r="F28" s="70"/>
      <c r="G28" s="150"/>
      <c r="H28" s="70">
        <v>1432.0817900000029</v>
      </c>
      <c r="I28" s="70">
        <v>213.61554000000069</v>
      </c>
      <c r="J28" s="150">
        <v>-0.85083565653048332</v>
      </c>
      <c r="K28" s="160"/>
      <c r="L28" s="150">
        <v>3.009183490907319E-2</v>
      </c>
      <c r="M28" s="308"/>
      <c r="N28" s="160"/>
      <c r="O28" s="160"/>
      <c r="P28" s="160"/>
      <c r="Q28" s="160"/>
      <c r="R28" s="160"/>
      <c r="S28" s="160"/>
      <c r="T28" s="160"/>
      <c r="U28" s="160"/>
      <c r="V28" s="160"/>
      <c r="W28" s="160"/>
      <c r="X28" s="160"/>
      <c r="Y28" s="160"/>
      <c r="Z28" s="160"/>
    </row>
    <row r="29" spans="1:26" s="52" customFormat="1" x14ac:dyDescent="0.25">
      <c r="B29" s="62" t="s">
        <v>92</v>
      </c>
      <c r="C29" s="62"/>
      <c r="D29" s="62"/>
      <c r="E29" s="87"/>
      <c r="F29" s="63"/>
      <c r="G29" s="63"/>
      <c r="H29" s="63">
        <v>6938.1403700000019</v>
      </c>
      <c r="I29" s="63">
        <v>7098.7874500000016</v>
      </c>
      <c r="J29" s="88">
        <v>2.3154198593995826E-2</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98" t="s">
        <v>179</v>
      </c>
      <c r="C31" s="298"/>
      <c r="D31" s="298"/>
      <c r="E31" s="298"/>
      <c r="F31" s="298"/>
      <c r="G31" s="298"/>
      <c r="H31" s="298"/>
      <c r="I31" s="298"/>
      <c r="J31" s="298"/>
      <c r="K31" s="298"/>
      <c r="L31" s="298"/>
      <c r="M31" s="298"/>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1" t="s">
        <v>44</v>
      </c>
      <c r="C33" s="301"/>
      <c r="D33" s="301"/>
      <c r="E33" s="301"/>
      <c r="F33" s="301"/>
      <c r="G33" s="301"/>
      <c r="H33" s="301"/>
      <c r="I33" s="301"/>
      <c r="J33" s="301"/>
      <c r="K33" s="301"/>
      <c r="L33" s="301"/>
      <c r="M33" s="301"/>
      <c r="N33" s="51"/>
      <c r="O33" s="51"/>
      <c r="P33" s="51"/>
      <c r="Q33" s="51"/>
      <c r="R33" s="51"/>
      <c r="S33" s="51"/>
      <c r="T33" s="51"/>
      <c r="U33" s="51"/>
      <c r="V33" s="51"/>
      <c r="W33" s="51"/>
      <c r="X33" s="51"/>
      <c r="Y33" s="51"/>
      <c r="Z33" s="51"/>
    </row>
    <row r="34" spans="1:26" s="72" customFormat="1" ht="15.9" customHeight="1" x14ac:dyDescent="0.25">
      <c r="B34" s="302" t="s">
        <v>105</v>
      </c>
      <c r="C34" s="302"/>
      <c r="D34" s="302"/>
      <c r="E34" s="302"/>
      <c r="F34" s="302"/>
      <c r="G34" s="302"/>
      <c r="H34" s="302"/>
      <c r="I34" s="302"/>
      <c r="J34" s="302"/>
      <c r="K34" s="302"/>
      <c r="L34" s="302"/>
      <c r="M34" s="302"/>
      <c r="N34" s="51"/>
      <c r="O34" s="51"/>
      <c r="P34" s="51"/>
      <c r="Q34" s="51"/>
      <c r="R34" s="51"/>
      <c r="S34" s="51"/>
      <c r="T34" s="51"/>
      <c r="U34" s="51"/>
      <c r="V34" s="51"/>
      <c r="W34" s="51"/>
      <c r="X34" s="51"/>
      <c r="Y34" s="51"/>
      <c r="Z34" s="51"/>
    </row>
    <row r="35" spans="1:26" s="73" customFormat="1" ht="15.9" customHeight="1" x14ac:dyDescent="0.25">
      <c r="B35" s="302" t="s">
        <v>58</v>
      </c>
      <c r="C35" s="302"/>
      <c r="D35" s="302"/>
      <c r="E35" s="302"/>
      <c r="F35" s="302"/>
      <c r="G35" s="302"/>
      <c r="H35" s="302"/>
      <c r="I35" s="302"/>
      <c r="J35" s="302"/>
      <c r="K35" s="302"/>
      <c r="L35" s="302"/>
      <c r="M35" s="302"/>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132</v>
      </c>
      <c r="C37" s="75" t="s">
        <v>111</v>
      </c>
      <c r="D37" s="75" t="s">
        <v>48</v>
      </c>
      <c r="E37" s="300" t="s">
        <v>102</v>
      </c>
      <c r="F37" s="300"/>
      <c r="G37" s="300"/>
      <c r="H37" s="300" t="s">
        <v>103</v>
      </c>
      <c r="I37" s="300"/>
      <c r="J37" s="300"/>
      <c r="K37" s="300"/>
      <c r="L37" s="300"/>
      <c r="M37" s="300"/>
    </row>
    <row r="38" spans="1:26" s="51" customFormat="1" ht="15.75" customHeight="1" x14ac:dyDescent="0.25">
      <c r="B38" s="77"/>
      <c r="C38" s="77"/>
      <c r="D38" s="77"/>
      <c r="E38" s="299" t="s">
        <v>438</v>
      </c>
      <c r="F38" s="299"/>
      <c r="G38" s="77" t="s">
        <v>59</v>
      </c>
      <c r="H38" s="299" t="s">
        <v>438</v>
      </c>
      <c r="I38" s="299"/>
      <c r="J38" s="77" t="s">
        <v>59</v>
      </c>
      <c r="K38" s="78"/>
      <c r="L38" s="104" t="s">
        <v>131</v>
      </c>
      <c r="M38" s="79" t="s">
        <v>104</v>
      </c>
    </row>
    <row r="39" spans="1:26" s="51" customFormat="1" ht="18.75" customHeight="1" x14ac:dyDescent="0.25">
      <c r="B39" s="80"/>
      <c r="C39" s="80"/>
      <c r="D39" s="80"/>
      <c r="E39" s="81">
        <v>2020</v>
      </c>
      <c r="F39" s="81">
        <v>2021</v>
      </c>
      <c r="G39" s="82" t="s">
        <v>443</v>
      </c>
      <c r="H39" s="81">
        <v>2020</v>
      </c>
      <c r="I39" s="81">
        <v>2021</v>
      </c>
      <c r="J39" s="82" t="s">
        <v>443</v>
      </c>
      <c r="K39" s="80"/>
      <c r="L39" s="81">
        <v>2021</v>
      </c>
      <c r="M39" s="145">
        <v>2021</v>
      </c>
    </row>
    <row r="40" spans="1:26" s="50" customFormat="1" x14ac:dyDescent="0.25">
      <c r="A40" s="50">
        <v>1</v>
      </c>
      <c r="B40" s="160" t="s">
        <v>326</v>
      </c>
      <c r="C40" s="206">
        <v>16023220</v>
      </c>
      <c r="D40" s="160" t="s">
        <v>49</v>
      </c>
      <c r="E40" s="48">
        <v>0</v>
      </c>
      <c r="F40" s="48">
        <v>569.67999999999995</v>
      </c>
      <c r="G40" s="150" t="s">
        <v>444</v>
      </c>
      <c r="H40" s="48">
        <v>0</v>
      </c>
      <c r="I40" s="198">
        <v>519.17071999999996</v>
      </c>
      <c r="J40" s="150" t="s">
        <v>444</v>
      </c>
      <c r="K40" s="47">
        <v>1</v>
      </c>
      <c r="L40" s="105">
        <v>0.18900097540123884</v>
      </c>
      <c r="M40" s="197">
        <v>3.9096056685936853E-2</v>
      </c>
      <c r="N40" s="51"/>
      <c r="O40" s="51"/>
      <c r="P40" s="51"/>
      <c r="Q40" s="51"/>
      <c r="R40" s="51"/>
      <c r="S40" s="51"/>
      <c r="T40" s="51"/>
      <c r="U40" s="51"/>
      <c r="V40" s="51"/>
      <c r="W40" s="51"/>
      <c r="X40" s="51"/>
      <c r="Y40" s="51"/>
      <c r="Z40" s="51"/>
    </row>
    <row r="41" spans="1:26" s="50" customFormat="1" x14ac:dyDescent="0.25">
      <c r="B41" s="160" t="s">
        <v>425</v>
      </c>
      <c r="C41" s="206">
        <v>33019000</v>
      </c>
      <c r="D41" s="160" t="s">
        <v>49</v>
      </c>
      <c r="E41" s="48">
        <v>0.27</v>
      </c>
      <c r="F41" s="48">
        <v>0.41502999999999995</v>
      </c>
      <c r="G41" s="150">
        <v>0.53714814814814793</v>
      </c>
      <c r="H41" s="48">
        <v>153.3142</v>
      </c>
      <c r="I41" s="198">
        <v>200.30166</v>
      </c>
      <c r="J41" s="150">
        <v>0.30647819967100243</v>
      </c>
      <c r="K41" s="47"/>
      <c r="L41" s="105">
        <v>7.2918613581457958E-2</v>
      </c>
      <c r="M41" s="197">
        <v>0.94476050448943827</v>
      </c>
      <c r="N41" s="51"/>
      <c r="O41" s="51"/>
      <c r="P41" s="51"/>
      <c r="Q41" s="51"/>
      <c r="R41" s="51"/>
      <c r="S41" s="51"/>
      <c r="T41" s="51"/>
      <c r="U41" s="51"/>
      <c r="V41" s="51"/>
      <c r="W41" s="51"/>
      <c r="X41" s="51"/>
      <c r="Y41" s="51"/>
      <c r="Z41" s="51"/>
    </row>
    <row r="42" spans="1:26" s="50" customFormat="1" x14ac:dyDescent="0.25">
      <c r="B42" s="160" t="s">
        <v>347</v>
      </c>
      <c r="C42" s="206">
        <v>20097929</v>
      </c>
      <c r="D42" s="160" t="s">
        <v>49</v>
      </c>
      <c r="E42" s="48">
        <v>0</v>
      </c>
      <c r="F42" s="48">
        <v>112.5</v>
      </c>
      <c r="G42" s="150" t="s">
        <v>444</v>
      </c>
      <c r="H42" s="48">
        <v>0</v>
      </c>
      <c r="I42" s="198">
        <v>146.55582999999999</v>
      </c>
      <c r="J42" s="150" t="s">
        <v>444</v>
      </c>
      <c r="K42" s="47"/>
      <c r="L42" s="105">
        <v>5.3352767699877485E-2</v>
      </c>
      <c r="M42" s="197">
        <v>1.6284204792757499E-3</v>
      </c>
      <c r="N42" s="51"/>
      <c r="O42" s="51"/>
      <c r="P42" s="51"/>
      <c r="Q42" s="51"/>
      <c r="R42" s="51"/>
      <c r="S42" s="51"/>
      <c r="T42" s="51"/>
      <c r="U42" s="51"/>
      <c r="V42" s="51"/>
      <c r="W42" s="51"/>
      <c r="X42" s="51"/>
      <c r="Y42" s="51"/>
      <c r="Z42" s="51"/>
    </row>
    <row r="43" spans="1:26" s="50" customFormat="1" x14ac:dyDescent="0.25">
      <c r="B43" s="160" t="s">
        <v>350</v>
      </c>
      <c r="C43" s="206">
        <v>8044019</v>
      </c>
      <c r="D43" s="160" t="s">
        <v>49</v>
      </c>
      <c r="E43" s="48">
        <v>0</v>
      </c>
      <c r="F43" s="48">
        <v>48</v>
      </c>
      <c r="G43" s="150" t="s">
        <v>444</v>
      </c>
      <c r="H43" s="48">
        <v>0</v>
      </c>
      <c r="I43" s="198">
        <v>129.84424000000001</v>
      </c>
      <c r="J43" s="150" t="s">
        <v>444</v>
      </c>
      <c r="K43" s="47"/>
      <c r="L43" s="105">
        <v>4.7269013957937679E-2</v>
      </c>
      <c r="M43" s="197">
        <v>7.3469172911879181E-4</v>
      </c>
      <c r="N43" s="51"/>
      <c r="O43" s="51"/>
      <c r="P43" s="51"/>
      <c r="Q43" s="51"/>
      <c r="R43" s="51"/>
      <c r="S43" s="51"/>
      <c r="T43" s="51"/>
      <c r="U43" s="51"/>
      <c r="V43" s="51"/>
      <c r="W43" s="51"/>
      <c r="X43" s="51"/>
      <c r="Y43" s="51"/>
      <c r="Z43" s="51"/>
    </row>
    <row r="44" spans="1:26" s="50" customFormat="1" x14ac:dyDescent="0.25">
      <c r="B44" s="160" t="s">
        <v>192</v>
      </c>
      <c r="C44" s="206">
        <v>12099163</v>
      </c>
      <c r="D44" s="160" t="s">
        <v>49</v>
      </c>
      <c r="E44" s="48">
        <v>0.238228</v>
      </c>
      <c r="F44" s="48">
        <v>5.3120000000000001E-2</v>
      </c>
      <c r="G44" s="150">
        <v>-0.77702033346206156</v>
      </c>
      <c r="H44" s="48">
        <v>465.52992999999998</v>
      </c>
      <c r="I44" s="198">
        <v>123.58727</v>
      </c>
      <c r="J44" s="150">
        <v>-0.73452347091840042</v>
      </c>
      <c r="K44" s="47"/>
      <c r="L44" s="105">
        <v>4.4991201694071392E-2</v>
      </c>
      <c r="M44" s="197">
        <v>9.1938794474040238E-3</v>
      </c>
      <c r="N44" s="51"/>
      <c r="O44" s="51"/>
      <c r="P44" s="51"/>
      <c r="Q44" s="51"/>
      <c r="R44" s="51"/>
      <c r="S44" s="51"/>
      <c r="T44" s="51"/>
      <c r="U44" s="51"/>
      <c r="V44" s="51"/>
      <c r="W44" s="51"/>
      <c r="X44" s="51"/>
      <c r="Y44" s="51"/>
      <c r="Z44" s="51"/>
    </row>
    <row r="45" spans="1:26" s="50" customFormat="1" x14ac:dyDescent="0.25">
      <c r="B45" s="160" t="s">
        <v>258</v>
      </c>
      <c r="C45" s="206">
        <v>8081099</v>
      </c>
      <c r="D45" s="160" t="s">
        <v>49</v>
      </c>
      <c r="E45" s="48">
        <v>113.5232</v>
      </c>
      <c r="F45" s="48">
        <v>99.523200000000003</v>
      </c>
      <c r="G45" s="150">
        <v>-0.12332280978689818</v>
      </c>
      <c r="H45" s="48">
        <v>110.36033999999999</v>
      </c>
      <c r="I45" s="198">
        <v>118.39658</v>
      </c>
      <c r="J45" s="150">
        <v>7.281818812809028E-2</v>
      </c>
      <c r="K45" s="47"/>
      <c r="L45" s="105">
        <v>4.3101562245595838E-2</v>
      </c>
      <c r="M45" s="197">
        <v>5.6828878012274095E-4</v>
      </c>
      <c r="N45" s="51"/>
      <c r="O45" s="51"/>
      <c r="P45" s="51"/>
      <c r="Q45" s="51"/>
      <c r="R45" s="51"/>
      <c r="S45" s="51"/>
      <c r="T45" s="51"/>
      <c r="U45" s="51"/>
      <c r="V45" s="51"/>
      <c r="W45" s="51"/>
      <c r="X45" s="51"/>
      <c r="Y45" s="51"/>
      <c r="Z45" s="51"/>
    </row>
    <row r="46" spans="1:26" s="50" customFormat="1" x14ac:dyDescent="0.25">
      <c r="B46" s="160" t="s">
        <v>198</v>
      </c>
      <c r="C46" s="206">
        <v>12099144</v>
      </c>
      <c r="D46" s="160" t="s">
        <v>49</v>
      </c>
      <c r="E46" s="48">
        <v>0.51573599999999997</v>
      </c>
      <c r="F46" s="48">
        <v>0.47170000000000001</v>
      </c>
      <c r="G46" s="150">
        <v>-8.5384770502737767E-2</v>
      </c>
      <c r="H46" s="48">
        <v>178.96489000000003</v>
      </c>
      <c r="I46" s="198">
        <v>118.05930000000001</v>
      </c>
      <c r="J46" s="150">
        <v>-0.34032144517284935</v>
      </c>
      <c r="K46" s="47"/>
      <c r="L46" s="105">
        <v>4.2978777491896075E-2</v>
      </c>
      <c r="M46" s="197">
        <v>1.1955515254876266E-2</v>
      </c>
      <c r="N46" s="51"/>
      <c r="O46" s="51"/>
      <c r="P46" s="51"/>
      <c r="Q46" s="51"/>
      <c r="R46" s="51"/>
      <c r="S46" s="51"/>
      <c r="T46" s="51"/>
      <c r="U46" s="51"/>
      <c r="V46" s="51"/>
      <c r="W46" s="51"/>
      <c r="X46" s="51"/>
      <c r="Y46" s="51"/>
      <c r="Z46" s="51"/>
    </row>
    <row r="47" spans="1:26" s="50" customFormat="1" x14ac:dyDescent="0.25">
      <c r="B47" s="160" t="s">
        <v>400</v>
      </c>
      <c r="C47" s="206">
        <v>23099040</v>
      </c>
      <c r="D47" s="160" t="s">
        <v>49</v>
      </c>
      <c r="E47" s="48">
        <v>1.89</v>
      </c>
      <c r="F47" s="48">
        <v>1.794</v>
      </c>
      <c r="G47" s="150">
        <v>-5.0793650793650724E-2</v>
      </c>
      <c r="H47" s="48">
        <v>101.90564000000001</v>
      </c>
      <c r="I47" s="198">
        <v>95.006239999999991</v>
      </c>
      <c r="J47" s="150">
        <v>-6.7703809131663503E-2</v>
      </c>
      <c r="K47" s="47"/>
      <c r="L47" s="105">
        <v>3.4586449769748555E-2</v>
      </c>
      <c r="M47" s="197">
        <v>0.99999999999999989</v>
      </c>
      <c r="N47" s="51"/>
      <c r="O47" s="51"/>
      <c r="P47" s="51"/>
      <c r="Q47" s="51"/>
      <c r="R47" s="51"/>
      <c r="S47" s="51"/>
      <c r="T47" s="51"/>
      <c r="U47" s="51"/>
      <c r="V47" s="51"/>
      <c r="W47" s="51"/>
      <c r="X47" s="51"/>
      <c r="Y47" s="51"/>
      <c r="Z47" s="51"/>
    </row>
    <row r="48" spans="1:26" s="50" customFormat="1" x14ac:dyDescent="0.25">
      <c r="B48" s="160" t="s">
        <v>315</v>
      </c>
      <c r="C48" s="206">
        <v>22042148</v>
      </c>
      <c r="D48" s="160" t="s">
        <v>51</v>
      </c>
      <c r="E48" s="48">
        <v>4.2192883000000005</v>
      </c>
      <c r="F48" s="48">
        <v>31.661999999999999</v>
      </c>
      <c r="G48" s="150">
        <v>6.5041091645716635</v>
      </c>
      <c r="H48" s="48">
        <v>7.3440000000000003</v>
      </c>
      <c r="I48" s="198">
        <v>94.067479999999989</v>
      </c>
      <c r="J48" s="150">
        <v>11.808752723311546</v>
      </c>
      <c r="K48" s="47"/>
      <c r="L48" s="105">
        <v>3.4244699842734823E-2</v>
      </c>
      <c r="M48" s="197">
        <v>9.8673555885398878E-4</v>
      </c>
      <c r="N48" s="51"/>
      <c r="O48" s="51"/>
      <c r="P48" s="51"/>
      <c r="Q48" s="51"/>
      <c r="R48" s="51"/>
      <c r="S48" s="51"/>
      <c r="T48" s="51"/>
      <c r="U48" s="51"/>
      <c r="V48" s="51"/>
      <c r="W48" s="51"/>
      <c r="X48" s="51"/>
      <c r="Y48" s="51"/>
      <c r="Z48" s="51"/>
    </row>
    <row r="49" spans="1:26" s="50" customFormat="1" x14ac:dyDescent="0.25">
      <c r="B49" s="160" t="s">
        <v>348</v>
      </c>
      <c r="C49" s="206">
        <v>8081069</v>
      </c>
      <c r="D49" s="160" t="s">
        <v>49</v>
      </c>
      <c r="E49" s="48">
        <v>0</v>
      </c>
      <c r="F49" s="48">
        <v>78.331399999999988</v>
      </c>
      <c r="G49" s="150" t="s">
        <v>444</v>
      </c>
      <c r="H49" s="48">
        <v>0</v>
      </c>
      <c r="I49" s="198">
        <v>92.75609</v>
      </c>
      <c r="J49" s="150" t="s">
        <v>444</v>
      </c>
      <c r="K49" s="47"/>
      <c r="L49" s="105">
        <v>3.3767296207315188E-2</v>
      </c>
      <c r="M49" s="197">
        <v>1.2196305886142693E-3</v>
      </c>
      <c r="N49" s="51"/>
      <c r="O49" s="51"/>
      <c r="P49" s="51"/>
      <c r="Q49" s="51"/>
      <c r="R49" s="51"/>
      <c r="S49" s="51"/>
      <c r="T49" s="51"/>
      <c r="U49" s="51"/>
      <c r="V49" s="51"/>
      <c r="W49" s="51"/>
      <c r="X49" s="51"/>
      <c r="Y49" s="51"/>
      <c r="Z49" s="51"/>
    </row>
    <row r="50" spans="1:26" s="50" customFormat="1" x14ac:dyDescent="0.25">
      <c r="B50" s="160" t="s">
        <v>325</v>
      </c>
      <c r="C50" s="206">
        <v>2071419</v>
      </c>
      <c r="D50" s="160" t="s">
        <v>49</v>
      </c>
      <c r="E50" s="48">
        <v>115.2</v>
      </c>
      <c r="F50" s="48">
        <v>116.64</v>
      </c>
      <c r="G50" s="150">
        <v>1.249999999999998E-2</v>
      </c>
      <c r="H50" s="48">
        <v>69.5595</v>
      </c>
      <c r="I50" s="198">
        <v>83.47072</v>
      </c>
      <c r="J50" s="150">
        <v>0.19999022419655116</v>
      </c>
      <c r="K50" s="47"/>
      <c r="L50" s="105">
        <v>3.0387013153291263E-2</v>
      </c>
      <c r="M50" s="197">
        <v>3.7134839813507924E-2</v>
      </c>
      <c r="N50" s="51"/>
      <c r="O50" s="51"/>
      <c r="P50" s="51"/>
      <c r="Q50" s="51"/>
      <c r="R50" s="51"/>
      <c r="S50" s="51"/>
      <c r="T50" s="51"/>
      <c r="U50" s="51"/>
      <c r="V50" s="51"/>
      <c r="W50" s="51"/>
      <c r="X50" s="51"/>
      <c r="Y50" s="51"/>
      <c r="Z50" s="51"/>
    </row>
    <row r="51" spans="1:26" s="50" customFormat="1" x14ac:dyDescent="0.25">
      <c r="B51" s="160" t="s">
        <v>276</v>
      </c>
      <c r="C51" s="206">
        <v>2071424</v>
      </c>
      <c r="D51" s="160" t="s">
        <v>49</v>
      </c>
      <c r="E51" s="48">
        <v>191.30841000000001</v>
      </c>
      <c r="F51" s="48">
        <v>24</v>
      </c>
      <c r="G51" s="150">
        <v>-0.87454811840211311</v>
      </c>
      <c r="H51" s="48">
        <v>302.52846</v>
      </c>
      <c r="I51" s="198">
        <v>81.999960000000002</v>
      </c>
      <c r="J51" s="150">
        <v>-0.72895125304905206</v>
      </c>
      <c r="K51" s="47"/>
      <c r="L51" s="105">
        <v>2.9851591828719787E-2</v>
      </c>
      <c r="M51" s="197">
        <v>5.5682095756506454E-4</v>
      </c>
      <c r="N51" s="51"/>
      <c r="O51" s="51"/>
      <c r="P51" s="51"/>
      <c r="Q51" s="51"/>
      <c r="R51" s="51"/>
      <c r="S51" s="51"/>
      <c r="T51" s="51"/>
      <c r="U51" s="51"/>
      <c r="V51" s="51"/>
      <c r="W51" s="51"/>
      <c r="X51" s="51"/>
      <c r="Y51" s="51"/>
      <c r="Z51" s="51"/>
    </row>
    <row r="52" spans="1:26" s="50" customFormat="1" x14ac:dyDescent="0.25">
      <c r="B52" s="160" t="s">
        <v>357</v>
      </c>
      <c r="C52" s="206">
        <v>22042992</v>
      </c>
      <c r="D52" s="160" t="s">
        <v>51</v>
      </c>
      <c r="E52" s="48">
        <v>0</v>
      </c>
      <c r="F52" s="48">
        <v>72</v>
      </c>
      <c r="G52" s="150" t="s">
        <v>444</v>
      </c>
      <c r="H52" s="48">
        <v>0</v>
      </c>
      <c r="I52" s="198">
        <v>80.64</v>
      </c>
      <c r="J52" s="150" t="s">
        <v>444</v>
      </c>
      <c r="K52" s="47"/>
      <c r="L52" s="105">
        <v>2.9356506577173497E-2</v>
      </c>
      <c r="M52" s="197">
        <v>9.0253018222347277E-4</v>
      </c>
      <c r="N52" s="51"/>
      <c r="O52" s="51"/>
      <c r="P52" s="51"/>
      <c r="Q52" s="51"/>
      <c r="R52" s="51"/>
      <c r="S52" s="51"/>
      <c r="T52" s="51"/>
      <c r="U52" s="51"/>
      <c r="V52" s="51"/>
      <c r="W52" s="51"/>
      <c r="X52" s="51"/>
      <c r="Y52" s="51"/>
      <c r="Z52" s="51"/>
    </row>
    <row r="53" spans="1:26" s="50" customFormat="1" x14ac:dyDescent="0.25">
      <c r="B53" s="160" t="s">
        <v>250</v>
      </c>
      <c r="C53" s="206">
        <v>8062010</v>
      </c>
      <c r="D53" s="160" t="s">
        <v>49</v>
      </c>
      <c r="E53" s="48">
        <v>0</v>
      </c>
      <c r="F53" s="48">
        <v>41</v>
      </c>
      <c r="G53" s="150" t="s">
        <v>444</v>
      </c>
      <c r="H53" s="48">
        <v>0</v>
      </c>
      <c r="I53" s="198">
        <v>69.725999999999999</v>
      </c>
      <c r="J53" s="150" t="s">
        <v>444</v>
      </c>
      <c r="K53" s="47"/>
      <c r="L53" s="105">
        <v>2.5383330575396816E-2</v>
      </c>
      <c r="M53" s="197">
        <v>7.101385494313906E-4</v>
      </c>
      <c r="N53" s="51"/>
      <c r="O53" s="51"/>
      <c r="P53" s="51"/>
      <c r="Q53" s="51"/>
      <c r="R53" s="51"/>
      <c r="S53" s="51"/>
      <c r="T53" s="51"/>
      <c r="U53" s="51"/>
      <c r="V53" s="51"/>
      <c r="W53" s="51"/>
      <c r="X53" s="51"/>
      <c r="Y53" s="51"/>
      <c r="Z53" s="51"/>
    </row>
    <row r="54" spans="1:26" s="50" customFormat="1" x14ac:dyDescent="0.25">
      <c r="A54" s="50">
        <v>2</v>
      </c>
      <c r="B54" s="160" t="s">
        <v>314</v>
      </c>
      <c r="C54" s="206">
        <v>22042156</v>
      </c>
      <c r="D54" s="160" t="s">
        <v>51</v>
      </c>
      <c r="E54" s="48">
        <v>0</v>
      </c>
      <c r="F54" s="48">
        <v>13.191000000000001</v>
      </c>
      <c r="G54" s="150" t="s">
        <v>444</v>
      </c>
      <c r="H54" s="48">
        <v>0</v>
      </c>
      <c r="I54" s="198">
        <v>61.92</v>
      </c>
      <c r="J54" s="150" t="s">
        <v>444</v>
      </c>
      <c r="K54" s="47"/>
      <c r="L54" s="105">
        <v>2.2541603264615365E-2</v>
      </c>
      <c r="M54" s="197">
        <v>4.8536068802341953E-3</v>
      </c>
      <c r="N54" s="51"/>
      <c r="O54" s="51"/>
      <c r="P54" s="51"/>
      <c r="Q54" s="51"/>
      <c r="R54" s="51"/>
      <c r="S54" s="51"/>
      <c r="T54" s="51"/>
      <c r="U54" s="51"/>
      <c r="V54" s="51"/>
      <c r="W54" s="51"/>
      <c r="X54" s="51"/>
      <c r="Y54" s="51"/>
      <c r="Z54" s="51"/>
    </row>
    <row r="55" spans="1:26" s="50" customFormat="1" x14ac:dyDescent="0.25">
      <c r="A55" s="50">
        <v>3</v>
      </c>
      <c r="B55" s="160" t="s">
        <v>367</v>
      </c>
      <c r="C55" s="206">
        <v>12060010</v>
      </c>
      <c r="D55" s="160" t="s">
        <v>49</v>
      </c>
      <c r="E55" s="48">
        <v>0</v>
      </c>
      <c r="F55" s="48">
        <v>7.1959999999999997</v>
      </c>
      <c r="G55" s="150" t="s">
        <v>444</v>
      </c>
      <c r="H55" s="48">
        <v>0</v>
      </c>
      <c r="I55" s="198">
        <v>61.381879999999995</v>
      </c>
      <c r="J55" s="150" t="s">
        <v>444</v>
      </c>
      <c r="K55" s="47"/>
      <c r="L55" s="105">
        <v>2.2345703917897745E-2</v>
      </c>
      <c r="M55" s="197">
        <v>3.3432827517208335E-3</v>
      </c>
      <c r="N55" s="51"/>
      <c r="O55" s="51"/>
      <c r="P55" s="51"/>
      <c r="Q55" s="51"/>
      <c r="R55" s="51"/>
      <c r="S55" s="51"/>
      <c r="T55" s="51"/>
      <c r="U55" s="51"/>
      <c r="V55" s="51"/>
      <c r="W55" s="51"/>
      <c r="X55" s="51"/>
      <c r="Y55" s="51"/>
      <c r="Z55" s="51"/>
    </row>
    <row r="56" spans="1:26" s="50" customFormat="1" x14ac:dyDescent="0.25">
      <c r="B56" s="160" t="s">
        <v>358</v>
      </c>
      <c r="C56" s="206">
        <v>22042999</v>
      </c>
      <c r="D56" s="160" t="s">
        <v>51</v>
      </c>
      <c r="E56" s="48">
        <v>0</v>
      </c>
      <c r="F56" s="48">
        <v>24</v>
      </c>
      <c r="G56" s="150" t="s">
        <v>444</v>
      </c>
      <c r="H56" s="48">
        <v>0</v>
      </c>
      <c r="I56" s="198">
        <v>60</v>
      </c>
      <c r="J56" s="150" t="s">
        <v>444</v>
      </c>
      <c r="K56" s="47"/>
      <c r="L56" s="105">
        <v>2.184263882230171E-2</v>
      </c>
      <c r="M56" s="197">
        <v>8.658026136477006E-3</v>
      </c>
      <c r="N56" s="51"/>
      <c r="O56" s="51"/>
      <c r="P56" s="51"/>
      <c r="Q56" s="51"/>
      <c r="R56" s="51"/>
      <c r="S56" s="51"/>
      <c r="T56" s="51"/>
      <c r="U56" s="51"/>
      <c r="V56" s="51"/>
      <c r="W56" s="51"/>
      <c r="X56" s="51"/>
      <c r="Y56" s="51"/>
      <c r="Z56" s="51"/>
    </row>
    <row r="57" spans="1:26" s="50" customFormat="1" x14ac:dyDescent="0.25">
      <c r="B57" s="160" t="s">
        <v>273</v>
      </c>
      <c r="C57" s="206">
        <v>44160010</v>
      </c>
      <c r="D57" s="160" t="s">
        <v>49</v>
      </c>
      <c r="E57" s="48">
        <v>0</v>
      </c>
      <c r="F57" s="48">
        <v>5.6859999999999999</v>
      </c>
      <c r="G57" s="150" t="s">
        <v>444</v>
      </c>
      <c r="H57" s="48">
        <v>0</v>
      </c>
      <c r="I57" s="198">
        <v>58.477879999999999</v>
      </c>
      <c r="J57" s="150" t="s">
        <v>444</v>
      </c>
      <c r="K57" s="47">
        <v>2</v>
      </c>
      <c r="L57" s="105">
        <v>2.1288520198898344E-2</v>
      </c>
      <c r="M57" s="197">
        <v>6.7964278539723285E-3</v>
      </c>
      <c r="N57" s="51"/>
      <c r="O57" s="51"/>
      <c r="P57" s="51"/>
      <c r="Q57" s="51"/>
      <c r="R57" s="51"/>
      <c r="S57" s="85"/>
      <c r="T57" s="85"/>
      <c r="U57" s="85"/>
      <c r="V57" s="85"/>
      <c r="W57" s="85"/>
      <c r="X57" s="85"/>
      <c r="Y57" s="51"/>
      <c r="Z57" s="51"/>
    </row>
    <row r="58" spans="1:26" s="50" customFormat="1" x14ac:dyDescent="0.25">
      <c r="B58" s="160" t="s">
        <v>333</v>
      </c>
      <c r="C58" s="206">
        <v>8105090</v>
      </c>
      <c r="D58" s="160" t="s">
        <v>49</v>
      </c>
      <c r="E58" s="48">
        <v>103.872</v>
      </c>
      <c r="F58" s="48">
        <v>46.88</v>
      </c>
      <c r="G58" s="150">
        <v>-0.54867529266789894</v>
      </c>
      <c r="H58" s="48">
        <v>158.29330000000002</v>
      </c>
      <c r="I58" s="198">
        <v>50.393999999999998</v>
      </c>
      <c r="J58" s="150">
        <v>-0.68164161085781905</v>
      </c>
      <c r="K58" s="47"/>
      <c r="L58" s="105">
        <v>1.8345632346851205E-2</v>
      </c>
      <c r="M58" s="197">
        <v>2.2067254015455961E-4</v>
      </c>
      <c r="N58" s="51"/>
      <c r="O58" s="51"/>
      <c r="P58" s="51"/>
      <c r="Q58" s="51"/>
      <c r="R58" s="51"/>
      <c r="S58" s="51"/>
      <c r="T58" s="51"/>
      <c r="U58" s="51"/>
      <c r="V58" s="51"/>
      <c r="W58" s="51"/>
      <c r="X58" s="51"/>
      <c r="Y58" s="51"/>
      <c r="Z58" s="51"/>
    </row>
    <row r="59" spans="1:26" s="50" customFormat="1" x14ac:dyDescent="0.25">
      <c r="B59" s="160" t="s">
        <v>282</v>
      </c>
      <c r="C59" s="206">
        <v>2032990</v>
      </c>
      <c r="D59" s="160" t="s">
        <v>49</v>
      </c>
      <c r="E59" s="48">
        <v>0</v>
      </c>
      <c r="F59" s="48">
        <v>24.012</v>
      </c>
      <c r="G59" s="150" t="s">
        <v>444</v>
      </c>
      <c r="H59" s="48">
        <v>0</v>
      </c>
      <c r="I59" s="198">
        <v>49.51041</v>
      </c>
      <c r="J59" s="150" t="s">
        <v>444</v>
      </c>
      <c r="K59" s="47">
        <v>3</v>
      </c>
      <c r="L59" s="105">
        <v>1.8023966726234578E-2</v>
      </c>
      <c r="M59" s="197">
        <v>3.0295210364114883E-4</v>
      </c>
      <c r="N59" s="51"/>
      <c r="O59" s="51"/>
      <c r="P59" s="51"/>
      <c r="Q59" s="51"/>
      <c r="R59" s="51"/>
      <c r="S59" s="51"/>
      <c r="T59" s="51"/>
      <c r="U59" s="51"/>
      <c r="V59" s="51"/>
      <c r="W59" s="51"/>
      <c r="X59" s="51"/>
      <c r="Y59" s="51"/>
      <c r="Z59" s="51"/>
    </row>
    <row r="60" spans="1:26" s="50" customFormat="1" x14ac:dyDescent="0.25">
      <c r="B60" s="47" t="s">
        <v>90</v>
      </c>
      <c r="C60" s="106"/>
      <c r="D60" s="47"/>
      <c r="E60" s="116"/>
      <c r="F60" s="48"/>
      <c r="G60" s="49"/>
      <c r="H60" s="198">
        <v>1536.2526699999999</v>
      </c>
      <c r="I60" s="48">
        <v>451.65458999999964</v>
      </c>
      <c r="J60" s="150">
        <v>-0.70600240519028701</v>
      </c>
      <c r="K60" s="47"/>
      <c r="L60" s="105">
        <v>0.16442213469674588</v>
      </c>
      <c r="M60" s="64"/>
      <c r="N60" s="51"/>
      <c r="O60" s="51"/>
      <c r="P60" s="51"/>
      <c r="Q60" s="51"/>
      <c r="R60" s="51"/>
      <c r="S60" s="51"/>
      <c r="T60" s="51"/>
      <c r="U60" s="51"/>
      <c r="V60" s="51"/>
      <c r="W60" s="51"/>
      <c r="X60" s="51"/>
      <c r="Y60" s="51"/>
      <c r="Z60" s="51"/>
    </row>
    <row r="61" spans="1:26" s="52" customFormat="1" x14ac:dyDescent="0.25">
      <c r="A61" s="50"/>
      <c r="B61" s="62" t="s">
        <v>92</v>
      </c>
      <c r="C61" s="62"/>
      <c r="D61" s="62"/>
      <c r="E61" s="87"/>
      <c r="F61" s="63"/>
      <c r="G61" s="63"/>
      <c r="H61" s="63">
        <v>3084.0529299999998</v>
      </c>
      <c r="I61" s="63">
        <v>2746.9208499999995</v>
      </c>
      <c r="J61" s="88">
        <v>-0.10931462191214739</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98" t="s">
        <v>179</v>
      </c>
      <c r="C63" s="298"/>
      <c r="D63" s="298"/>
      <c r="E63" s="298"/>
      <c r="F63" s="298"/>
      <c r="G63" s="298"/>
      <c r="H63" s="298"/>
      <c r="I63" s="298"/>
      <c r="J63" s="298"/>
      <c r="K63" s="298"/>
      <c r="L63" s="298"/>
      <c r="M63" s="298"/>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1" t="s">
        <v>41</v>
      </c>
      <c r="C65" s="301"/>
      <c r="D65" s="301"/>
      <c r="E65" s="301"/>
      <c r="F65" s="301"/>
      <c r="G65" s="301"/>
      <c r="H65" s="301"/>
      <c r="I65" s="301"/>
      <c r="J65" s="301"/>
      <c r="K65" s="301"/>
      <c r="L65" s="301"/>
      <c r="M65" s="301"/>
      <c r="N65" s="51"/>
      <c r="O65" s="51"/>
      <c r="P65" s="51"/>
      <c r="Q65" s="51"/>
      <c r="R65" s="51"/>
      <c r="S65" s="51"/>
      <c r="T65" s="51"/>
      <c r="U65" s="51"/>
      <c r="V65" s="51"/>
      <c r="W65" s="51"/>
      <c r="X65" s="51"/>
      <c r="Y65" s="51"/>
      <c r="Z65" s="51"/>
    </row>
    <row r="66" spans="1:26" s="72" customFormat="1" ht="15.9" customHeight="1" x14ac:dyDescent="0.25">
      <c r="B66" s="302" t="s">
        <v>105</v>
      </c>
      <c r="C66" s="302"/>
      <c r="D66" s="302"/>
      <c r="E66" s="302"/>
      <c r="F66" s="302"/>
      <c r="G66" s="302"/>
      <c r="H66" s="302"/>
      <c r="I66" s="302"/>
      <c r="J66" s="302"/>
      <c r="K66" s="302"/>
      <c r="L66" s="302"/>
      <c r="M66" s="302"/>
      <c r="N66" s="51"/>
      <c r="O66" s="51"/>
      <c r="P66" s="51"/>
      <c r="Q66" s="51"/>
      <c r="R66" s="51"/>
      <c r="S66" s="51"/>
      <c r="T66" s="51"/>
      <c r="U66" s="51"/>
      <c r="V66" s="51"/>
      <c r="W66" s="51"/>
      <c r="X66" s="51"/>
      <c r="Y66" s="51"/>
      <c r="Z66" s="51"/>
    </row>
    <row r="67" spans="1:26" s="73" customFormat="1" ht="15.9" customHeight="1" x14ac:dyDescent="0.25">
      <c r="B67" s="302" t="s">
        <v>29</v>
      </c>
      <c r="C67" s="302"/>
      <c r="D67" s="302"/>
      <c r="E67" s="302"/>
      <c r="F67" s="302"/>
      <c r="G67" s="302"/>
      <c r="H67" s="302"/>
      <c r="I67" s="302"/>
      <c r="J67" s="302"/>
      <c r="K67" s="302"/>
      <c r="L67" s="302"/>
      <c r="M67" s="302"/>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132</v>
      </c>
      <c r="C69" s="75" t="s">
        <v>111</v>
      </c>
      <c r="D69" s="75" t="s">
        <v>48</v>
      </c>
      <c r="E69" s="300" t="s">
        <v>102</v>
      </c>
      <c r="F69" s="300"/>
      <c r="G69" s="300"/>
      <c r="H69" s="300" t="s">
        <v>103</v>
      </c>
      <c r="I69" s="300"/>
      <c r="J69" s="300"/>
      <c r="K69" s="300"/>
      <c r="L69" s="300"/>
      <c r="M69" s="300"/>
    </row>
    <row r="70" spans="1:26" s="51" customFormat="1" ht="15.75" customHeight="1" x14ac:dyDescent="0.25">
      <c r="B70" s="77"/>
      <c r="C70" s="77"/>
      <c r="D70" s="77"/>
      <c r="E70" s="299" t="s">
        <v>438</v>
      </c>
      <c r="F70" s="299"/>
      <c r="G70" s="77" t="s">
        <v>59</v>
      </c>
      <c r="H70" s="299" t="s">
        <v>438</v>
      </c>
      <c r="I70" s="299"/>
      <c r="J70" s="77" t="s">
        <v>59</v>
      </c>
      <c r="K70" s="78"/>
      <c r="L70" s="104" t="s">
        <v>131</v>
      </c>
      <c r="M70" s="79" t="s">
        <v>104</v>
      </c>
    </row>
    <row r="71" spans="1:26" s="51" customFormat="1" ht="15" customHeight="1" x14ac:dyDescent="0.25">
      <c r="B71" s="80"/>
      <c r="C71" s="80"/>
      <c r="D71" s="80"/>
      <c r="E71" s="81">
        <v>2020</v>
      </c>
      <c r="F71" s="81">
        <v>2021</v>
      </c>
      <c r="G71" s="82" t="s">
        <v>443</v>
      </c>
      <c r="H71" s="81">
        <v>2020</v>
      </c>
      <c r="I71" s="81">
        <v>2021</v>
      </c>
      <c r="J71" s="82" t="s">
        <v>443</v>
      </c>
      <c r="K71" s="80"/>
      <c r="L71" s="81">
        <v>2021</v>
      </c>
      <c r="M71" s="146">
        <v>2021</v>
      </c>
    </row>
    <row r="72" spans="1:26" s="50" customFormat="1" x14ac:dyDescent="0.25">
      <c r="A72" s="50">
        <v>1</v>
      </c>
      <c r="B72" s="160" t="s">
        <v>362</v>
      </c>
      <c r="C72" s="206">
        <v>20029012</v>
      </c>
      <c r="D72" s="160" t="s">
        <v>49</v>
      </c>
      <c r="E72" s="48">
        <v>0</v>
      </c>
      <c r="F72" s="48">
        <v>173.339</v>
      </c>
      <c r="G72" s="150" t="s">
        <v>444</v>
      </c>
      <c r="H72" s="48">
        <v>0</v>
      </c>
      <c r="I72" s="48">
        <v>169.33663999999999</v>
      </c>
      <c r="J72" s="150" t="s">
        <v>444</v>
      </c>
      <c r="K72" s="47"/>
      <c r="L72" s="105">
        <v>0.20189135199344485</v>
      </c>
      <c r="M72" s="197">
        <v>2.0310544521254963E-3</v>
      </c>
      <c r="N72" s="51"/>
      <c r="O72" s="51"/>
      <c r="P72" s="51"/>
      <c r="Q72" s="51"/>
      <c r="R72" s="51"/>
      <c r="S72" s="51"/>
      <c r="T72" s="51"/>
      <c r="U72" s="51"/>
      <c r="V72" s="51"/>
      <c r="W72" s="51"/>
      <c r="X72" s="51"/>
      <c r="Y72" s="51"/>
      <c r="Z72" s="51"/>
    </row>
    <row r="73" spans="1:26" s="50" customFormat="1" x14ac:dyDescent="0.25">
      <c r="B73" s="160" t="s">
        <v>253</v>
      </c>
      <c r="C73" s="206">
        <v>8023290</v>
      </c>
      <c r="D73" s="160" t="s">
        <v>49</v>
      </c>
      <c r="E73" s="48">
        <v>0</v>
      </c>
      <c r="F73" s="48">
        <v>20</v>
      </c>
      <c r="G73" s="150" t="s">
        <v>444</v>
      </c>
      <c r="H73" s="48">
        <v>0</v>
      </c>
      <c r="I73" s="48">
        <v>148.55000000000001</v>
      </c>
      <c r="J73" s="150" t="s">
        <v>444</v>
      </c>
      <c r="K73" s="47"/>
      <c r="L73" s="105">
        <v>0.17710851200677089</v>
      </c>
      <c r="M73" s="197">
        <v>8.3484033201602589E-4</v>
      </c>
      <c r="N73" s="51"/>
      <c r="O73" s="51"/>
      <c r="P73" s="51"/>
      <c r="Q73" s="51"/>
      <c r="R73" s="51"/>
      <c r="S73" s="51"/>
      <c r="T73" s="51"/>
      <c r="U73" s="51"/>
      <c r="V73" s="51"/>
      <c r="W73" s="51"/>
      <c r="X73" s="51"/>
      <c r="Y73" s="51"/>
      <c r="Z73" s="51"/>
    </row>
    <row r="74" spans="1:26" s="50" customFormat="1" x14ac:dyDescent="0.25">
      <c r="B74" s="160" t="s">
        <v>258</v>
      </c>
      <c r="C74" s="206">
        <v>8081099</v>
      </c>
      <c r="D74" s="160" t="s">
        <v>49</v>
      </c>
      <c r="E74" s="48">
        <v>169.8065</v>
      </c>
      <c r="F74" s="48">
        <v>74.75</v>
      </c>
      <c r="G74" s="150">
        <v>-0.55979305856960715</v>
      </c>
      <c r="H74" s="48">
        <v>183.24064000000001</v>
      </c>
      <c r="I74" s="48">
        <v>116.25457</v>
      </c>
      <c r="J74" s="150">
        <v>-0.36556339248760539</v>
      </c>
      <c r="K74" s="47"/>
      <c r="L74" s="105">
        <v>0.13860433461250074</v>
      </c>
      <c r="M74" s="197">
        <v>5.5800739995187187E-4</v>
      </c>
      <c r="N74" s="51"/>
      <c r="O74" s="51"/>
      <c r="P74" s="51"/>
      <c r="Q74" s="51"/>
      <c r="R74" s="51"/>
      <c r="S74" s="51"/>
      <c r="T74" s="51"/>
      <c r="U74" s="51"/>
      <c r="V74" s="51"/>
      <c r="W74" s="51"/>
      <c r="X74" s="51"/>
      <c r="Y74" s="51"/>
      <c r="Z74" s="51"/>
    </row>
    <row r="75" spans="1:26" s="50" customFormat="1" x14ac:dyDescent="0.25">
      <c r="B75" s="160" t="s">
        <v>349</v>
      </c>
      <c r="C75" s="206">
        <v>8081029</v>
      </c>
      <c r="D75" s="160" t="s">
        <v>49</v>
      </c>
      <c r="E75" s="48">
        <v>0</v>
      </c>
      <c r="F75" s="48">
        <v>52.451000000000001</v>
      </c>
      <c r="G75" s="150" t="s">
        <v>444</v>
      </c>
      <c r="H75" s="48">
        <v>0</v>
      </c>
      <c r="I75" s="48">
        <v>46.357800000000005</v>
      </c>
      <c r="J75" s="150" t="s">
        <v>444</v>
      </c>
      <c r="K75" s="47"/>
      <c r="L75" s="105">
        <v>5.5270016680629301E-2</v>
      </c>
      <c r="M75" s="197">
        <v>1.9354850027703013E-4</v>
      </c>
      <c r="N75" s="51"/>
      <c r="O75" s="51"/>
      <c r="P75" s="51"/>
      <c r="Q75" s="51"/>
      <c r="R75" s="51"/>
      <c r="S75" s="51"/>
      <c r="T75" s="51"/>
      <c r="U75" s="51"/>
      <c r="V75" s="51"/>
      <c r="W75" s="51"/>
      <c r="X75" s="51"/>
      <c r="Y75" s="51"/>
      <c r="Z75" s="51"/>
    </row>
    <row r="76" spans="1:26" s="50" customFormat="1" x14ac:dyDescent="0.25">
      <c r="B76" s="160" t="s">
        <v>185</v>
      </c>
      <c r="C76" s="206">
        <v>8092919</v>
      </c>
      <c r="D76" s="160" t="s">
        <v>49</v>
      </c>
      <c r="E76" s="48">
        <v>23.88</v>
      </c>
      <c r="F76" s="48">
        <v>21.4</v>
      </c>
      <c r="G76" s="150">
        <v>-0.1038525963149079</v>
      </c>
      <c r="H76" s="48">
        <v>173.56831</v>
      </c>
      <c r="I76" s="48">
        <v>45.253660000000004</v>
      </c>
      <c r="J76" s="150">
        <v>-0.73927464062996295</v>
      </c>
      <c r="K76" s="47"/>
      <c r="L76" s="105">
        <v>5.3953607441671672E-2</v>
      </c>
      <c r="M76" s="197">
        <v>3.7792182366688299E-5</v>
      </c>
      <c r="N76" s="51"/>
      <c r="O76" s="51"/>
      <c r="P76" s="51"/>
      <c r="Q76" s="51"/>
      <c r="R76" s="51"/>
      <c r="S76" s="51"/>
      <c r="T76" s="51"/>
      <c r="U76" s="51"/>
      <c r="V76" s="51"/>
      <c r="W76" s="51"/>
      <c r="X76" s="51"/>
      <c r="Y76" s="51"/>
      <c r="Z76" s="51"/>
    </row>
    <row r="77" spans="1:26" s="50" customFormat="1" x14ac:dyDescent="0.25">
      <c r="B77" s="160" t="s">
        <v>366</v>
      </c>
      <c r="C77" s="206">
        <v>21061010</v>
      </c>
      <c r="D77" s="160" t="s">
        <v>49</v>
      </c>
      <c r="E77" s="48">
        <v>0</v>
      </c>
      <c r="F77" s="48">
        <v>7.3</v>
      </c>
      <c r="G77" s="150" t="s">
        <v>444</v>
      </c>
      <c r="H77" s="48">
        <v>0</v>
      </c>
      <c r="I77" s="48">
        <v>41.67</v>
      </c>
      <c r="J77" s="150" t="s">
        <v>444</v>
      </c>
      <c r="K77" s="47"/>
      <c r="L77" s="105">
        <v>4.9680994246530746E-2</v>
      </c>
      <c r="M77" s="197">
        <v>2.64313693352222E-2</v>
      </c>
      <c r="N77" s="51"/>
      <c r="O77" s="51"/>
      <c r="P77" s="51"/>
      <c r="Q77" s="51"/>
      <c r="R77" s="51"/>
      <c r="S77" s="51"/>
      <c r="T77" s="51"/>
      <c r="U77" s="51"/>
      <c r="V77" s="51"/>
      <c r="W77" s="51"/>
      <c r="X77" s="51"/>
      <c r="Y77" s="51"/>
      <c r="Z77" s="51"/>
    </row>
    <row r="78" spans="1:26" s="50" customFormat="1" x14ac:dyDescent="0.25">
      <c r="B78" s="160" t="s">
        <v>365</v>
      </c>
      <c r="C78" s="206">
        <v>22042141</v>
      </c>
      <c r="D78" s="160" t="s">
        <v>51</v>
      </c>
      <c r="E78" s="48">
        <v>6.21</v>
      </c>
      <c r="F78" s="48">
        <v>9.0404999999999998</v>
      </c>
      <c r="G78" s="150">
        <v>0.45579710144927532</v>
      </c>
      <c r="H78" s="48">
        <v>18.892559999999996</v>
      </c>
      <c r="I78" s="48">
        <v>31.4451</v>
      </c>
      <c r="J78" s="150">
        <v>0.66441710387581177</v>
      </c>
      <c r="K78" s="47"/>
      <c r="L78" s="105">
        <v>3.7490372742538608E-2</v>
      </c>
      <c r="M78" s="197">
        <v>3.2160771930741329E-4</v>
      </c>
      <c r="N78" s="51"/>
      <c r="O78" s="51"/>
      <c r="P78" s="51"/>
      <c r="Q78" s="51"/>
      <c r="R78" s="51"/>
      <c r="S78" s="51"/>
      <c r="T78" s="51"/>
      <c r="U78" s="51"/>
      <c r="V78" s="51"/>
      <c r="W78" s="51"/>
      <c r="X78" s="51"/>
      <c r="Y78" s="51"/>
      <c r="Z78" s="51"/>
    </row>
    <row r="79" spans="1:26" s="50" customFormat="1" x14ac:dyDescent="0.25">
      <c r="B79" s="160" t="s">
        <v>357</v>
      </c>
      <c r="C79" s="206">
        <v>22042992</v>
      </c>
      <c r="D79" s="160" t="s">
        <v>51</v>
      </c>
      <c r="E79" s="48">
        <v>0</v>
      </c>
      <c r="F79" s="48">
        <v>24</v>
      </c>
      <c r="G79" s="150" t="s">
        <v>444</v>
      </c>
      <c r="H79" s="48">
        <v>0</v>
      </c>
      <c r="I79" s="48">
        <v>29.439250000000001</v>
      </c>
      <c r="J79" s="150" t="s">
        <v>444</v>
      </c>
      <c r="K79" s="47"/>
      <c r="L79" s="105">
        <v>3.509890112484234E-2</v>
      </c>
      <c r="M79" s="197">
        <v>3.2948675182319407E-4</v>
      </c>
      <c r="N79" s="51"/>
      <c r="O79" s="51"/>
      <c r="P79" s="51"/>
      <c r="Q79" s="51"/>
      <c r="R79" s="51"/>
      <c r="S79" s="51"/>
      <c r="T79" s="51"/>
      <c r="U79" s="51"/>
      <c r="V79" s="51"/>
      <c r="W79" s="51"/>
      <c r="X79" s="51"/>
      <c r="Y79" s="51"/>
      <c r="Z79" s="51"/>
    </row>
    <row r="80" spans="1:26" s="50" customFormat="1" x14ac:dyDescent="0.25">
      <c r="B80" s="160" t="s">
        <v>364</v>
      </c>
      <c r="C80" s="206">
        <v>22042163</v>
      </c>
      <c r="D80" s="160" t="s">
        <v>51</v>
      </c>
      <c r="E80" s="48">
        <v>2.3984999999999999</v>
      </c>
      <c r="F80" s="48">
        <v>8.2889999999999997</v>
      </c>
      <c r="G80" s="150">
        <v>2.4559099437148215</v>
      </c>
      <c r="H80" s="48">
        <v>11.205249999999999</v>
      </c>
      <c r="I80" s="48">
        <v>26.801220000000001</v>
      </c>
      <c r="J80" s="150">
        <v>1.3918448941344461</v>
      </c>
      <c r="K80" s="47"/>
      <c r="L80" s="105">
        <v>3.195371386177117E-2</v>
      </c>
      <c r="M80" s="197">
        <v>2.8428658344192094E-4</v>
      </c>
      <c r="N80" s="51"/>
      <c r="O80" s="51"/>
      <c r="P80" s="51"/>
      <c r="Q80" s="51"/>
      <c r="R80" s="51"/>
      <c r="S80" s="51"/>
      <c r="T80" s="51"/>
      <c r="U80" s="51"/>
      <c r="V80" s="51"/>
      <c r="W80" s="51"/>
      <c r="X80" s="51"/>
      <c r="Y80" s="51"/>
      <c r="Z80" s="51"/>
    </row>
    <row r="81" spans="1:26" s="50" customFormat="1" x14ac:dyDescent="0.25">
      <c r="B81" s="160" t="s">
        <v>184</v>
      </c>
      <c r="C81" s="206">
        <v>8094019</v>
      </c>
      <c r="D81" s="160" t="s">
        <v>49</v>
      </c>
      <c r="E81" s="48">
        <v>22.463999999999999</v>
      </c>
      <c r="F81" s="48">
        <v>21.6</v>
      </c>
      <c r="G81" s="150">
        <v>-3.8461538461538339E-2</v>
      </c>
      <c r="H81" s="48">
        <v>20.071999999999999</v>
      </c>
      <c r="I81" s="48">
        <v>26.096709999999998</v>
      </c>
      <c r="J81" s="150">
        <v>0.300154942208051</v>
      </c>
      <c r="K81" s="47"/>
      <c r="L81" s="105">
        <v>3.1113762883690454E-2</v>
      </c>
      <c r="M81" s="197">
        <v>1.2729240440320251E-4</v>
      </c>
      <c r="N81" s="51"/>
      <c r="O81" s="51"/>
      <c r="P81" s="51"/>
      <c r="Q81" s="51"/>
      <c r="R81" s="51"/>
      <c r="S81" s="51"/>
      <c r="T81" s="51"/>
      <c r="U81" s="51"/>
      <c r="V81" s="51"/>
      <c r="W81" s="51"/>
      <c r="X81" s="51"/>
      <c r="Y81" s="51"/>
      <c r="Z81" s="51"/>
    </row>
    <row r="82" spans="1:26" s="50" customFormat="1" x14ac:dyDescent="0.25">
      <c r="B82" s="160" t="s">
        <v>208</v>
      </c>
      <c r="C82" s="206">
        <v>8051000</v>
      </c>
      <c r="D82" s="160" t="s">
        <v>49</v>
      </c>
      <c r="E82" s="48">
        <v>0</v>
      </c>
      <c r="F82" s="48">
        <v>24.24</v>
      </c>
      <c r="G82" s="150" t="s">
        <v>444</v>
      </c>
      <c r="H82" s="48">
        <v>0</v>
      </c>
      <c r="I82" s="48">
        <v>23.2</v>
      </c>
      <c r="J82" s="150" t="s">
        <v>444</v>
      </c>
      <c r="K82" s="47"/>
      <c r="L82" s="105">
        <v>2.7660164783285653E-2</v>
      </c>
      <c r="M82" s="197">
        <v>2.7760176320320212E-4</v>
      </c>
      <c r="N82" s="51"/>
      <c r="O82" s="51"/>
      <c r="P82" s="51"/>
      <c r="Q82" s="51"/>
      <c r="R82" s="51"/>
      <c r="S82" s="51"/>
      <c r="T82" s="51"/>
      <c r="U82" s="51"/>
      <c r="V82" s="51"/>
      <c r="W82" s="51"/>
      <c r="X82" s="51"/>
      <c r="Y82" s="51"/>
      <c r="Z82" s="51"/>
    </row>
    <row r="83" spans="1:26" s="50" customFormat="1" x14ac:dyDescent="0.25">
      <c r="B83" s="160" t="s">
        <v>205</v>
      </c>
      <c r="C83" s="206">
        <v>8083090</v>
      </c>
      <c r="D83" s="160" t="s">
        <v>49</v>
      </c>
      <c r="E83" s="48">
        <v>0</v>
      </c>
      <c r="F83" s="48">
        <v>18.630400000000002</v>
      </c>
      <c r="G83" s="150" t="s">
        <v>444</v>
      </c>
      <c r="H83" s="48">
        <v>0</v>
      </c>
      <c r="I83" s="48">
        <v>22.367360000000001</v>
      </c>
      <c r="J83" s="150" t="s">
        <v>444</v>
      </c>
      <c r="K83" s="47"/>
      <c r="L83" s="105">
        <v>2.6667451007201391E-2</v>
      </c>
      <c r="M83" s="197">
        <v>5.0029420010581113E-4</v>
      </c>
      <c r="N83" s="51"/>
      <c r="O83" s="51"/>
      <c r="P83" s="51"/>
      <c r="Q83" s="51"/>
      <c r="R83" s="51"/>
      <c r="S83" s="51"/>
      <c r="T83" s="51"/>
      <c r="U83" s="51"/>
      <c r="V83" s="51"/>
      <c r="W83" s="51"/>
      <c r="X83" s="51"/>
      <c r="Y83" s="51"/>
      <c r="Z83" s="51"/>
    </row>
    <row r="84" spans="1:26" s="50" customFormat="1" x14ac:dyDescent="0.25">
      <c r="B84" s="160" t="s">
        <v>370</v>
      </c>
      <c r="C84" s="206">
        <v>2071412</v>
      </c>
      <c r="D84" s="160" t="s">
        <v>49</v>
      </c>
      <c r="E84" s="48">
        <v>0</v>
      </c>
      <c r="F84" s="48">
        <v>23.984720000000003</v>
      </c>
      <c r="G84" s="150" t="s">
        <v>444</v>
      </c>
      <c r="H84" s="48">
        <v>0</v>
      </c>
      <c r="I84" s="48">
        <v>19.855250000000002</v>
      </c>
      <c r="J84" s="150" t="s">
        <v>444</v>
      </c>
      <c r="K84" s="47"/>
      <c r="L84" s="105">
        <v>2.3672391672988471E-2</v>
      </c>
      <c r="M84" s="197">
        <v>1.634850716406648E-3</v>
      </c>
      <c r="N84" s="51"/>
      <c r="O84" s="51"/>
      <c r="P84" s="51"/>
      <c r="Q84" s="51"/>
      <c r="R84" s="51"/>
      <c r="S84" s="51"/>
      <c r="T84" s="51"/>
      <c r="U84" s="51"/>
      <c r="V84" s="51"/>
      <c r="W84" s="51"/>
      <c r="X84" s="51"/>
      <c r="Y84" s="51"/>
      <c r="Z84" s="51"/>
    </row>
    <row r="85" spans="1:26" s="50" customFormat="1" x14ac:dyDescent="0.25">
      <c r="B85" s="160" t="s">
        <v>318</v>
      </c>
      <c r="C85" s="206">
        <v>22042142</v>
      </c>
      <c r="D85" s="160" t="s">
        <v>51</v>
      </c>
      <c r="E85" s="48">
        <v>2.8170000000000002</v>
      </c>
      <c r="F85" s="48">
        <v>3.7124999999999999</v>
      </c>
      <c r="G85" s="150">
        <v>0.31789137380191684</v>
      </c>
      <c r="H85" s="48">
        <v>12.486559999999999</v>
      </c>
      <c r="I85" s="48">
        <v>17.55378</v>
      </c>
      <c r="J85" s="150">
        <v>0.40581393113876046</v>
      </c>
      <c r="K85" s="47"/>
      <c r="L85" s="105">
        <v>2.092846755903207E-2</v>
      </c>
      <c r="M85" s="197">
        <v>1.8678904972989674E-4</v>
      </c>
      <c r="N85" s="51"/>
      <c r="O85" s="51"/>
      <c r="P85" s="51"/>
      <c r="Q85" s="51"/>
      <c r="R85" s="51"/>
      <c r="S85" s="51"/>
      <c r="T85" s="51"/>
      <c r="U85" s="51"/>
      <c r="V85" s="51"/>
      <c r="W85" s="51"/>
      <c r="X85" s="51"/>
      <c r="Y85" s="51"/>
      <c r="Z85" s="51"/>
    </row>
    <row r="86" spans="1:26" s="50" customFormat="1" x14ac:dyDescent="0.25">
      <c r="A86" s="50">
        <v>2</v>
      </c>
      <c r="B86" s="160" t="s">
        <v>356</v>
      </c>
      <c r="C86" s="206">
        <v>20029019</v>
      </c>
      <c r="D86" s="160" t="s">
        <v>49</v>
      </c>
      <c r="E86" s="48">
        <v>0</v>
      </c>
      <c r="F86" s="48">
        <v>18.8017</v>
      </c>
      <c r="G86" s="150" t="s">
        <v>444</v>
      </c>
      <c r="H86" s="48">
        <v>0</v>
      </c>
      <c r="I86" s="48">
        <v>16.07545</v>
      </c>
      <c r="J86" s="150" t="s">
        <v>444</v>
      </c>
      <c r="K86" s="47"/>
      <c r="L86" s="105">
        <v>1.9165930860580577E-2</v>
      </c>
      <c r="M86" s="197">
        <v>3.286149105289938E-4</v>
      </c>
      <c r="N86" s="51"/>
      <c r="O86" s="51"/>
      <c r="P86" s="51"/>
      <c r="Q86" s="51"/>
      <c r="R86" s="51"/>
      <c r="S86" s="51"/>
      <c r="T86" s="51"/>
      <c r="U86" s="51"/>
      <c r="V86" s="51"/>
      <c r="W86" s="51"/>
      <c r="X86" s="51"/>
      <c r="Y86" s="51"/>
      <c r="Z86" s="51"/>
    </row>
    <row r="87" spans="1:26" s="50" customFormat="1" x14ac:dyDescent="0.25">
      <c r="A87" s="50">
        <v>3</v>
      </c>
      <c r="B87" s="160" t="s">
        <v>315</v>
      </c>
      <c r="C87" s="206">
        <v>22042148</v>
      </c>
      <c r="D87" s="160" t="s">
        <v>51</v>
      </c>
      <c r="E87" s="48">
        <v>0</v>
      </c>
      <c r="F87" s="48">
        <v>4.59</v>
      </c>
      <c r="G87" s="150" t="s">
        <v>444</v>
      </c>
      <c r="H87" s="48">
        <v>0</v>
      </c>
      <c r="I87" s="48">
        <v>13.17699</v>
      </c>
      <c r="J87" s="150" t="s">
        <v>444</v>
      </c>
      <c r="K87" s="47"/>
      <c r="L87" s="105">
        <v>1.571024632533221E-2</v>
      </c>
      <c r="M87" s="197">
        <v>1.3822209962107438E-4</v>
      </c>
      <c r="N87" s="51"/>
      <c r="O87" s="51"/>
      <c r="P87" s="51"/>
      <c r="Q87" s="51"/>
      <c r="R87" s="51"/>
      <c r="S87" s="51"/>
      <c r="T87" s="51"/>
      <c r="U87" s="51"/>
      <c r="V87" s="51"/>
      <c r="W87" s="51"/>
      <c r="X87" s="51"/>
      <c r="Y87" s="51"/>
      <c r="Z87" s="51"/>
    </row>
    <row r="88" spans="1:26" s="50" customFormat="1" x14ac:dyDescent="0.25">
      <c r="B88" s="160" t="s">
        <v>363</v>
      </c>
      <c r="C88" s="206">
        <v>22042161</v>
      </c>
      <c r="D88" s="160" t="s">
        <v>51</v>
      </c>
      <c r="E88" s="48">
        <v>16.713000000000001</v>
      </c>
      <c r="F88" s="48">
        <v>4.9770000000000003</v>
      </c>
      <c r="G88" s="150">
        <v>-0.70220786214324182</v>
      </c>
      <c r="H88" s="48">
        <v>75.778859999999995</v>
      </c>
      <c r="I88" s="48">
        <v>10.526249999999999</v>
      </c>
      <c r="J88" s="150">
        <v>-0.86109252633254174</v>
      </c>
      <c r="K88" s="47"/>
      <c r="L88" s="105">
        <v>1.2549905584054336E-2</v>
      </c>
      <c r="M88" s="197">
        <v>3.9174034324963331E-5</v>
      </c>
      <c r="N88" s="51"/>
      <c r="O88" s="51"/>
      <c r="P88" s="51"/>
      <c r="Q88" s="51"/>
      <c r="R88" s="51"/>
      <c r="S88" s="51"/>
      <c r="T88" s="51"/>
      <c r="U88" s="51"/>
      <c r="V88" s="51"/>
      <c r="W88" s="51"/>
      <c r="X88" s="51"/>
      <c r="Y88" s="51"/>
      <c r="Z88" s="51"/>
    </row>
    <row r="89" spans="1:26" s="50" customFormat="1" x14ac:dyDescent="0.25">
      <c r="B89" s="160" t="s">
        <v>320</v>
      </c>
      <c r="C89" s="206">
        <v>22042165</v>
      </c>
      <c r="D89" s="160" t="s">
        <v>51</v>
      </c>
      <c r="E89" s="48">
        <v>0.45900000000000002</v>
      </c>
      <c r="F89" s="48">
        <v>2.331</v>
      </c>
      <c r="G89" s="150">
        <v>4.0784313725490193</v>
      </c>
      <c r="H89" s="48">
        <v>3.1469999999999998</v>
      </c>
      <c r="I89" s="48">
        <v>8.1404899999999998</v>
      </c>
      <c r="J89" s="150">
        <v>1.5867461074038767</v>
      </c>
      <c r="K89" s="47">
        <v>3</v>
      </c>
      <c r="L89" s="105">
        <v>9.7054868455469408E-3</v>
      </c>
      <c r="M89" s="197">
        <v>2.6107813445712342E-4</v>
      </c>
      <c r="N89" s="51"/>
      <c r="O89" s="51"/>
      <c r="P89" s="51"/>
      <c r="Q89" s="51"/>
      <c r="R89" s="51"/>
      <c r="S89" s="51"/>
      <c r="T89" s="51"/>
      <c r="U89" s="51"/>
      <c r="V89" s="51"/>
      <c r="W89" s="51"/>
      <c r="X89" s="51"/>
      <c r="Y89" s="51"/>
      <c r="Z89" s="51"/>
    </row>
    <row r="90" spans="1:26" s="50" customFormat="1" x14ac:dyDescent="0.25">
      <c r="B90" s="160" t="s">
        <v>434</v>
      </c>
      <c r="C90" s="206">
        <v>17024000</v>
      </c>
      <c r="D90" s="160" t="s">
        <v>49</v>
      </c>
      <c r="E90" s="48">
        <v>0</v>
      </c>
      <c r="F90" s="48">
        <v>2</v>
      </c>
      <c r="G90" s="150" t="s">
        <v>444</v>
      </c>
      <c r="H90" s="48">
        <v>0</v>
      </c>
      <c r="I90" s="48">
        <v>5.82</v>
      </c>
      <c r="J90" s="150" t="s">
        <v>444</v>
      </c>
      <c r="K90" s="47">
        <v>2</v>
      </c>
      <c r="L90" s="105">
        <v>6.9388861654621778E-3</v>
      </c>
      <c r="M90" s="197">
        <v>1</v>
      </c>
      <c r="N90" s="51"/>
      <c r="O90" s="51"/>
      <c r="P90" s="51"/>
      <c r="Q90" s="51"/>
      <c r="R90" s="51"/>
      <c r="S90" s="51"/>
      <c r="T90" s="51"/>
      <c r="U90" s="51"/>
      <c r="V90" s="51"/>
      <c r="W90" s="51"/>
      <c r="X90" s="51"/>
      <c r="Y90" s="51"/>
      <c r="Z90" s="51"/>
    </row>
    <row r="91" spans="1:26" s="50" customFormat="1" x14ac:dyDescent="0.25">
      <c r="B91" s="160" t="s">
        <v>319</v>
      </c>
      <c r="C91" s="206">
        <v>22042162</v>
      </c>
      <c r="D91" s="160" t="s">
        <v>51</v>
      </c>
      <c r="E91" s="48">
        <v>19.170000000000002</v>
      </c>
      <c r="F91" s="48">
        <v>2.4975000000000001</v>
      </c>
      <c r="G91" s="150">
        <v>-0.86971830985915499</v>
      </c>
      <c r="H91" s="48">
        <v>50.628</v>
      </c>
      <c r="I91" s="48">
        <v>5.0792200000000003</v>
      </c>
      <c r="J91" s="150">
        <v>-0.8996756735403334</v>
      </c>
      <c r="K91" s="47">
        <v>1</v>
      </c>
      <c r="L91" s="105">
        <v>6.0556923349379382E-3</v>
      </c>
      <c r="M91" s="197">
        <v>6.2570438231485286E-5</v>
      </c>
      <c r="N91" s="51"/>
      <c r="O91" s="51"/>
      <c r="P91" s="51"/>
      <c r="Q91" s="51"/>
      <c r="R91" s="51"/>
      <c r="S91" s="51"/>
      <c r="T91" s="51"/>
      <c r="U91" s="51"/>
      <c r="V91" s="51"/>
      <c r="W91" s="51"/>
      <c r="X91" s="51"/>
      <c r="Y91" s="51"/>
      <c r="Z91" s="51"/>
    </row>
    <row r="92" spans="1:26" s="50" customFormat="1" x14ac:dyDescent="0.25">
      <c r="B92" s="47" t="s">
        <v>90</v>
      </c>
      <c r="C92" s="66"/>
      <c r="D92" s="47"/>
      <c r="E92" s="48"/>
      <c r="F92" s="48"/>
      <c r="G92" s="49"/>
      <c r="H92" s="48">
        <v>1268.04982</v>
      </c>
      <c r="I92" s="48">
        <v>15.751589999999737</v>
      </c>
      <c r="J92" s="150">
        <v>-0.98757809846934907</v>
      </c>
      <c r="K92" s="47"/>
      <c r="L92" s="105">
        <v>1.8779809267187381E-2</v>
      </c>
      <c r="M92" s="64"/>
      <c r="N92" s="51"/>
      <c r="O92" s="51"/>
      <c r="P92" s="51"/>
      <c r="Q92" s="51"/>
      <c r="R92" s="51"/>
      <c r="S92" s="51"/>
      <c r="T92" s="51"/>
      <c r="U92" s="51"/>
      <c r="V92" s="51"/>
      <c r="W92" s="51"/>
      <c r="X92" s="51"/>
      <c r="Y92" s="51"/>
      <c r="Z92" s="51"/>
    </row>
    <row r="93" spans="1:26" s="52" customFormat="1" x14ac:dyDescent="0.25">
      <c r="B93" s="62" t="s">
        <v>92</v>
      </c>
      <c r="C93" s="62"/>
      <c r="D93" s="62"/>
      <c r="E93" s="87"/>
      <c r="F93" s="63"/>
      <c r="G93" s="63"/>
      <c r="H93" s="63">
        <v>1817.069</v>
      </c>
      <c r="I93" s="63">
        <v>838.75132999999983</v>
      </c>
      <c r="J93" s="88">
        <v>-0.53840424882049065</v>
      </c>
      <c r="K93" s="63"/>
      <c r="L93" s="88">
        <v>1.0000000000000002</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98" t="s">
        <v>179</v>
      </c>
      <c r="C95" s="298"/>
      <c r="D95" s="298"/>
      <c r="E95" s="298"/>
      <c r="F95" s="298"/>
      <c r="G95" s="298"/>
      <c r="H95" s="298"/>
      <c r="I95" s="298"/>
      <c r="J95" s="298"/>
      <c r="K95" s="298"/>
      <c r="L95" s="298"/>
      <c r="M95" s="298"/>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1" t="s">
        <v>45</v>
      </c>
      <c r="C97" s="301"/>
      <c r="D97" s="301"/>
      <c r="E97" s="301"/>
      <c r="F97" s="301"/>
      <c r="G97" s="301"/>
      <c r="H97" s="301"/>
      <c r="I97" s="301"/>
      <c r="J97" s="301"/>
      <c r="K97" s="301"/>
      <c r="L97" s="301"/>
      <c r="M97" s="301"/>
      <c r="N97" s="51"/>
      <c r="O97" s="51"/>
      <c r="P97" s="51"/>
      <c r="Q97" s="51"/>
      <c r="R97" s="51"/>
      <c r="S97" s="51"/>
      <c r="T97" s="51"/>
      <c r="U97" s="51"/>
      <c r="V97" s="51"/>
      <c r="W97" s="51"/>
      <c r="X97" s="51"/>
      <c r="Y97" s="51"/>
      <c r="Z97" s="51"/>
    </row>
    <row r="98" spans="1:26" s="72" customFormat="1" ht="15.9" customHeight="1" x14ac:dyDescent="0.25">
      <c r="B98" s="302" t="s">
        <v>105</v>
      </c>
      <c r="C98" s="302"/>
      <c r="D98" s="302"/>
      <c r="E98" s="302"/>
      <c r="F98" s="302"/>
      <c r="G98" s="302"/>
      <c r="H98" s="302"/>
      <c r="I98" s="302"/>
      <c r="J98" s="302"/>
      <c r="K98" s="302"/>
      <c r="L98" s="302"/>
      <c r="M98" s="302"/>
      <c r="N98" s="51"/>
      <c r="O98" s="51"/>
      <c r="P98" s="51"/>
      <c r="Q98" s="51"/>
      <c r="R98" s="51"/>
      <c r="S98" s="51"/>
      <c r="T98" s="51"/>
      <c r="U98" s="51"/>
      <c r="V98" s="51"/>
      <c r="W98" s="51"/>
      <c r="X98" s="51"/>
      <c r="Y98" s="51"/>
      <c r="Z98" s="51"/>
    </row>
    <row r="99" spans="1:26" s="73" customFormat="1" ht="15.9" customHeight="1" x14ac:dyDescent="0.25">
      <c r="B99" s="302" t="s">
        <v>30</v>
      </c>
      <c r="C99" s="302"/>
      <c r="D99" s="302"/>
      <c r="E99" s="302"/>
      <c r="F99" s="302"/>
      <c r="G99" s="302"/>
      <c r="H99" s="302"/>
      <c r="I99" s="302"/>
      <c r="J99" s="302"/>
      <c r="K99" s="302"/>
      <c r="L99" s="302"/>
      <c r="M99" s="302"/>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132</v>
      </c>
      <c r="C101" s="75" t="s">
        <v>111</v>
      </c>
      <c r="D101" s="75" t="s">
        <v>48</v>
      </c>
      <c r="E101" s="300" t="s">
        <v>102</v>
      </c>
      <c r="F101" s="300"/>
      <c r="G101" s="300"/>
      <c r="H101" s="300" t="s">
        <v>103</v>
      </c>
      <c r="I101" s="300"/>
      <c r="J101" s="300"/>
      <c r="K101" s="300"/>
      <c r="L101" s="300"/>
      <c r="M101" s="300"/>
    </row>
    <row r="102" spans="1:26" s="51" customFormat="1" ht="15.75" customHeight="1" x14ac:dyDescent="0.25">
      <c r="B102" s="77"/>
      <c r="C102" s="77"/>
      <c r="D102" s="77"/>
      <c r="E102" s="299" t="s">
        <v>438</v>
      </c>
      <c r="F102" s="299"/>
      <c r="G102" s="77" t="s">
        <v>59</v>
      </c>
      <c r="H102" s="299" t="s">
        <v>438</v>
      </c>
      <c r="I102" s="299"/>
      <c r="J102" s="77" t="s">
        <v>59</v>
      </c>
      <c r="K102" s="78"/>
      <c r="L102" s="104" t="s">
        <v>131</v>
      </c>
      <c r="M102" s="79" t="s">
        <v>104</v>
      </c>
    </row>
    <row r="103" spans="1:26" s="51" customFormat="1" ht="15.6" x14ac:dyDescent="0.25">
      <c r="B103" s="80"/>
      <c r="C103" s="80"/>
      <c r="D103" s="80"/>
      <c r="E103" s="81">
        <v>2020</v>
      </c>
      <c r="F103" s="81">
        <v>2021</v>
      </c>
      <c r="G103" s="82" t="s">
        <v>443</v>
      </c>
      <c r="H103" s="81">
        <v>2020</v>
      </c>
      <c r="I103" s="81">
        <v>2021</v>
      </c>
      <c r="J103" s="82" t="s">
        <v>443</v>
      </c>
      <c r="K103" s="80"/>
      <c r="L103" s="81">
        <v>2021</v>
      </c>
      <c r="M103" s="146">
        <v>2021</v>
      </c>
    </row>
    <row r="104" spans="1:26" s="50" customFormat="1" x14ac:dyDescent="0.25">
      <c r="A104" s="50">
        <v>1</v>
      </c>
      <c r="B104" s="47" t="s">
        <v>256</v>
      </c>
      <c r="C104" s="206">
        <v>8061099</v>
      </c>
      <c r="D104" s="160" t="s">
        <v>49</v>
      </c>
      <c r="E104" s="48">
        <v>39864.163969999994</v>
      </c>
      <c r="F104" s="48">
        <v>45214.964350000002</v>
      </c>
      <c r="G104" s="150">
        <v>0.13422582708687389</v>
      </c>
      <c r="H104" s="48">
        <v>76027.442399999985</v>
      </c>
      <c r="I104" s="48">
        <v>88296.888239999986</v>
      </c>
      <c r="J104" s="150">
        <v>0.16138180442066274</v>
      </c>
      <c r="K104" s="47"/>
      <c r="L104" s="105">
        <v>0.44419788899105334</v>
      </c>
      <c r="M104" s="197">
        <v>0.2166314477716848</v>
      </c>
      <c r="N104" s="51"/>
      <c r="O104" s="51"/>
      <c r="P104" s="51"/>
      <c r="Q104" s="51"/>
      <c r="R104" s="51"/>
      <c r="S104" s="51"/>
      <c r="T104" s="51"/>
      <c r="U104" s="51"/>
      <c r="V104" s="51"/>
      <c r="W104" s="51"/>
      <c r="X104" s="51"/>
      <c r="Y104" s="51"/>
      <c r="Z104" s="51"/>
    </row>
    <row r="105" spans="1:26" s="50" customFormat="1" x14ac:dyDescent="0.25">
      <c r="A105" s="50">
        <v>2</v>
      </c>
      <c r="B105" s="47" t="s">
        <v>351</v>
      </c>
      <c r="C105" s="206">
        <v>8061039</v>
      </c>
      <c r="D105" s="160" t="s">
        <v>49</v>
      </c>
      <c r="E105" s="48">
        <v>22320.426239999997</v>
      </c>
      <c r="F105" s="48">
        <v>21255.53875</v>
      </c>
      <c r="G105" s="150">
        <v>-4.7709101902885409E-2</v>
      </c>
      <c r="H105" s="48">
        <v>32313.203329999997</v>
      </c>
      <c r="I105" s="48">
        <v>52019.082750000009</v>
      </c>
      <c r="J105" s="150">
        <v>0.6098398607761929</v>
      </c>
      <c r="K105" s="47"/>
      <c r="L105" s="105">
        <v>0.26169400989527924</v>
      </c>
      <c r="M105" s="197">
        <v>0.23460074228521002</v>
      </c>
      <c r="N105" s="51"/>
      <c r="O105" s="51"/>
      <c r="P105" s="51"/>
      <c r="Q105" s="51"/>
      <c r="R105" s="51"/>
      <c r="S105" s="51"/>
      <c r="T105" s="51"/>
      <c r="U105" s="51"/>
      <c r="V105" s="51"/>
      <c r="W105" s="51"/>
      <c r="X105" s="51"/>
      <c r="Y105" s="51"/>
      <c r="Z105" s="51"/>
    </row>
    <row r="106" spans="1:26" s="50" customFormat="1" x14ac:dyDescent="0.25">
      <c r="B106" s="47" t="s">
        <v>354</v>
      </c>
      <c r="C106" s="206">
        <v>8061019</v>
      </c>
      <c r="D106" s="160" t="s">
        <v>49</v>
      </c>
      <c r="E106" s="48">
        <v>12920.971299999999</v>
      </c>
      <c r="F106" s="48">
        <v>15084.18305</v>
      </c>
      <c r="G106" s="150">
        <v>0.16741866379658318</v>
      </c>
      <c r="H106" s="48">
        <v>27407.810249999995</v>
      </c>
      <c r="I106" s="48">
        <v>30917.852909999998</v>
      </c>
      <c r="J106" s="150">
        <v>0.12806724170895789</v>
      </c>
      <c r="K106" s="47"/>
      <c r="L106" s="105">
        <v>0.1555393997286568</v>
      </c>
      <c r="M106" s="197">
        <v>0.24783835406089894</v>
      </c>
      <c r="N106" s="51"/>
      <c r="O106" s="51"/>
      <c r="P106" s="51"/>
      <c r="Q106" s="51"/>
      <c r="R106" s="51"/>
      <c r="S106" s="51"/>
      <c r="T106" s="51"/>
      <c r="U106" s="51"/>
      <c r="V106" s="51"/>
      <c r="W106" s="51"/>
      <c r="X106" s="51"/>
      <c r="Y106" s="51"/>
      <c r="Z106" s="51"/>
    </row>
    <row r="107" spans="1:26" s="50" customFormat="1" x14ac:dyDescent="0.25">
      <c r="B107" s="47" t="s">
        <v>353</v>
      </c>
      <c r="C107" s="206">
        <v>8061029</v>
      </c>
      <c r="D107" s="160" t="s">
        <v>49</v>
      </c>
      <c r="E107" s="48">
        <v>4303.9241000000002</v>
      </c>
      <c r="F107" s="48">
        <v>3580.0241000000001</v>
      </c>
      <c r="G107" s="150">
        <v>-0.16819534526642793</v>
      </c>
      <c r="H107" s="48">
        <v>9002.2360499999995</v>
      </c>
      <c r="I107" s="48">
        <v>6861.1730700000007</v>
      </c>
      <c r="J107" s="150">
        <v>-0.23783679611467184</v>
      </c>
      <c r="K107" s="47"/>
      <c r="L107" s="105">
        <v>3.4516715758003309E-2</v>
      </c>
      <c r="M107" s="197">
        <v>0.34088357630116095</v>
      </c>
      <c r="N107" s="51"/>
      <c r="O107" s="51"/>
      <c r="P107" s="51"/>
      <c r="Q107" s="51"/>
      <c r="R107" s="51"/>
      <c r="S107" s="51"/>
      <c r="T107" s="51"/>
      <c r="U107" s="51"/>
      <c r="V107" s="51"/>
      <c r="W107" s="51"/>
      <c r="X107" s="51"/>
      <c r="Y107" s="51"/>
      <c r="Z107" s="51"/>
    </row>
    <row r="108" spans="1:26" s="50" customFormat="1" x14ac:dyDescent="0.25">
      <c r="B108" s="47" t="s">
        <v>255</v>
      </c>
      <c r="C108" s="206">
        <v>8061079</v>
      </c>
      <c r="D108" s="160" t="s">
        <v>49</v>
      </c>
      <c r="E108" s="48">
        <v>4268.6294000000007</v>
      </c>
      <c r="F108" s="48">
        <v>3168.0125000000003</v>
      </c>
      <c r="G108" s="150">
        <v>-0.25783847620971739</v>
      </c>
      <c r="H108" s="48">
        <v>10513.978929999997</v>
      </c>
      <c r="I108" s="48">
        <v>6739.4408400000002</v>
      </c>
      <c r="J108" s="150">
        <v>-0.35900186933321143</v>
      </c>
      <c r="K108" s="47"/>
      <c r="L108" s="105">
        <v>3.3904313660194418E-2</v>
      </c>
      <c r="M108" s="197">
        <v>0.24641364551040792</v>
      </c>
      <c r="N108" s="51"/>
      <c r="O108" s="51"/>
      <c r="P108" s="51"/>
      <c r="Q108" s="51"/>
      <c r="R108" s="51"/>
      <c r="S108" s="51"/>
      <c r="T108" s="51"/>
      <c r="U108" s="51"/>
      <c r="V108" s="51"/>
      <c r="W108" s="51"/>
      <c r="X108" s="51"/>
      <c r="Y108" s="51"/>
      <c r="Z108" s="51"/>
    </row>
    <row r="109" spans="1:26" s="50" customFormat="1" x14ac:dyDescent="0.25">
      <c r="B109" s="47" t="s">
        <v>261</v>
      </c>
      <c r="C109" s="206">
        <v>8109099</v>
      </c>
      <c r="D109" s="160" t="s">
        <v>49</v>
      </c>
      <c r="E109" s="48">
        <v>1711.893</v>
      </c>
      <c r="F109" s="48">
        <v>1735.2739999999999</v>
      </c>
      <c r="G109" s="150">
        <v>1.3657979791961214E-2</v>
      </c>
      <c r="H109" s="48">
        <v>3864.5225099999998</v>
      </c>
      <c r="I109" s="48">
        <v>4636.7712899999997</v>
      </c>
      <c r="J109" s="150">
        <v>0.19983032263408912</v>
      </c>
      <c r="K109" s="47"/>
      <c r="L109" s="105">
        <v>2.3326348864684782E-2</v>
      </c>
      <c r="M109" s="197">
        <v>0.52698830507308647</v>
      </c>
      <c r="N109" s="51"/>
      <c r="O109" s="51"/>
      <c r="P109" s="51"/>
      <c r="Q109" s="51"/>
      <c r="R109" s="51"/>
      <c r="S109" s="51"/>
      <c r="T109" s="51"/>
      <c r="U109" s="51"/>
      <c r="V109" s="51"/>
      <c r="W109" s="51"/>
      <c r="X109" s="51"/>
      <c r="Y109" s="51"/>
      <c r="Z109" s="51"/>
    </row>
    <row r="110" spans="1:26" s="50" customFormat="1" x14ac:dyDescent="0.25">
      <c r="B110" s="47" t="s">
        <v>368</v>
      </c>
      <c r="C110" s="206">
        <v>8061069</v>
      </c>
      <c r="D110" s="160" t="s">
        <v>49</v>
      </c>
      <c r="E110" s="48">
        <v>1782.5815500000001</v>
      </c>
      <c r="F110" s="48">
        <v>1450.2602000000004</v>
      </c>
      <c r="G110" s="150">
        <v>-0.18642701087083488</v>
      </c>
      <c r="H110" s="48">
        <v>3595.0784299999996</v>
      </c>
      <c r="I110" s="48">
        <v>2924.4318600000001</v>
      </c>
      <c r="J110" s="150">
        <v>-0.18654574108971511</v>
      </c>
      <c r="K110" s="47"/>
      <c r="L110" s="105">
        <v>1.4712029886934324E-2</v>
      </c>
      <c r="M110" s="197">
        <v>0.22160053373108887</v>
      </c>
      <c r="N110" s="51"/>
      <c r="O110" s="51"/>
      <c r="P110" s="51"/>
      <c r="Q110" s="51"/>
      <c r="R110" s="51"/>
      <c r="S110" s="51"/>
      <c r="T110" s="51"/>
      <c r="U110" s="51"/>
      <c r="V110" s="51"/>
      <c r="W110" s="51"/>
      <c r="X110" s="51"/>
      <c r="Y110" s="51"/>
      <c r="Z110" s="51"/>
    </row>
    <row r="111" spans="1:26" s="50" customFormat="1" x14ac:dyDescent="0.25">
      <c r="B111" s="47" t="s">
        <v>352</v>
      </c>
      <c r="C111" s="206">
        <v>8061059</v>
      </c>
      <c r="D111" s="160" t="s">
        <v>49</v>
      </c>
      <c r="E111" s="48">
        <v>1031.9233499999998</v>
      </c>
      <c r="F111" s="48">
        <v>1332.2614000000001</v>
      </c>
      <c r="G111" s="150">
        <v>0.29104685924589296</v>
      </c>
      <c r="H111" s="48">
        <v>1565.40661</v>
      </c>
      <c r="I111" s="48">
        <v>1848.7730600000002</v>
      </c>
      <c r="J111" s="150">
        <v>0.18101779319815203</v>
      </c>
      <c r="K111" s="47"/>
      <c r="L111" s="105">
        <v>9.3006798636364966E-3</v>
      </c>
      <c r="M111" s="197">
        <v>1.6338714172542717E-2</v>
      </c>
      <c r="N111" s="51"/>
      <c r="O111" s="51"/>
      <c r="P111" s="51"/>
      <c r="Q111" s="51"/>
      <c r="R111" s="51"/>
      <c r="S111" s="51"/>
      <c r="T111" s="51"/>
      <c r="U111" s="51"/>
      <c r="V111" s="51"/>
      <c r="W111" s="51"/>
      <c r="X111" s="51"/>
      <c r="Y111" s="51"/>
      <c r="Z111" s="51"/>
    </row>
    <row r="112" spans="1:26" s="50" customFormat="1" x14ac:dyDescent="0.25">
      <c r="B112" s="47" t="s">
        <v>382</v>
      </c>
      <c r="C112" s="206">
        <v>8052200</v>
      </c>
      <c r="D112" s="160" t="s">
        <v>49</v>
      </c>
      <c r="E112" s="48">
        <v>1403.4783</v>
      </c>
      <c r="F112" s="48">
        <v>1318.5968</v>
      </c>
      <c r="G112" s="150">
        <v>-6.0479381832978796E-2</v>
      </c>
      <c r="H112" s="48">
        <v>1988.51496</v>
      </c>
      <c r="I112" s="48">
        <v>988.74220000000003</v>
      </c>
      <c r="J112" s="150">
        <v>-0.50277356726549338</v>
      </c>
      <c r="K112" s="47"/>
      <c r="L112" s="105">
        <v>4.9740959930840017E-3</v>
      </c>
      <c r="M112" s="197">
        <v>1.5020662648066962E-2</v>
      </c>
      <c r="N112" s="51"/>
      <c r="O112" s="51"/>
      <c r="P112" s="51"/>
      <c r="Q112" s="51"/>
      <c r="R112" s="51"/>
      <c r="S112" s="51"/>
      <c r="T112" s="51"/>
      <c r="U112" s="51"/>
      <c r="V112" s="51"/>
      <c r="W112" s="51"/>
      <c r="X112" s="51"/>
      <c r="Y112" s="51"/>
      <c r="Z112" s="51"/>
    </row>
    <row r="113" spans="1:26" s="50" customFormat="1" x14ac:dyDescent="0.25">
      <c r="B113" s="47" t="s">
        <v>50</v>
      </c>
      <c r="C113" s="206">
        <v>20057000</v>
      </c>
      <c r="D113" s="160" t="s">
        <v>49</v>
      </c>
      <c r="E113" s="48">
        <v>278.17407000000003</v>
      </c>
      <c r="F113" s="48">
        <v>340.36043999999998</v>
      </c>
      <c r="G113" s="150">
        <v>0.22355200109053999</v>
      </c>
      <c r="H113" s="48">
        <v>543.13128000000006</v>
      </c>
      <c r="I113" s="48">
        <v>578.67032999999992</v>
      </c>
      <c r="J113" s="150">
        <v>6.5433627759387852E-2</v>
      </c>
      <c r="K113" s="47"/>
      <c r="L113" s="105">
        <v>2.9111347424734136E-3</v>
      </c>
      <c r="M113" s="197">
        <v>0.95191332791897654</v>
      </c>
      <c r="N113" s="51"/>
      <c r="O113" s="51"/>
      <c r="P113" s="51"/>
      <c r="Q113" s="51"/>
      <c r="R113" s="51"/>
      <c r="S113" s="51"/>
      <c r="T113" s="51"/>
      <c r="U113" s="51"/>
      <c r="V113" s="51"/>
      <c r="W113" s="51"/>
      <c r="X113" s="51"/>
      <c r="Y113" s="51"/>
      <c r="Z113" s="51"/>
    </row>
    <row r="114" spans="1:26" s="50" customFormat="1" x14ac:dyDescent="0.25">
      <c r="B114" s="47" t="s">
        <v>184</v>
      </c>
      <c r="C114" s="206">
        <v>8094019</v>
      </c>
      <c r="D114" s="160" t="s">
        <v>49</v>
      </c>
      <c r="E114" s="48">
        <v>111.66801</v>
      </c>
      <c r="F114" s="48">
        <v>265.21109999999999</v>
      </c>
      <c r="G114" s="150">
        <v>1.3749962052695308</v>
      </c>
      <c r="H114" s="48">
        <v>177.63636</v>
      </c>
      <c r="I114" s="48">
        <v>444.60451999999998</v>
      </c>
      <c r="J114" s="150">
        <v>1.5028914125463955</v>
      </c>
      <c r="K114" s="47"/>
      <c r="L114" s="105">
        <v>2.2366857219597138E-3</v>
      </c>
      <c r="M114" s="197">
        <v>2.1686556795600573E-3</v>
      </c>
      <c r="N114" s="51"/>
      <c r="O114" s="51"/>
      <c r="P114" s="51"/>
      <c r="Q114" s="51"/>
      <c r="R114" s="51"/>
      <c r="S114" s="51"/>
      <c r="T114" s="51"/>
      <c r="U114" s="51"/>
      <c r="V114" s="51"/>
      <c r="W114" s="51"/>
      <c r="X114" s="51"/>
      <c r="Y114" s="51"/>
      <c r="Z114" s="51"/>
    </row>
    <row r="115" spans="1:26" s="50" customFormat="1" x14ac:dyDescent="0.25">
      <c r="B115" s="47" t="s">
        <v>335</v>
      </c>
      <c r="C115" s="206">
        <v>8055010</v>
      </c>
      <c r="D115" s="160" t="s">
        <v>49</v>
      </c>
      <c r="E115" s="48">
        <v>69.350399999999993</v>
      </c>
      <c r="F115" s="48">
        <v>620.91999999999996</v>
      </c>
      <c r="G115" s="150">
        <v>7.9533730158730158</v>
      </c>
      <c r="H115" s="48">
        <v>57.942239999999998</v>
      </c>
      <c r="I115" s="48">
        <v>431.36282999999997</v>
      </c>
      <c r="J115" s="150">
        <v>6.4447040708125876</v>
      </c>
      <c r="K115" s="47"/>
      <c r="L115" s="105">
        <v>2.1700703421664164E-3</v>
      </c>
      <c r="M115" s="197">
        <v>4.9878280588136151E-3</v>
      </c>
      <c r="N115" s="51"/>
      <c r="O115" s="51"/>
      <c r="P115" s="51"/>
      <c r="Q115" s="51"/>
      <c r="R115" s="51"/>
      <c r="S115" s="51"/>
      <c r="T115" s="51"/>
      <c r="U115" s="51"/>
      <c r="V115" s="51"/>
      <c r="W115" s="51"/>
      <c r="X115" s="51"/>
      <c r="Y115" s="51"/>
      <c r="Z115" s="51"/>
    </row>
    <row r="116" spans="1:26" s="50" customFormat="1" x14ac:dyDescent="0.25">
      <c r="B116" s="47" t="s">
        <v>185</v>
      </c>
      <c r="C116" s="206">
        <v>8092919</v>
      </c>
      <c r="D116" s="160" t="s">
        <v>49</v>
      </c>
      <c r="E116" s="48">
        <v>19.635999999999999</v>
      </c>
      <c r="F116" s="48">
        <v>119.63839999999999</v>
      </c>
      <c r="G116" s="150">
        <v>5.0928091260949273</v>
      </c>
      <c r="H116" s="48">
        <v>87.71566</v>
      </c>
      <c r="I116" s="48">
        <v>421.10117999999994</v>
      </c>
      <c r="J116" s="150">
        <v>3.8007525680135101</v>
      </c>
      <c r="K116" s="47"/>
      <c r="L116" s="105">
        <v>2.1184467418513589E-3</v>
      </c>
      <c r="M116" s="197">
        <v>3.5166951334737636E-4</v>
      </c>
      <c r="N116" s="51"/>
      <c r="O116" s="51"/>
      <c r="P116" s="51"/>
      <c r="Q116" s="51"/>
      <c r="R116" s="51"/>
      <c r="S116" s="51"/>
      <c r="T116" s="51"/>
      <c r="U116" s="51"/>
      <c r="V116" s="51"/>
      <c r="W116" s="51"/>
      <c r="X116" s="51"/>
      <c r="Y116" s="51"/>
      <c r="Z116" s="51"/>
    </row>
    <row r="117" spans="1:26" s="50" customFormat="1" x14ac:dyDescent="0.25">
      <c r="B117" s="47" t="s">
        <v>53</v>
      </c>
      <c r="C117" s="206">
        <v>8093010</v>
      </c>
      <c r="D117" s="160" t="s">
        <v>49</v>
      </c>
      <c r="E117" s="48">
        <v>56.335999999999999</v>
      </c>
      <c r="F117" s="48">
        <v>178.07890000000003</v>
      </c>
      <c r="G117" s="150">
        <v>2.1610142715137752</v>
      </c>
      <c r="H117" s="48">
        <v>85.774070000000009</v>
      </c>
      <c r="I117" s="48">
        <v>266.63778000000002</v>
      </c>
      <c r="J117" s="150">
        <v>2.1086058991954095</v>
      </c>
      <c r="K117" s="47"/>
      <c r="L117" s="105">
        <v>1.3413829338960283E-3</v>
      </c>
      <c r="M117" s="197">
        <v>2.7324877524106798E-3</v>
      </c>
      <c r="N117" s="51"/>
      <c r="O117" s="51"/>
      <c r="P117" s="51"/>
      <c r="Q117" s="51"/>
      <c r="R117" s="51"/>
      <c r="S117" s="51"/>
      <c r="T117" s="51"/>
      <c r="U117" s="51"/>
      <c r="V117" s="51"/>
      <c r="W117" s="51"/>
      <c r="X117" s="51"/>
      <c r="Y117" s="51"/>
      <c r="Z117" s="51"/>
    </row>
    <row r="118" spans="1:26" s="50" customFormat="1" x14ac:dyDescent="0.25">
      <c r="A118" s="50">
        <v>3</v>
      </c>
      <c r="B118" s="47" t="s">
        <v>317</v>
      </c>
      <c r="C118" s="206">
        <v>20079911</v>
      </c>
      <c r="D118" s="160" t="s">
        <v>49</v>
      </c>
      <c r="E118" s="48">
        <v>0</v>
      </c>
      <c r="F118" s="48">
        <v>204.07810000000001</v>
      </c>
      <c r="G118" s="150" t="s">
        <v>444</v>
      </c>
      <c r="H118" s="48">
        <v>0</v>
      </c>
      <c r="I118" s="48">
        <v>195.67014</v>
      </c>
      <c r="J118" s="150" t="s">
        <v>444</v>
      </c>
      <c r="K118" s="47">
        <v>3</v>
      </c>
      <c r="L118" s="105">
        <v>9.8436383047086052E-4</v>
      </c>
      <c r="M118" s="197">
        <v>9.0003087834601894E-3</v>
      </c>
      <c r="N118" s="51"/>
      <c r="O118" s="51"/>
      <c r="P118" s="51"/>
      <c r="Q118" s="51"/>
      <c r="R118" s="51"/>
      <c r="S118" s="51"/>
      <c r="T118" s="51"/>
      <c r="U118" s="51"/>
      <c r="V118" s="51"/>
      <c r="W118" s="51"/>
      <c r="X118" s="51"/>
      <c r="Y118" s="51"/>
      <c r="Z118" s="51"/>
    </row>
    <row r="119" spans="1:26" s="50" customFormat="1" x14ac:dyDescent="0.25">
      <c r="B119" s="47" t="s">
        <v>287</v>
      </c>
      <c r="C119" s="206">
        <v>8093020</v>
      </c>
      <c r="D119" s="160" t="s">
        <v>49</v>
      </c>
      <c r="E119" s="48">
        <v>77.373000000000005</v>
      </c>
      <c r="F119" s="48">
        <v>124.831</v>
      </c>
      <c r="G119" s="150">
        <v>0.6133664198105282</v>
      </c>
      <c r="H119" s="48">
        <v>119.15495</v>
      </c>
      <c r="I119" s="48">
        <v>189.03470000000002</v>
      </c>
      <c r="J119" s="150">
        <v>0.58646115834885593</v>
      </c>
      <c r="K119" s="47"/>
      <c r="L119" s="105">
        <v>9.5098271705590842E-4</v>
      </c>
      <c r="M119" s="197">
        <v>5.4994527603071603E-3</v>
      </c>
      <c r="N119" s="51"/>
      <c r="O119" s="51"/>
      <c r="P119" s="51"/>
      <c r="Q119" s="51"/>
      <c r="R119" s="51"/>
      <c r="S119" s="51"/>
      <c r="T119" s="51"/>
      <c r="U119" s="51"/>
      <c r="V119" s="51"/>
      <c r="W119" s="51"/>
      <c r="X119" s="51"/>
      <c r="Y119" s="51"/>
      <c r="Z119" s="51"/>
    </row>
    <row r="120" spans="1:26" s="50" customFormat="1" x14ac:dyDescent="0.25">
      <c r="B120" s="47" t="s">
        <v>333</v>
      </c>
      <c r="C120" s="206">
        <v>8105090</v>
      </c>
      <c r="D120" s="160" t="s">
        <v>49</v>
      </c>
      <c r="E120" s="48">
        <v>16.366430000000001</v>
      </c>
      <c r="F120" s="48">
        <v>71.364000000000004</v>
      </c>
      <c r="G120" s="150">
        <v>3.3603889180474913</v>
      </c>
      <c r="H120" s="48">
        <v>18.0426</v>
      </c>
      <c r="I120" s="48">
        <v>136.02664000000001</v>
      </c>
      <c r="J120" s="150">
        <v>6.5391927992639651</v>
      </c>
      <c r="K120" s="47">
        <v>1</v>
      </c>
      <c r="L120" s="105">
        <v>6.8431342869423395E-4</v>
      </c>
      <c r="M120" s="197">
        <v>5.9565313683156379E-4</v>
      </c>
      <c r="N120" s="51"/>
      <c r="O120" s="51"/>
      <c r="P120" s="51"/>
      <c r="Q120" s="51"/>
      <c r="R120" s="51"/>
      <c r="S120" s="51"/>
      <c r="T120" s="51"/>
      <c r="U120" s="51"/>
      <c r="V120" s="51"/>
      <c r="W120" s="51"/>
      <c r="X120" s="51"/>
      <c r="Y120" s="51"/>
      <c r="Z120" s="51"/>
    </row>
    <row r="121" spans="1:26" s="50" customFormat="1" x14ac:dyDescent="0.25">
      <c r="B121" s="47" t="s">
        <v>349</v>
      </c>
      <c r="C121" s="206">
        <v>8081029</v>
      </c>
      <c r="D121" s="160" t="s">
        <v>49</v>
      </c>
      <c r="E121" s="48">
        <v>323.16579999999999</v>
      </c>
      <c r="F121" s="48">
        <v>136.92520000000002</v>
      </c>
      <c r="G121" s="150">
        <v>-0.57630046248705769</v>
      </c>
      <c r="H121" s="48">
        <v>308.65158000000002</v>
      </c>
      <c r="I121" s="48">
        <v>126.45352</v>
      </c>
      <c r="J121" s="150">
        <v>-0.59030334463215772</v>
      </c>
      <c r="K121" s="47"/>
      <c r="L121" s="105">
        <v>6.3615363756433941E-4</v>
      </c>
      <c r="M121" s="197">
        <v>5.279562263686248E-4</v>
      </c>
      <c r="N121" s="51"/>
      <c r="O121" s="51"/>
      <c r="P121" s="51"/>
      <c r="Q121" s="51"/>
      <c r="R121" s="51"/>
      <c r="S121" s="51"/>
      <c r="T121" s="51"/>
      <c r="U121" s="51"/>
      <c r="V121" s="51"/>
      <c r="W121" s="51"/>
      <c r="X121" s="51"/>
      <c r="Y121" s="51"/>
      <c r="Z121" s="51"/>
    </row>
    <row r="122" spans="1:26" s="50" customFormat="1" x14ac:dyDescent="0.25">
      <c r="B122" s="47" t="s">
        <v>254</v>
      </c>
      <c r="C122" s="206">
        <v>8061049</v>
      </c>
      <c r="D122" s="160" t="s">
        <v>49</v>
      </c>
      <c r="E122" s="48">
        <v>4.1820000000000004</v>
      </c>
      <c r="F122" s="48">
        <v>75.06280000000001</v>
      </c>
      <c r="G122" s="150">
        <v>16.949019607843137</v>
      </c>
      <c r="H122" s="48">
        <v>7.8665900000000004</v>
      </c>
      <c r="I122" s="48">
        <v>118.41421000000001</v>
      </c>
      <c r="J122" s="150">
        <v>14.052800514581287</v>
      </c>
      <c r="K122" s="47"/>
      <c r="L122" s="105">
        <v>5.9571003188213024E-4</v>
      </c>
      <c r="M122" s="197">
        <v>0.16970458750754375</v>
      </c>
      <c r="N122" s="51"/>
      <c r="O122" s="51"/>
      <c r="P122" s="51"/>
      <c r="Q122" s="51"/>
      <c r="R122" s="51"/>
      <c r="S122" s="51"/>
      <c r="T122" s="51"/>
      <c r="U122" s="51"/>
      <c r="V122" s="51"/>
      <c r="W122" s="51"/>
      <c r="X122" s="51"/>
      <c r="Y122" s="51"/>
      <c r="Z122" s="51"/>
    </row>
    <row r="123" spans="1:26" s="50" customFormat="1" x14ac:dyDescent="0.25">
      <c r="B123" s="47" t="s">
        <v>253</v>
      </c>
      <c r="C123" s="206">
        <v>8023290</v>
      </c>
      <c r="D123" s="160" t="s">
        <v>49</v>
      </c>
      <c r="E123" s="48">
        <v>0</v>
      </c>
      <c r="F123" s="48">
        <v>10</v>
      </c>
      <c r="G123" s="150" t="s">
        <v>444</v>
      </c>
      <c r="H123" s="48">
        <v>0</v>
      </c>
      <c r="I123" s="48">
        <v>97.533000000000001</v>
      </c>
      <c r="J123" s="150" t="s">
        <v>444</v>
      </c>
      <c r="K123" s="47">
        <v>2</v>
      </c>
      <c r="L123" s="105">
        <v>4.9066228233553895E-4</v>
      </c>
      <c r="M123" s="197">
        <v>5.4812845575576607E-4</v>
      </c>
      <c r="N123" s="51"/>
      <c r="O123" s="51"/>
      <c r="P123" s="51"/>
      <c r="Q123" s="51"/>
      <c r="R123" s="51"/>
      <c r="S123" s="51"/>
      <c r="T123" s="51"/>
      <c r="U123" s="51"/>
      <c r="V123" s="51"/>
      <c r="W123" s="51"/>
      <c r="X123" s="51"/>
      <c r="Y123" s="51"/>
      <c r="Z123" s="51"/>
    </row>
    <row r="124" spans="1:26" s="50" customFormat="1" x14ac:dyDescent="0.25">
      <c r="B124" s="47" t="s">
        <v>90</v>
      </c>
      <c r="C124" s="66"/>
      <c r="D124" s="47"/>
      <c r="E124" s="48"/>
      <c r="F124" s="48"/>
      <c r="G124" s="49"/>
      <c r="H124" s="48">
        <v>1496.8917000001238</v>
      </c>
      <c r="I124" s="48">
        <v>539.6056699998735</v>
      </c>
      <c r="J124" s="150">
        <v>-0.63951589149714116</v>
      </c>
      <c r="K124" s="47"/>
      <c r="L124" s="105">
        <v>2.7146109481235641E-3</v>
      </c>
      <c r="M124" s="64"/>
      <c r="N124" s="51"/>
      <c r="O124" s="51"/>
      <c r="P124" s="51"/>
      <c r="Q124" s="51"/>
      <c r="R124" s="51"/>
      <c r="S124" s="51"/>
      <c r="T124" s="51"/>
      <c r="U124" s="51"/>
      <c r="V124" s="51"/>
      <c r="W124" s="51"/>
      <c r="X124" s="51"/>
      <c r="Y124" s="51"/>
      <c r="Z124" s="51"/>
    </row>
    <row r="125" spans="1:26" s="52" customFormat="1" x14ac:dyDescent="0.25">
      <c r="B125" s="62" t="s">
        <v>92</v>
      </c>
      <c r="C125" s="62"/>
      <c r="D125" s="62"/>
      <c r="E125" s="87"/>
      <c r="F125" s="63"/>
      <c r="G125" s="63"/>
      <c r="H125" s="63">
        <v>169181.00050000008</v>
      </c>
      <c r="I125" s="63">
        <v>198778.27073999983</v>
      </c>
      <c r="J125" s="88">
        <v>0.17494440955265386</v>
      </c>
      <c r="K125" s="63"/>
      <c r="L125" s="88">
        <v>1</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98" t="s">
        <v>179</v>
      </c>
      <c r="C127" s="298"/>
      <c r="D127" s="298"/>
      <c r="E127" s="298"/>
      <c r="F127" s="298"/>
      <c r="G127" s="298"/>
      <c r="H127" s="298"/>
      <c r="I127" s="298"/>
      <c r="J127" s="298"/>
      <c r="K127" s="298"/>
      <c r="L127" s="298"/>
      <c r="M127" s="298"/>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1" t="s">
        <v>60</v>
      </c>
      <c r="C129" s="301"/>
      <c r="D129" s="301"/>
      <c r="E129" s="301"/>
      <c r="F129" s="301"/>
      <c r="G129" s="301"/>
      <c r="H129" s="301"/>
      <c r="I129" s="301"/>
      <c r="J129" s="301"/>
      <c r="K129" s="301"/>
      <c r="L129" s="301"/>
      <c r="M129" s="301"/>
      <c r="N129" s="51"/>
      <c r="O129" s="51"/>
      <c r="P129" s="51"/>
      <c r="Q129" s="51"/>
      <c r="R129" s="51"/>
      <c r="S129" s="51"/>
      <c r="T129" s="51"/>
      <c r="U129" s="51"/>
      <c r="V129" s="51"/>
      <c r="W129" s="51"/>
      <c r="X129" s="51"/>
      <c r="Y129" s="51"/>
      <c r="Z129" s="51"/>
    </row>
    <row r="130" spans="1:26" s="72" customFormat="1" ht="15.9" customHeight="1" x14ac:dyDescent="0.25">
      <c r="B130" s="302" t="s">
        <v>105</v>
      </c>
      <c r="C130" s="302"/>
      <c r="D130" s="302"/>
      <c r="E130" s="302"/>
      <c r="F130" s="302"/>
      <c r="G130" s="302"/>
      <c r="H130" s="302"/>
      <c r="I130" s="302"/>
      <c r="J130" s="302"/>
      <c r="K130" s="302"/>
      <c r="L130" s="302"/>
      <c r="M130" s="302"/>
      <c r="N130" s="51"/>
      <c r="O130" s="51"/>
      <c r="P130" s="51"/>
      <c r="Q130" s="51"/>
      <c r="R130" s="51"/>
      <c r="S130" s="51"/>
      <c r="T130" s="51"/>
      <c r="U130" s="51"/>
      <c r="V130" s="51"/>
      <c r="W130" s="51"/>
      <c r="X130" s="51"/>
      <c r="Y130" s="51"/>
      <c r="Z130" s="51"/>
    </row>
    <row r="131" spans="1:26" s="73" customFormat="1" ht="15.9" customHeight="1" x14ac:dyDescent="0.25">
      <c r="B131" s="302" t="s">
        <v>31</v>
      </c>
      <c r="C131" s="302"/>
      <c r="D131" s="302"/>
      <c r="E131" s="302"/>
      <c r="F131" s="302"/>
      <c r="G131" s="302"/>
      <c r="H131" s="302"/>
      <c r="I131" s="302"/>
      <c r="J131" s="302"/>
      <c r="K131" s="302"/>
      <c r="L131" s="302"/>
      <c r="M131" s="302"/>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132</v>
      </c>
      <c r="C133" s="75" t="s">
        <v>111</v>
      </c>
      <c r="D133" s="75" t="s">
        <v>48</v>
      </c>
      <c r="E133" s="300" t="s">
        <v>102</v>
      </c>
      <c r="F133" s="300"/>
      <c r="G133" s="300"/>
      <c r="H133" s="300" t="s">
        <v>103</v>
      </c>
      <c r="I133" s="300"/>
      <c r="J133" s="300"/>
      <c r="K133" s="300"/>
      <c r="L133" s="300"/>
      <c r="M133" s="300"/>
    </row>
    <row r="134" spans="1:26" s="51" customFormat="1" ht="15.75" customHeight="1" x14ac:dyDescent="0.25">
      <c r="B134" s="77"/>
      <c r="C134" s="77"/>
      <c r="D134" s="77"/>
      <c r="E134" s="299" t="s">
        <v>438</v>
      </c>
      <c r="F134" s="299"/>
      <c r="G134" s="77" t="s">
        <v>59</v>
      </c>
      <c r="H134" s="299" t="s">
        <v>438</v>
      </c>
      <c r="I134" s="299"/>
      <c r="J134" s="77" t="s">
        <v>59</v>
      </c>
      <c r="K134" s="78"/>
      <c r="L134" s="104" t="s">
        <v>131</v>
      </c>
      <c r="M134" s="79" t="s">
        <v>104</v>
      </c>
    </row>
    <row r="135" spans="1:26" s="51" customFormat="1" ht="15.75" customHeight="1" x14ac:dyDescent="0.25">
      <c r="B135" s="80"/>
      <c r="C135" s="80"/>
      <c r="D135" s="80"/>
      <c r="E135" s="81">
        <v>2020</v>
      </c>
      <c r="F135" s="81">
        <v>2021</v>
      </c>
      <c r="G135" s="82" t="s">
        <v>443</v>
      </c>
      <c r="H135" s="81">
        <v>2020</v>
      </c>
      <c r="I135" s="81">
        <v>2021</v>
      </c>
      <c r="J135" s="82" t="s">
        <v>443</v>
      </c>
      <c r="K135" s="80"/>
      <c r="L135" s="81">
        <v>2021</v>
      </c>
      <c r="M135" s="146">
        <v>2021</v>
      </c>
    </row>
    <row r="136" spans="1:26" s="50" customFormat="1" x14ac:dyDescent="0.25">
      <c r="A136" s="50">
        <v>1</v>
      </c>
      <c r="B136" s="47" t="s">
        <v>256</v>
      </c>
      <c r="C136" s="206">
        <v>8061099</v>
      </c>
      <c r="D136" s="160" t="s">
        <v>49</v>
      </c>
      <c r="E136" s="48">
        <v>36405.816060000005</v>
      </c>
      <c r="F136" s="48">
        <v>51594.581129999991</v>
      </c>
      <c r="G136" s="150">
        <v>0.41720710352894053</v>
      </c>
      <c r="H136" s="48">
        <v>68140.042780000003</v>
      </c>
      <c r="I136" s="48">
        <v>104170.00837</v>
      </c>
      <c r="J136" s="150">
        <v>0.52876347181536054</v>
      </c>
      <c r="K136" s="154">
        <v>9</v>
      </c>
      <c r="L136" s="49">
        <v>0.22884235523150312</v>
      </c>
      <c r="M136" s="197">
        <v>0.2555752549992879</v>
      </c>
      <c r="N136" s="51"/>
      <c r="O136" s="51"/>
      <c r="P136" s="51"/>
      <c r="Q136" s="51"/>
      <c r="R136" s="51"/>
      <c r="S136" s="51"/>
      <c r="T136" s="51"/>
      <c r="U136" s="51"/>
      <c r="V136" s="51"/>
      <c r="W136" s="51"/>
      <c r="X136" s="51"/>
      <c r="Y136" s="51"/>
      <c r="Z136" s="51"/>
    </row>
    <row r="137" spans="1:26" s="50" customFormat="1" x14ac:dyDescent="0.25">
      <c r="A137" s="50">
        <v>2</v>
      </c>
      <c r="B137" s="47" t="s">
        <v>350</v>
      </c>
      <c r="C137" s="206">
        <v>8044019</v>
      </c>
      <c r="D137" s="160" t="s">
        <v>49</v>
      </c>
      <c r="E137" s="48">
        <v>16057.515650000003</v>
      </c>
      <c r="F137" s="48">
        <v>21535.156500000001</v>
      </c>
      <c r="G137" s="150">
        <v>0.34112629683160217</v>
      </c>
      <c r="H137" s="48">
        <v>44853.250409999979</v>
      </c>
      <c r="I137" s="48">
        <v>44378.509329999993</v>
      </c>
      <c r="J137" s="150">
        <v>-1.0584318319417543E-2</v>
      </c>
      <c r="K137" s="47">
        <v>19</v>
      </c>
      <c r="L137" s="49">
        <v>9.7491425369465326E-2</v>
      </c>
      <c r="M137" s="197">
        <v>0.25110489117863161</v>
      </c>
      <c r="N137" s="51"/>
      <c r="O137" s="51"/>
      <c r="P137" s="51"/>
      <c r="Q137" s="51"/>
      <c r="R137" s="51"/>
      <c r="S137" s="51"/>
      <c r="T137" s="51"/>
      <c r="U137" s="51"/>
      <c r="V137" s="51"/>
      <c r="W137" s="51"/>
      <c r="X137" s="51"/>
      <c r="Y137" s="51"/>
      <c r="Z137" s="51"/>
    </row>
    <row r="138" spans="1:26" s="50" customFormat="1" x14ac:dyDescent="0.25">
      <c r="A138" s="50">
        <v>3</v>
      </c>
      <c r="B138" s="47" t="s">
        <v>382</v>
      </c>
      <c r="C138" s="206">
        <v>8052200</v>
      </c>
      <c r="D138" s="160" t="s">
        <v>49</v>
      </c>
      <c r="E138" s="48">
        <v>34421.893499999998</v>
      </c>
      <c r="F138" s="48">
        <v>44902.21918</v>
      </c>
      <c r="G138" s="150">
        <v>0.30446685566556653</v>
      </c>
      <c r="H138" s="48">
        <v>51683.618990000003</v>
      </c>
      <c r="I138" s="48">
        <v>43478.4643</v>
      </c>
      <c r="J138" s="150">
        <v>-0.15875735581882483</v>
      </c>
      <c r="K138" s="47">
        <v>3</v>
      </c>
      <c r="L138" s="49">
        <v>9.5514191924805994E-2</v>
      </c>
      <c r="M138" s="197">
        <v>0.66051124823672225</v>
      </c>
      <c r="N138" s="51"/>
      <c r="O138" s="51"/>
      <c r="P138" s="51"/>
      <c r="Q138" s="51"/>
      <c r="R138" s="51"/>
      <c r="S138" s="51"/>
      <c r="T138" s="51"/>
      <c r="U138" s="51"/>
      <c r="V138" s="51"/>
      <c r="W138" s="51"/>
      <c r="X138" s="51"/>
      <c r="Y138" s="51"/>
      <c r="Z138" s="51"/>
    </row>
    <row r="139" spans="1:26" s="50" customFormat="1" x14ac:dyDescent="0.25">
      <c r="A139" s="50">
        <v>4</v>
      </c>
      <c r="B139" s="47" t="s">
        <v>351</v>
      </c>
      <c r="C139" s="206">
        <v>8061039</v>
      </c>
      <c r="D139" s="160" t="s">
        <v>49</v>
      </c>
      <c r="E139" s="48">
        <v>23429.627120300003</v>
      </c>
      <c r="F139" s="48">
        <v>22729.120440000002</v>
      </c>
      <c r="G139" s="150">
        <v>-2.9898328159608852E-2</v>
      </c>
      <c r="H139" s="48">
        <v>30764.720239999999</v>
      </c>
      <c r="I139" s="48">
        <v>34755.900740000005</v>
      </c>
      <c r="J139" s="150">
        <v>0.12973238400558282</v>
      </c>
      <c r="K139" s="47">
        <v>6</v>
      </c>
      <c r="L139" s="49">
        <v>7.6352323552510273E-2</v>
      </c>
      <c r="M139" s="197">
        <v>0.15674555723293832</v>
      </c>
      <c r="N139" s="51"/>
      <c r="O139" s="51"/>
      <c r="P139" s="51"/>
      <c r="Q139" s="51"/>
      <c r="R139" s="51"/>
      <c r="S139" s="51"/>
      <c r="T139" s="51"/>
      <c r="U139" s="51"/>
      <c r="V139" s="51"/>
      <c r="W139" s="51"/>
      <c r="X139" s="51"/>
      <c r="Y139" s="51"/>
      <c r="Z139" s="51"/>
    </row>
    <row r="140" spans="1:26" s="50" customFormat="1" x14ac:dyDescent="0.25">
      <c r="A140" s="50">
        <v>5</v>
      </c>
      <c r="B140" s="47" t="s">
        <v>335</v>
      </c>
      <c r="C140" s="206">
        <v>8055010</v>
      </c>
      <c r="D140" s="160" t="s">
        <v>49</v>
      </c>
      <c r="E140" s="48">
        <v>36793.313400000006</v>
      </c>
      <c r="F140" s="48">
        <v>45509.5098</v>
      </c>
      <c r="G140" s="150">
        <v>0.23689620734184794</v>
      </c>
      <c r="H140" s="48">
        <v>38162.540489999992</v>
      </c>
      <c r="I140" s="48">
        <v>34573.257309999994</v>
      </c>
      <c r="J140" s="150">
        <v>-9.405252202589931E-2</v>
      </c>
      <c r="K140" s="47">
        <v>12</v>
      </c>
      <c r="L140" s="49">
        <v>7.5951089518427203E-2</v>
      </c>
      <c r="M140" s="197">
        <v>0.39976894368808019</v>
      </c>
      <c r="N140" s="51"/>
      <c r="O140" s="51"/>
      <c r="P140" s="51"/>
      <c r="Q140" s="51"/>
      <c r="R140" s="51"/>
      <c r="S140" s="51"/>
      <c r="T140" s="51"/>
      <c r="U140" s="51"/>
      <c r="V140" s="51"/>
      <c r="W140" s="51"/>
      <c r="X140" s="51"/>
      <c r="Y140" s="51"/>
      <c r="Z140" s="51"/>
    </row>
    <row r="141" spans="1:26" s="50" customFormat="1" x14ac:dyDescent="0.25">
      <c r="A141" s="50">
        <v>6</v>
      </c>
      <c r="B141" s="47" t="s">
        <v>381</v>
      </c>
      <c r="C141" s="206">
        <v>8052100</v>
      </c>
      <c r="D141" s="160" t="s">
        <v>49</v>
      </c>
      <c r="E141" s="48">
        <v>40299.072584399997</v>
      </c>
      <c r="F141" s="48">
        <v>33228.266600000003</v>
      </c>
      <c r="G141" s="150">
        <v>-0.17545828057435606</v>
      </c>
      <c r="H141" s="48">
        <v>50350.527550000006</v>
      </c>
      <c r="I141" s="48">
        <v>30781.193890000006</v>
      </c>
      <c r="J141" s="150">
        <v>-0.38866193885589184</v>
      </c>
      <c r="K141" s="47">
        <v>13</v>
      </c>
      <c r="L141" s="49">
        <v>6.7620623410200031E-2</v>
      </c>
      <c r="M141" s="197">
        <v>0.24985179081315953</v>
      </c>
      <c r="N141" s="51"/>
      <c r="O141" s="51"/>
      <c r="P141" s="51"/>
      <c r="Q141" s="51"/>
      <c r="R141" s="51"/>
      <c r="S141" s="51"/>
      <c r="T141" s="51"/>
      <c r="U141" s="51"/>
      <c r="V141" s="51"/>
      <c r="W141" s="51"/>
      <c r="X141" s="51"/>
      <c r="Y141" s="51"/>
      <c r="Z141" s="51"/>
    </row>
    <row r="142" spans="1:26" s="50" customFormat="1" x14ac:dyDescent="0.25">
      <c r="A142" s="50">
        <v>7</v>
      </c>
      <c r="B142" s="47" t="s">
        <v>352</v>
      </c>
      <c r="C142" s="206">
        <v>8061059</v>
      </c>
      <c r="D142" s="160" t="s">
        <v>49</v>
      </c>
      <c r="E142" s="48">
        <v>16326.353639999999</v>
      </c>
      <c r="F142" s="48">
        <v>16297.622939999999</v>
      </c>
      <c r="G142" s="150">
        <v>-1.7597744501631457E-3</v>
      </c>
      <c r="H142" s="48">
        <v>25011.973329999997</v>
      </c>
      <c r="I142" s="48">
        <v>26333.005799999995</v>
      </c>
      <c r="J142" s="150">
        <v>5.2816003462450453E-2</v>
      </c>
      <c r="K142" s="47">
        <v>10</v>
      </c>
      <c r="L142" s="49">
        <v>5.7848772039959764E-2</v>
      </c>
      <c r="M142" s="197">
        <v>0.23272053470430243</v>
      </c>
      <c r="N142" s="51"/>
      <c r="O142" s="51"/>
      <c r="P142" s="51"/>
      <c r="Q142" s="51"/>
      <c r="R142" s="51"/>
      <c r="S142" s="51"/>
      <c r="T142" s="51"/>
      <c r="U142" s="51"/>
      <c r="V142" s="51"/>
      <c r="W142" s="51"/>
      <c r="X142" s="51"/>
      <c r="Y142" s="51"/>
      <c r="Z142" s="51"/>
    </row>
    <row r="143" spans="1:26" s="50" customFormat="1" x14ac:dyDescent="0.25">
      <c r="A143" s="50">
        <v>8</v>
      </c>
      <c r="B143" s="47" t="s">
        <v>208</v>
      </c>
      <c r="C143" s="206">
        <v>8051000</v>
      </c>
      <c r="D143" s="160" t="s">
        <v>49</v>
      </c>
      <c r="E143" s="48">
        <v>15517.124800000001</v>
      </c>
      <c r="F143" s="48">
        <v>28327.782500000001</v>
      </c>
      <c r="G143" s="150">
        <v>0.82558192094968508</v>
      </c>
      <c r="H143" s="48">
        <v>16720.41042</v>
      </c>
      <c r="I143" s="48">
        <v>22250.872800000001</v>
      </c>
      <c r="J143" s="150">
        <v>0.33076116202176337</v>
      </c>
      <c r="K143" s="47">
        <v>7</v>
      </c>
      <c r="L143" s="49">
        <v>4.8881076397945485E-2</v>
      </c>
      <c r="M143" s="197">
        <v>0.26624489319354189</v>
      </c>
      <c r="N143" s="51"/>
      <c r="O143" s="51"/>
      <c r="P143" s="51"/>
      <c r="Q143" s="51"/>
      <c r="R143" s="51"/>
      <c r="S143" s="51"/>
      <c r="T143" s="51"/>
      <c r="U143" s="51"/>
      <c r="V143" s="51"/>
      <c r="W143" s="51"/>
      <c r="X143" s="51"/>
      <c r="Y143" s="51"/>
      <c r="Z143" s="51"/>
    </row>
    <row r="144" spans="1:26" s="50" customFormat="1" x14ac:dyDescent="0.25">
      <c r="A144" s="50">
        <v>9</v>
      </c>
      <c r="B144" s="47" t="s">
        <v>354</v>
      </c>
      <c r="C144" s="206">
        <v>8061019</v>
      </c>
      <c r="D144" s="160" t="s">
        <v>49</v>
      </c>
      <c r="E144" s="48">
        <v>9347.7170699999988</v>
      </c>
      <c r="F144" s="48">
        <v>9188.0671000000002</v>
      </c>
      <c r="G144" s="150">
        <v>-1.7079033180451043E-2</v>
      </c>
      <c r="H144" s="48">
        <v>18735.269909999999</v>
      </c>
      <c r="I144" s="48">
        <v>21821.419750000001</v>
      </c>
      <c r="J144" s="150">
        <v>0.16472406615037669</v>
      </c>
      <c r="K144" s="65"/>
      <c r="L144" s="49">
        <v>4.793764700822821E-2</v>
      </c>
      <c r="M144" s="197">
        <v>0.17492109720085972</v>
      </c>
      <c r="N144" s="51"/>
      <c r="O144" s="51"/>
      <c r="P144" s="51"/>
      <c r="Q144" s="51"/>
      <c r="R144" s="51"/>
      <c r="S144" s="51"/>
      <c r="T144" s="51"/>
      <c r="U144" s="51"/>
      <c r="V144" s="51"/>
      <c r="W144" s="51"/>
      <c r="X144" s="51"/>
      <c r="Y144" s="51"/>
      <c r="Z144" s="51"/>
    </row>
    <row r="145" spans="1:26" s="51" customFormat="1" x14ac:dyDescent="0.25">
      <c r="A145" s="50">
        <v>10</v>
      </c>
      <c r="B145" s="47" t="s">
        <v>267</v>
      </c>
      <c r="C145" s="206">
        <v>20096910</v>
      </c>
      <c r="D145" s="160" t="s">
        <v>49</v>
      </c>
      <c r="E145" s="48">
        <v>7599.0029999999997</v>
      </c>
      <c r="F145" s="48">
        <v>8814.7080000000005</v>
      </c>
      <c r="G145" s="150">
        <v>0.15998217134537265</v>
      </c>
      <c r="H145" s="48">
        <v>11841.14551</v>
      </c>
      <c r="I145" s="48">
        <v>14435.800710000001</v>
      </c>
      <c r="J145" s="150">
        <v>0.21912197580958542</v>
      </c>
      <c r="K145" s="47">
        <v>20</v>
      </c>
      <c r="L145" s="49">
        <v>3.1712799929853798E-2</v>
      </c>
      <c r="M145" s="197">
        <v>0.24848411892705616</v>
      </c>
    </row>
    <row r="146" spans="1:26" s="51" customFormat="1" x14ac:dyDescent="0.25">
      <c r="A146" s="50">
        <v>11</v>
      </c>
      <c r="B146" s="47" t="s">
        <v>185</v>
      </c>
      <c r="C146" s="206">
        <v>8092919</v>
      </c>
      <c r="D146" s="160" t="s">
        <v>49</v>
      </c>
      <c r="E146" s="48">
        <v>563.81160000000011</v>
      </c>
      <c r="F146" s="48">
        <v>1351.0433</v>
      </c>
      <c r="G146" s="150">
        <v>1.3962672992183911</v>
      </c>
      <c r="H146" s="48">
        <v>5243.8285300000007</v>
      </c>
      <c r="I146" s="48">
        <v>8526.2554500000006</v>
      </c>
      <c r="J146" s="150">
        <v>0.62596000254798556</v>
      </c>
      <c r="K146" s="47">
        <v>14</v>
      </c>
      <c r="L146" s="49">
        <v>1.8730615548701042E-2</v>
      </c>
      <c r="M146" s="197">
        <v>7.1204362447450662E-3</v>
      </c>
    </row>
    <row r="147" spans="1:26" s="51" customFormat="1" x14ac:dyDescent="0.25">
      <c r="A147" s="50">
        <v>12</v>
      </c>
      <c r="B147" s="47" t="s">
        <v>353</v>
      </c>
      <c r="C147" s="206">
        <v>8061029</v>
      </c>
      <c r="D147" s="160" t="s">
        <v>49</v>
      </c>
      <c r="E147" s="48">
        <v>4565.3940700000003</v>
      </c>
      <c r="F147" s="48">
        <v>4507.2515599999997</v>
      </c>
      <c r="G147" s="150">
        <v>-1.2735485504321555E-2</v>
      </c>
      <c r="H147" s="48">
        <v>9185.2404599999991</v>
      </c>
      <c r="I147" s="48">
        <v>7869.7178000000004</v>
      </c>
      <c r="J147" s="150">
        <v>-0.14322136319989154</v>
      </c>
      <c r="K147" s="47">
        <v>17</v>
      </c>
      <c r="L147" s="49">
        <v>1.7288323045560328E-2</v>
      </c>
      <c r="M147" s="197">
        <v>0.39099109157800388</v>
      </c>
    </row>
    <row r="148" spans="1:26" s="51" customFormat="1" x14ac:dyDescent="0.25">
      <c r="A148" s="50">
        <v>13</v>
      </c>
      <c r="B148" s="47" t="s">
        <v>207</v>
      </c>
      <c r="C148" s="206">
        <v>8023100</v>
      </c>
      <c r="D148" s="160" t="s">
        <v>49</v>
      </c>
      <c r="E148" s="48">
        <v>1655.703</v>
      </c>
      <c r="F148" s="48">
        <v>2239.9</v>
      </c>
      <c r="G148" s="150">
        <v>0.35283924713550685</v>
      </c>
      <c r="H148" s="48">
        <v>4681.6944699999995</v>
      </c>
      <c r="I148" s="48">
        <v>6047.3916200000003</v>
      </c>
      <c r="J148" s="150">
        <v>0.29171001199486668</v>
      </c>
      <c r="K148" s="47">
        <v>4</v>
      </c>
      <c r="L148" s="49">
        <v>1.3285007489032758E-2</v>
      </c>
      <c r="M148" s="197">
        <v>2.665089443330277E-2</v>
      </c>
    </row>
    <row r="149" spans="1:26" s="51" customFormat="1" x14ac:dyDescent="0.25">
      <c r="A149" s="50">
        <v>14</v>
      </c>
      <c r="B149" s="47" t="s">
        <v>253</v>
      </c>
      <c r="C149" s="206">
        <v>8023290</v>
      </c>
      <c r="D149" s="160" t="s">
        <v>49</v>
      </c>
      <c r="E149" s="48">
        <v>730.33</v>
      </c>
      <c r="F149" s="48">
        <v>668.92</v>
      </c>
      <c r="G149" s="150">
        <v>-8.408527651883406E-2</v>
      </c>
      <c r="H149" s="48">
        <v>5707.2237100000002</v>
      </c>
      <c r="I149" s="48">
        <v>5820.7592999999997</v>
      </c>
      <c r="J149" s="150">
        <v>1.9893313416305437E-2</v>
      </c>
      <c r="K149" s="47">
        <v>15</v>
      </c>
      <c r="L149" s="49">
        <v>1.2787137951611124E-2</v>
      </c>
      <c r="M149" s="197">
        <v>3.2712249253432309E-2</v>
      </c>
    </row>
    <row r="150" spans="1:26" s="51" customFormat="1" x14ac:dyDescent="0.25">
      <c r="A150" s="50">
        <v>15</v>
      </c>
      <c r="B150" s="47" t="s">
        <v>260</v>
      </c>
      <c r="C150" s="206">
        <v>8104029</v>
      </c>
      <c r="D150" s="160" t="s">
        <v>49</v>
      </c>
      <c r="E150" s="48">
        <v>604.77057000000002</v>
      </c>
      <c r="F150" s="48">
        <v>676.25512990000004</v>
      </c>
      <c r="G150" s="150">
        <v>0.11820112195605025</v>
      </c>
      <c r="H150" s="48">
        <v>5316.6805999999997</v>
      </c>
      <c r="I150" s="48">
        <v>5261.3394900000003</v>
      </c>
      <c r="J150" s="150">
        <v>-1.0408958928245454E-2</v>
      </c>
      <c r="K150" s="47">
        <v>5</v>
      </c>
      <c r="L150" s="49">
        <v>1.1558195486435819E-2</v>
      </c>
      <c r="M150" s="197">
        <v>1.3304673835383305E-2</v>
      </c>
    </row>
    <row r="151" spans="1:26" s="51" customFormat="1" x14ac:dyDescent="0.25">
      <c r="A151" s="50">
        <v>16</v>
      </c>
      <c r="B151" s="47" t="s">
        <v>250</v>
      </c>
      <c r="C151" s="206">
        <v>8062010</v>
      </c>
      <c r="D151" s="160" t="s">
        <v>49</v>
      </c>
      <c r="E151" s="48">
        <v>1949.07</v>
      </c>
      <c r="F151" s="48">
        <v>2335.5509999999999</v>
      </c>
      <c r="G151" s="150">
        <v>0.19828995367021196</v>
      </c>
      <c r="H151" s="48">
        <v>3856.8872299999994</v>
      </c>
      <c r="I151" s="48">
        <v>4417.2533599999997</v>
      </c>
      <c r="J151" s="150">
        <v>0.14528973666673692</v>
      </c>
      <c r="K151" s="47">
        <v>16</v>
      </c>
      <c r="L151" s="49">
        <v>9.7038934562261921E-3</v>
      </c>
      <c r="M151" s="197">
        <v>4.4988410256451485E-2</v>
      </c>
    </row>
    <row r="152" spans="1:26" s="51" customFormat="1" ht="15.6" x14ac:dyDescent="0.25">
      <c r="A152" s="50">
        <v>17</v>
      </c>
      <c r="B152" s="47" t="s">
        <v>211</v>
      </c>
      <c r="C152" s="206">
        <v>15091099</v>
      </c>
      <c r="D152" s="160" t="s">
        <v>49</v>
      </c>
      <c r="E152" s="48">
        <v>1427.3</v>
      </c>
      <c r="F152" s="48">
        <v>1037.49</v>
      </c>
      <c r="G152" s="150">
        <v>-0.27311006796048481</v>
      </c>
      <c r="H152" s="48">
        <v>3830.84717</v>
      </c>
      <c r="I152" s="48">
        <v>3869.9738700000003</v>
      </c>
      <c r="J152" s="150">
        <v>1.0213589387331329E-2</v>
      </c>
      <c r="K152" s="77"/>
      <c r="L152" s="49">
        <v>8.5016210419180845E-3</v>
      </c>
      <c r="M152" s="197">
        <v>0.25106865874155027</v>
      </c>
    </row>
    <row r="153" spans="1:26" s="51" customFormat="1" x14ac:dyDescent="0.25">
      <c r="A153" s="50">
        <v>18</v>
      </c>
      <c r="B153" s="47" t="s">
        <v>259</v>
      </c>
      <c r="C153" s="206">
        <v>8104021</v>
      </c>
      <c r="D153" s="160" t="s">
        <v>49</v>
      </c>
      <c r="E153" s="48">
        <v>1434.779366</v>
      </c>
      <c r="F153" s="48">
        <v>610.9162</v>
      </c>
      <c r="G153" s="150">
        <v>-0.57420895889856283</v>
      </c>
      <c r="H153" s="48">
        <v>11680.053250000001</v>
      </c>
      <c r="I153" s="48">
        <v>3602.1942799999997</v>
      </c>
      <c r="J153" s="150">
        <v>-0.69159436152399401</v>
      </c>
      <c r="K153" s="47">
        <v>8</v>
      </c>
      <c r="L153" s="49">
        <v>7.9133585178250716E-3</v>
      </c>
      <c r="M153" s="197">
        <v>3.6147378642788566E-2</v>
      </c>
    </row>
    <row r="154" spans="1:26" s="51" customFormat="1" x14ac:dyDescent="0.25">
      <c r="A154" s="50">
        <v>19</v>
      </c>
      <c r="B154" s="47" t="s">
        <v>261</v>
      </c>
      <c r="C154" s="206">
        <v>8109099</v>
      </c>
      <c r="D154" s="160" t="s">
        <v>49</v>
      </c>
      <c r="E154" s="48">
        <v>1216.9314999999999</v>
      </c>
      <c r="F154" s="48">
        <v>1108.5762</v>
      </c>
      <c r="G154" s="150">
        <v>-8.9039769288575363E-2</v>
      </c>
      <c r="H154" s="48">
        <v>2419.1215300000003</v>
      </c>
      <c r="I154" s="48">
        <v>3592.1933199999999</v>
      </c>
      <c r="J154" s="150">
        <v>0.48491643576087695</v>
      </c>
      <c r="K154" s="47">
        <v>18</v>
      </c>
      <c r="L154" s="49">
        <v>7.8913882475257074E-3</v>
      </c>
      <c r="M154" s="197">
        <v>0.40826768257566215</v>
      </c>
    </row>
    <row r="155" spans="1:26" s="51" customFormat="1" x14ac:dyDescent="0.25">
      <c r="A155" s="50">
        <v>20</v>
      </c>
      <c r="B155" s="47" t="s">
        <v>252</v>
      </c>
      <c r="C155" s="206">
        <v>8021210</v>
      </c>
      <c r="D155" s="160" t="s">
        <v>49</v>
      </c>
      <c r="E155" s="48">
        <v>376</v>
      </c>
      <c r="F155" s="48">
        <v>502.04</v>
      </c>
      <c r="G155" s="150">
        <v>0.33521276595744687</v>
      </c>
      <c r="H155" s="48">
        <v>2339.6816100000001</v>
      </c>
      <c r="I155" s="48">
        <v>2846.9219500000004</v>
      </c>
      <c r="J155" s="150">
        <v>0.21679887461268726</v>
      </c>
      <c r="K155" s="47">
        <v>2</v>
      </c>
      <c r="L155" s="49">
        <v>6.2541640765182904E-3</v>
      </c>
      <c r="M155" s="197">
        <v>8.6608042785835726E-2</v>
      </c>
    </row>
    <row r="156" spans="1:26" s="51" customFormat="1" x14ac:dyDescent="0.25">
      <c r="A156" s="50"/>
      <c r="B156" s="46" t="s">
        <v>90</v>
      </c>
      <c r="C156" s="107"/>
      <c r="D156" s="83"/>
      <c r="E156" s="84"/>
      <c r="F156" s="65"/>
      <c r="G156" s="49"/>
      <c r="H156" s="85">
        <v>29739.638269999763</v>
      </c>
      <c r="I156" s="85">
        <v>26371.797720000206</v>
      </c>
      <c r="J156" s="150">
        <v>-0.11324416657067779</v>
      </c>
      <c r="K156" s="65"/>
      <c r="L156" s="49">
        <v>5.793399075574665E-2</v>
      </c>
      <c r="M156" s="64"/>
    </row>
    <row r="157" spans="1:26" s="52" customFormat="1" x14ac:dyDescent="0.25">
      <c r="B157" s="62" t="s">
        <v>92</v>
      </c>
      <c r="C157" s="62"/>
      <c r="D157" s="62"/>
      <c r="E157" s="87"/>
      <c r="F157" s="63"/>
      <c r="G157" s="63"/>
      <c r="H157" s="63">
        <v>440264.39645999979</v>
      </c>
      <c r="I157" s="63">
        <v>455204.23116000008</v>
      </c>
      <c r="J157" s="88">
        <v>3.3933778929493008E-2</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98" t="s">
        <v>179</v>
      </c>
      <c r="C159" s="298"/>
      <c r="D159" s="298"/>
      <c r="E159" s="298"/>
      <c r="F159" s="298"/>
      <c r="G159" s="298"/>
      <c r="H159" s="298"/>
      <c r="I159" s="298"/>
      <c r="J159" s="298"/>
      <c r="K159" s="298"/>
      <c r="L159" s="298"/>
      <c r="M159" s="298"/>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1" t="s">
        <v>77</v>
      </c>
      <c r="C161" s="301"/>
      <c r="D161" s="301"/>
      <c r="E161" s="301"/>
      <c r="F161" s="301"/>
      <c r="G161" s="301"/>
      <c r="H161" s="301"/>
      <c r="I161" s="301"/>
      <c r="J161" s="301"/>
      <c r="K161" s="301"/>
      <c r="L161" s="301"/>
      <c r="M161" s="301"/>
      <c r="N161" s="51"/>
      <c r="O161" s="51"/>
      <c r="P161" s="51"/>
      <c r="Q161" s="51"/>
      <c r="R161" s="51"/>
      <c r="S161" s="51"/>
      <c r="T161" s="51"/>
      <c r="U161" s="51"/>
      <c r="V161" s="51"/>
      <c r="W161" s="51"/>
      <c r="X161" s="51"/>
      <c r="Y161" s="51"/>
      <c r="Z161" s="51"/>
    </row>
    <row r="162" spans="1:26" s="72" customFormat="1" ht="15.9" customHeight="1" x14ac:dyDescent="0.25">
      <c r="B162" s="302" t="s">
        <v>42</v>
      </c>
      <c r="C162" s="302"/>
      <c r="D162" s="302"/>
      <c r="E162" s="302"/>
      <c r="F162" s="302"/>
      <c r="G162" s="302"/>
      <c r="H162" s="302"/>
      <c r="I162" s="302"/>
      <c r="J162" s="302"/>
      <c r="K162" s="302"/>
      <c r="L162" s="302"/>
      <c r="M162" s="302"/>
      <c r="N162" s="51"/>
      <c r="O162" s="51"/>
      <c r="P162" s="51"/>
      <c r="Q162" s="51"/>
      <c r="R162" s="51"/>
      <c r="S162" s="51"/>
      <c r="T162" s="51"/>
      <c r="U162" s="51"/>
      <c r="V162" s="51"/>
      <c r="W162" s="51"/>
      <c r="X162" s="51"/>
      <c r="Y162" s="51"/>
      <c r="Z162" s="51"/>
    </row>
    <row r="163" spans="1:26" s="73" customFormat="1" ht="15.9" customHeight="1" x14ac:dyDescent="0.25">
      <c r="B163" s="302" t="s">
        <v>46</v>
      </c>
      <c r="C163" s="302"/>
      <c r="D163" s="302"/>
      <c r="E163" s="302"/>
      <c r="F163" s="302"/>
      <c r="G163" s="302"/>
      <c r="H163" s="302"/>
      <c r="I163" s="302"/>
      <c r="J163" s="302"/>
      <c r="K163" s="302"/>
      <c r="L163" s="302"/>
      <c r="M163" s="302"/>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132</v>
      </c>
      <c r="C165" s="75" t="s">
        <v>111</v>
      </c>
      <c r="D165" s="75" t="s">
        <v>48</v>
      </c>
      <c r="E165" s="300" t="s">
        <v>102</v>
      </c>
      <c r="F165" s="300"/>
      <c r="G165" s="300"/>
      <c r="H165" s="300" t="s">
        <v>103</v>
      </c>
      <c r="I165" s="300"/>
      <c r="J165" s="300"/>
      <c r="K165" s="300"/>
      <c r="L165" s="300"/>
      <c r="M165" s="300"/>
    </row>
    <row r="166" spans="1:26" s="51" customFormat="1" ht="15.75" customHeight="1" x14ac:dyDescent="0.25">
      <c r="B166" s="77"/>
      <c r="C166" s="77"/>
      <c r="D166" s="77"/>
      <c r="E166" s="299" t="s">
        <v>438</v>
      </c>
      <c r="F166" s="299"/>
      <c r="G166" s="77" t="s">
        <v>59</v>
      </c>
      <c r="H166" s="299" t="s">
        <v>438</v>
      </c>
      <c r="I166" s="299"/>
      <c r="J166" s="77" t="s">
        <v>59</v>
      </c>
      <c r="K166" s="78"/>
      <c r="L166" s="104" t="s">
        <v>131</v>
      </c>
      <c r="M166" s="79" t="s">
        <v>104</v>
      </c>
    </row>
    <row r="167" spans="1:26" s="51" customFormat="1" ht="15.6" x14ac:dyDescent="0.25">
      <c r="B167" s="80"/>
      <c r="C167" s="80"/>
      <c r="D167" s="80"/>
      <c r="E167" s="81">
        <v>2020</v>
      </c>
      <c r="F167" s="81">
        <v>2021</v>
      </c>
      <c r="G167" s="82" t="s">
        <v>443</v>
      </c>
      <c r="H167" s="81">
        <v>2020</v>
      </c>
      <c r="I167" s="81">
        <v>2021</v>
      </c>
      <c r="J167" s="82" t="s">
        <v>443</v>
      </c>
      <c r="K167" s="80"/>
      <c r="L167" s="81">
        <v>2021</v>
      </c>
      <c r="M167" s="146">
        <v>2021</v>
      </c>
    </row>
    <row r="168" spans="1:26" s="50" customFormat="1" x14ac:dyDescent="0.25">
      <c r="A168" s="50">
        <v>1</v>
      </c>
      <c r="B168" s="47" t="s">
        <v>350</v>
      </c>
      <c r="C168" s="206">
        <v>8044019</v>
      </c>
      <c r="D168" s="160" t="s">
        <v>49</v>
      </c>
      <c r="E168" s="198">
        <v>60492.878191299998</v>
      </c>
      <c r="F168" s="198">
        <v>48282.209780000005</v>
      </c>
      <c r="G168" s="150">
        <v>-0.2018529912345304</v>
      </c>
      <c r="H168" s="48">
        <v>174549.87300999998</v>
      </c>
      <c r="I168" s="48">
        <v>121085.07547</v>
      </c>
      <c r="J168" s="150">
        <v>-0.30630098216649509</v>
      </c>
      <c r="K168" s="47">
        <v>16</v>
      </c>
      <c r="L168" s="105">
        <v>0.11548032323072609</v>
      </c>
      <c r="M168" s="197">
        <v>0.68513014876542611</v>
      </c>
      <c r="N168" s="51"/>
      <c r="O168" s="51"/>
      <c r="P168" s="51"/>
      <c r="Q168" s="51"/>
      <c r="R168" s="51"/>
      <c r="S168" s="51"/>
      <c r="T168" s="51"/>
      <c r="U168" s="51"/>
      <c r="V168" s="51"/>
      <c r="W168" s="51"/>
      <c r="X168" s="51"/>
      <c r="Y168" s="51"/>
      <c r="Z168" s="51"/>
    </row>
    <row r="169" spans="1:26" s="50" customFormat="1" x14ac:dyDescent="0.25">
      <c r="A169" s="50">
        <v>2</v>
      </c>
      <c r="B169" s="47" t="s">
        <v>256</v>
      </c>
      <c r="C169" s="206">
        <v>8061099</v>
      </c>
      <c r="D169" s="160" t="s">
        <v>49</v>
      </c>
      <c r="E169" s="198">
        <v>51090.500710000008</v>
      </c>
      <c r="F169" s="198">
        <v>57351.930789999999</v>
      </c>
      <c r="G169" s="150">
        <v>0.12255566089557689</v>
      </c>
      <c r="H169" s="48">
        <v>89924.532250000004</v>
      </c>
      <c r="I169" s="48">
        <v>99870.833880000006</v>
      </c>
      <c r="J169" s="150">
        <v>0.11060721008087314</v>
      </c>
      <c r="K169" s="47">
        <v>20</v>
      </c>
      <c r="L169" s="105">
        <v>9.5248040545194951E-2</v>
      </c>
      <c r="M169" s="197">
        <v>0.24502747225681659</v>
      </c>
      <c r="N169" s="51"/>
      <c r="O169" s="51"/>
      <c r="P169" s="51"/>
      <c r="Q169" s="51"/>
      <c r="R169" s="51"/>
      <c r="S169" s="51"/>
      <c r="T169" s="51"/>
      <c r="U169" s="51"/>
      <c r="V169" s="51"/>
      <c r="W169" s="51"/>
      <c r="X169" s="51"/>
      <c r="Y169" s="51"/>
      <c r="Z169" s="51"/>
    </row>
    <row r="170" spans="1:26" s="50" customFormat="1" x14ac:dyDescent="0.25">
      <c r="A170" s="50">
        <v>3</v>
      </c>
      <c r="B170" s="47" t="s">
        <v>313</v>
      </c>
      <c r="C170" s="206">
        <v>22042168</v>
      </c>
      <c r="D170" s="160" t="s">
        <v>51</v>
      </c>
      <c r="E170" s="198">
        <v>18215.451499999999</v>
      </c>
      <c r="F170" s="198">
        <v>18405.23173</v>
      </c>
      <c r="G170" s="150">
        <v>1.0418639911286323E-2</v>
      </c>
      <c r="H170" s="48">
        <v>62813.538740000004</v>
      </c>
      <c r="I170" s="48">
        <v>65756.217270000008</v>
      </c>
      <c r="J170" s="150">
        <v>4.6847838683001804E-2</v>
      </c>
      <c r="K170" s="47">
        <v>3</v>
      </c>
      <c r="L170" s="105">
        <v>6.2712511804568591E-2</v>
      </c>
      <c r="M170" s="197">
        <v>0.1514229182737365</v>
      </c>
      <c r="N170" s="51"/>
      <c r="O170" s="51"/>
      <c r="P170" s="51"/>
      <c r="Q170" s="51"/>
      <c r="R170" s="51"/>
      <c r="S170" s="51"/>
      <c r="T170" s="51"/>
      <c r="U170" s="51"/>
      <c r="V170" s="51"/>
      <c r="W170" s="51"/>
      <c r="X170" s="51"/>
      <c r="Y170" s="51"/>
      <c r="Z170" s="51"/>
    </row>
    <row r="171" spans="1:26" s="50" customFormat="1" x14ac:dyDescent="0.25">
      <c r="A171" s="50">
        <v>4</v>
      </c>
      <c r="B171" s="47" t="s">
        <v>250</v>
      </c>
      <c r="C171" s="206">
        <v>8062010</v>
      </c>
      <c r="D171" s="160" t="s">
        <v>49</v>
      </c>
      <c r="E171" s="198">
        <v>30070.698</v>
      </c>
      <c r="F171" s="198">
        <v>33989.534</v>
      </c>
      <c r="G171" s="150">
        <v>0.13032075278066374</v>
      </c>
      <c r="H171" s="48">
        <v>59730.89299</v>
      </c>
      <c r="I171" s="48">
        <v>62087.237219999988</v>
      </c>
      <c r="J171" s="150">
        <v>3.944933872651931E-2</v>
      </c>
      <c r="K171" s="47">
        <v>4</v>
      </c>
      <c r="L171" s="105">
        <v>5.921336048095182E-2</v>
      </c>
      <c r="M171" s="197">
        <v>0.63234002492059549</v>
      </c>
      <c r="N171" s="51"/>
      <c r="O171" s="51"/>
      <c r="P171" s="51"/>
      <c r="Q171" s="51"/>
      <c r="R171" s="51"/>
      <c r="S171" s="51"/>
      <c r="T171" s="51"/>
      <c r="U171" s="51"/>
      <c r="V171" s="51"/>
      <c r="W171" s="51"/>
      <c r="X171" s="51"/>
      <c r="Y171" s="51"/>
      <c r="Z171" s="51"/>
    </row>
    <row r="172" spans="1:26" s="50" customFormat="1" x14ac:dyDescent="0.25">
      <c r="A172" s="50">
        <v>5</v>
      </c>
      <c r="B172" s="47" t="s">
        <v>351</v>
      </c>
      <c r="C172" s="206">
        <v>8061039</v>
      </c>
      <c r="D172" s="160" t="s">
        <v>49</v>
      </c>
      <c r="E172" s="198">
        <v>33329.488260999999</v>
      </c>
      <c r="F172" s="198">
        <v>31943.889269999992</v>
      </c>
      <c r="G172" s="150">
        <v>-4.1572765238683369E-2</v>
      </c>
      <c r="H172" s="48">
        <v>44816.00018000001</v>
      </c>
      <c r="I172" s="48">
        <v>46131.461619999987</v>
      </c>
      <c r="J172" s="150">
        <v>2.9352495419415561E-2</v>
      </c>
      <c r="K172" s="47">
        <v>7</v>
      </c>
      <c r="L172" s="105">
        <v>4.3996141376674597E-2</v>
      </c>
      <c r="M172" s="197">
        <v>0.2080481732206951</v>
      </c>
      <c r="N172" s="51"/>
      <c r="O172" s="51"/>
      <c r="P172" s="51"/>
      <c r="Q172" s="51"/>
      <c r="R172" s="51"/>
      <c r="S172" s="51"/>
      <c r="T172" s="51"/>
      <c r="U172" s="51"/>
      <c r="V172" s="51"/>
      <c r="W172" s="51"/>
      <c r="X172" s="51"/>
      <c r="Y172" s="51"/>
      <c r="Z172" s="51"/>
    </row>
    <row r="173" spans="1:26" s="50" customFormat="1" x14ac:dyDescent="0.25">
      <c r="A173" s="50">
        <v>6</v>
      </c>
      <c r="B173" s="47" t="s">
        <v>335</v>
      </c>
      <c r="C173" s="206">
        <v>8055010</v>
      </c>
      <c r="D173" s="160" t="s">
        <v>49</v>
      </c>
      <c r="E173" s="198">
        <v>32538.044200000004</v>
      </c>
      <c r="F173" s="198">
        <v>36869.967499999992</v>
      </c>
      <c r="G173" s="150">
        <v>0.13313410214127089</v>
      </c>
      <c r="H173" s="48">
        <v>37149.625420000004</v>
      </c>
      <c r="I173" s="48">
        <v>38799.960429999992</v>
      </c>
      <c r="J173" s="150">
        <v>4.4424001355112125E-2</v>
      </c>
      <c r="K173" s="47">
        <v>14</v>
      </c>
      <c r="L173" s="105">
        <v>3.7003998671214448E-2</v>
      </c>
      <c r="M173" s="197">
        <v>0.448642112519551</v>
      </c>
      <c r="N173" s="51"/>
      <c r="O173" s="51"/>
      <c r="P173" s="51"/>
      <c r="Q173" s="51"/>
      <c r="R173" s="51"/>
      <c r="S173" s="51"/>
      <c r="T173" s="51"/>
      <c r="U173" s="51"/>
      <c r="V173" s="51"/>
      <c r="W173" s="51"/>
      <c r="X173" s="51"/>
      <c r="Y173" s="51"/>
      <c r="Z173" s="51"/>
    </row>
    <row r="174" spans="1:26" s="50" customFormat="1" x14ac:dyDescent="0.25">
      <c r="A174" s="50">
        <v>7</v>
      </c>
      <c r="B174" s="47" t="s">
        <v>381</v>
      </c>
      <c r="C174" s="206">
        <v>8052100</v>
      </c>
      <c r="D174" s="160" t="s">
        <v>49</v>
      </c>
      <c r="E174" s="198">
        <v>43950.036158499999</v>
      </c>
      <c r="F174" s="198">
        <v>38406.790860000008</v>
      </c>
      <c r="G174" s="150">
        <v>-0.12612606912333379</v>
      </c>
      <c r="H174" s="48">
        <v>56597.701350000003</v>
      </c>
      <c r="I174" s="48">
        <v>37059.588329999999</v>
      </c>
      <c r="J174" s="150">
        <v>-0.34521036285866763</v>
      </c>
      <c r="K174" s="47">
        <v>12</v>
      </c>
      <c r="L174" s="105">
        <v>3.5344184430114757E-2</v>
      </c>
      <c r="M174" s="197">
        <v>0.30081368981783074</v>
      </c>
      <c r="N174" s="51"/>
      <c r="O174" s="51"/>
      <c r="P174" s="51"/>
      <c r="Q174" s="51"/>
      <c r="R174" s="51"/>
      <c r="S174" s="51"/>
      <c r="T174" s="51"/>
      <c r="U174" s="51"/>
      <c r="V174" s="51"/>
      <c r="W174" s="51"/>
      <c r="X174" s="51"/>
      <c r="Y174" s="51"/>
      <c r="Z174" s="51"/>
    </row>
    <row r="175" spans="1:26" s="50" customFormat="1" x14ac:dyDescent="0.25">
      <c r="A175" s="50">
        <v>8</v>
      </c>
      <c r="B175" s="47" t="s">
        <v>363</v>
      </c>
      <c r="C175" s="206">
        <v>22042161</v>
      </c>
      <c r="D175" s="160" t="s">
        <v>51</v>
      </c>
      <c r="E175" s="198">
        <v>4817.2116099999994</v>
      </c>
      <c r="F175" s="198">
        <v>8767.2204299999994</v>
      </c>
      <c r="G175" s="150">
        <v>0.81997826539324492</v>
      </c>
      <c r="H175" s="48">
        <v>21710.242910000004</v>
      </c>
      <c r="I175" s="48">
        <v>35869.335860000007</v>
      </c>
      <c r="J175" s="150">
        <v>0.65218491606458029</v>
      </c>
      <c r="K175" s="47">
        <v>15</v>
      </c>
      <c r="L175" s="105">
        <v>3.4209026034843958E-2</v>
      </c>
      <c r="M175" s="197">
        <v>0.13348976075936619</v>
      </c>
      <c r="N175" s="51"/>
      <c r="O175" s="51"/>
      <c r="P175" s="51"/>
      <c r="Q175" s="51"/>
      <c r="R175" s="51"/>
      <c r="S175" s="51"/>
      <c r="T175" s="51"/>
      <c r="U175" s="51"/>
      <c r="V175" s="51"/>
      <c r="W175" s="51"/>
      <c r="X175" s="51"/>
      <c r="Y175" s="51"/>
      <c r="Z175" s="51"/>
    </row>
    <row r="176" spans="1:26" s="50" customFormat="1" x14ac:dyDescent="0.25">
      <c r="A176" s="50">
        <v>9</v>
      </c>
      <c r="B176" s="47" t="s">
        <v>185</v>
      </c>
      <c r="C176" s="206">
        <v>8092919</v>
      </c>
      <c r="D176" s="160" t="s">
        <v>49</v>
      </c>
      <c r="E176" s="198">
        <v>3111.7413999999999</v>
      </c>
      <c r="F176" s="198">
        <v>8010.64228</v>
      </c>
      <c r="G176" s="150">
        <v>1.57432776386881</v>
      </c>
      <c r="H176" s="48">
        <v>20576.531329999998</v>
      </c>
      <c r="I176" s="48">
        <v>34063.208449999998</v>
      </c>
      <c r="J176" s="150">
        <v>0.65543977766246775</v>
      </c>
      <c r="K176" s="47">
        <v>11</v>
      </c>
      <c r="L176" s="105">
        <v>3.2486500147214221E-2</v>
      </c>
      <c r="M176" s="197">
        <v>2.8446825864182426E-2</v>
      </c>
      <c r="N176" s="51"/>
      <c r="O176" s="51"/>
      <c r="P176" s="51"/>
      <c r="Q176" s="51"/>
      <c r="R176" s="51"/>
      <c r="S176" s="51"/>
      <c r="T176" s="51"/>
      <c r="U176" s="51"/>
      <c r="V176" s="51"/>
      <c r="W176" s="51"/>
      <c r="X176" s="51"/>
      <c r="Y176" s="51"/>
      <c r="Z176" s="51"/>
    </row>
    <row r="177" spans="1:26" s="51" customFormat="1" x14ac:dyDescent="0.25">
      <c r="A177" s="50">
        <v>10</v>
      </c>
      <c r="B177" s="47" t="s">
        <v>208</v>
      </c>
      <c r="C177" s="206">
        <v>8051000</v>
      </c>
      <c r="D177" s="160" t="s">
        <v>49</v>
      </c>
      <c r="E177" s="198">
        <v>33608.401099999995</v>
      </c>
      <c r="F177" s="198">
        <v>34751.385879999994</v>
      </c>
      <c r="G177" s="150">
        <v>3.4008900828072987E-2</v>
      </c>
      <c r="H177" s="48">
        <v>38856.739219999981</v>
      </c>
      <c r="I177" s="48">
        <v>29687.722579999998</v>
      </c>
      <c r="J177" s="150">
        <v>-0.23596979118825781</v>
      </c>
      <c r="K177" s="47">
        <v>19</v>
      </c>
      <c r="L177" s="105">
        <v>2.8313545548162389E-2</v>
      </c>
      <c r="M177" s="197">
        <v>0.35523121265928953</v>
      </c>
    </row>
    <row r="178" spans="1:26" s="51" customFormat="1" x14ac:dyDescent="0.25">
      <c r="A178" s="50">
        <v>11</v>
      </c>
      <c r="B178" s="47" t="s">
        <v>352</v>
      </c>
      <c r="C178" s="206">
        <v>8061059</v>
      </c>
      <c r="D178" s="160" t="s">
        <v>49</v>
      </c>
      <c r="E178" s="198">
        <v>21967.676679999997</v>
      </c>
      <c r="F178" s="198">
        <v>19236.700470000003</v>
      </c>
      <c r="G178" s="150">
        <v>-0.12431793538214046</v>
      </c>
      <c r="H178" s="48">
        <v>32600.747429999996</v>
      </c>
      <c r="I178" s="48">
        <v>25142.561310000005</v>
      </c>
      <c r="J178" s="150">
        <v>-0.22877347017929989</v>
      </c>
      <c r="K178" s="47">
        <v>13</v>
      </c>
      <c r="L178" s="105">
        <v>2.3978769436754505E-2</v>
      </c>
      <c r="M178" s="197">
        <v>0.2221998641681425</v>
      </c>
    </row>
    <row r="179" spans="1:26" s="51" customFormat="1" x14ac:dyDescent="0.25">
      <c r="A179" s="50">
        <v>12</v>
      </c>
      <c r="B179" s="47" t="s">
        <v>354</v>
      </c>
      <c r="C179" s="206">
        <v>8061019</v>
      </c>
      <c r="D179" s="160" t="s">
        <v>49</v>
      </c>
      <c r="E179" s="198">
        <v>21442.26656</v>
      </c>
      <c r="F179" s="198">
        <v>10955.545770000001</v>
      </c>
      <c r="G179" s="150">
        <v>-0.48906773734278208</v>
      </c>
      <c r="H179" s="48">
        <v>40918.193190000005</v>
      </c>
      <c r="I179" s="48">
        <v>24984.503139999997</v>
      </c>
      <c r="J179" s="150">
        <v>-0.389403558852497</v>
      </c>
      <c r="K179" s="47">
        <v>5</v>
      </c>
      <c r="L179" s="105">
        <v>2.3828027419292738E-2</v>
      </c>
      <c r="M179" s="197">
        <v>0.20027646011745517</v>
      </c>
    </row>
    <row r="180" spans="1:26" s="51" customFormat="1" x14ac:dyDescent="0.25">
      <c r="A180" s="50">
        <v>13</v>
      </c>
      <c r="B180" s="47" t="s">
        <v>315</v>
      </c>
      <c r="C180" s="206">
        <v>22042148</v>
      </c>
      <c r="D180" s="160" t="s">
        <v>51</v>
      </c>
      <c r="E180" s="198">
        <v>6851.4035899999999</v>
      </c>
      <c r="F180" s="198">
        <v>7044.2110000000002</v>
      </c>
      <c r="G180" s="150">
        <v>2.8141300898025239E-2</v>
      </c>
      <c r="H180" s="48">
        <v>22397.409110000004</v>
      </c>
      <c r="I180" s="48">
        <v>23475.287750000003</v>
      </c>
      <c r="J180" s="150">
        <v>4.8125148525270597E-2</v>
      </c>
      <c r="K180" s="47">
        <v>18</v>
      </c>
      <c r="L180" s="105">
        <v>2.2388670170800408E-2</v>
      </c>
      <c r="M180" s="197">
        <v>0.24624770619192149</v>
      </c>
    </row>
    <row r="181" spans="1:26" s="51" customFormat="1" x14ac:dyDescent="0.25">
      <c r="A181" s="50">
        <v>14</v>
      </c>
      <c r="B181" s="47" t="s">
        <v>253</v>
      </c>
      <c r="C181" s="206">
        <v>8023290</v>
      </c>
      <c r="D181" s="160" t="s">
        <v>49</v>
      </c>
      <c r="E181" s="198">
        <v>2828.1140399999999</v>
      </c>
      <c r="F181" s="198">
        <v>2551.5032799999999</v>
      </c>
      <c r="G181" s="150">
        <v>-9.7807498597192372E-2</v>
      </c>
      <c r="H181" s="48">
        <v>21409.457879999998</v>
      </c>
      <c r="I181" s="48">
        <v>19932.806040000003</v>
      </c>
      <c r="J181" s="150">
        <v>-6.8971939797664555E-2</v>
      </c>
      <c r="K181" s="47">
        <v>9</v>
      </c>
      <c r="L181" s="105">
        <v>1.9010161867263935E-2</v>
      </c>
      <c r="M181" s="197">
        <v>0.11202093848835172</v>
      </c>
    </row>
    <row r="182" spans="1:26" s="51" customFormat="1" x14ac:dyDescent="0.25">
      <c r="A182" s="50">
        <v>15</v>
      </c>
      <c r="B182" s="47" t="s">
        <v>207</v>
      </c>
      <c r="C182" s="206">
        <v>8023100</v>
      </c>
      <c r="D182" s="160" t="s">
        <v>49</v>
      </c>
      <c r="E182" s="198">
        <v>7567.2277999999997</v>
      </c>
      <c r="F182" s="198">
        <v>6988.5739999999996</v>
      </c>
      <c r="G182" s="150">
        <v>-7.646839969585692E-2</v>
      </c>
      <c r="H182" s="48">
        <v>20313.625200000002</v>
      </c>
      <c r="I182" s="48">
        <v>19651.256919999993</v>
      </c>
      <c r="J182" s="150">
        <v>-3.2607093686064938E-2</v>
      </c>
      <c r="K182" s="47">
        <v>2</v>
      </c>
      <c r="L182" s="105">
        <v>1.8741645014491413E-2</v>
      </c>
      <c r="M182" s="197">
        <v>8.6603217811223918E-2</v>
      </c>
    </row>
    <row r="183" spans="1:26" s="51" customFormat="1" x14ac:dyDescent="0.25">
      <c r="A183" s="50">
        <v>16</v>
      </c>
      <c r="B183" s="47" t="s">
        <v>278</v>
      </c>
      <c r="C183" s="206">
        <v>2072790</v>
      </c>
      <c r="D183" s="160" t="s">
        <v>49</v>
      </c>
      <c r="E183" s="198">
        <v>9544.3684300000004</v>
      </c>
      <c r="F183" s="198">
        <v>10650.473419999998</v>
      </c>
      <c r="G183" s="150">
        <v>0.11589085208857533</v>
      </c>
      <c r="H183" s="48">
        <v>15631.709770000001</v>
      </c>
      <c r="I183" s="48">
        <v>19154.545910000001</v>
      </c>
      <c r="J183" s="150">
        <v>0.22536473564529333</v>
      </c>
      <c r="K183" s="47">
        <v>10</v>
      </c>
      <c r="L183" s="105">
        <v>1.8267925625339517E-2</v>
      </c>
      <c r="M183" s="197">
        <v>0.78660831531506881</v>
      </c>
    </row>
    <row r="184" spans="1:26" s="51" customFormat="1" x14ac:dyDescent="0.25">
      <c r="A184" s="50">
        <v>17</v>
      </c>
      <c r="B184" s="47" t="s">
        <v>310</v>
      </c>
      <c r="C184" s="206">
        <v>21012010</v>
      </c>
      <c r="D184" s="160" t="s">
        <v>49</v>
      </c>
      <c r="E184" s="198">
        <v>2356.7215599999995</v>
      </c>
      <c r="F184" s="198">
        <v>2507.3167599999997</v>
      </c>
      <c r="G184" s="150">
        <v>6.3900293762323049E-2</v>
      </c>
      <c r="H184" s="48">
        <v>16059.635970000001</v>
      </c>
      <c r="I184" s="48">
        <v>17600.74783</v>
      </c>
      <c r="J184" s="150">
        <v>9.5961817744739261E-2</v>
      </c>
      <c r="K184" s="47">
        <v>17</v>
      </c>
      <c r="L184" s="105">
        <v>1.6786049317981243E-2</v>
      </c>
      <c r="M184" s="197">
        <v>0.97180620067662959</v>
      </c>
    </row>
    <row r="185" spans="1:26" s="51" customFormat="1" x14ac:dyDescent="0.25">
      <c r="A185" s="50">
        <v>18</v>
      </c>
      <c r="B185" s="47" t="s">
        <v>336</v>
      </c>
      <c r="C185" s="206">
        <v>22042199</v>
      </c>
      <c r="D185" s="160" t="s">
        <v>51</v>
      </c>
      <c r="E185" s="198">
        <v>7990.5884999999998</v>
      </c>
      <c r="F185" s="198">
        <v>7836.2659999999996</v>
      </c>
      <c r="G185" s="150">
        <v>-1.9313033076349784E-2</v>
      </c>
      <c r="H185" s="48">
        <v>16004.982160000001</v>
      </c>
      <c r="I185" s="48">
        <v>16301.536860000002</v>
      </c>
      <c r="J185" s="150">
        <v>1.8528899128744832E-2</v>
      </c>
      <c r="K185" s="47">
        <v>6</v>
      </c>
      <c r="L185" s="105">
        <v>1.5546975863402795E-2</v>
      </c>
      <c r="M185" s="197">
        <v>0.21835202556838079</v>
      </c>
    </row>
    <row r="186" spans="1:26" s="51" customFormat="1" x14ac:dyDescent="0.25">
      <c r="A186" s="50">
        <v>19</v>
      </c>
      <c r="B186" s="47" t="s">
        <v>186</v>
      </c>
      <c r="C186" s="206">
        <v>7032090</v>
      </c>
      <c r="D186" s="160" t="s">
        <v>49</v>
      </c>
      <c r="E186" s="198">
        <v>3517.0006000000003</v>
      </c>
      <c r="F186" s="198">
        <v>5868.2190000000001</v>
      </c>
      <c r="G186" s="150">
        <v>0.66852942817240335</v>
      </c>
      <c r="H186" s="48">
        <v>9584.5477399999982</v>
      </c>
      <c r="I186" s="48">
        <v>15346.264730000001</v>
      </c>
      <c r="J186" s="150">
        <v>0.60114646473658273</v>
      </c>
      <c r="K186" s="47">
        <v>8</v>
      </c>
      <c r="L186" s="105">
        <v>1.463592110361916E-2</v>
      </c>
      <c r="M186" s="197">
        <v>0.47230819231865162</v>
      </c>
    </row>
    <row r="187" spans="1:26" s="51" customFormat="1" x14ac:dyDescent="0.25">
      <c r="A187" s="50">
        <v>20</v>
      </c>
      <c r="B187" s="47" t="s">
        <v>371</v>
      </c>
      <c r="C187" s="206">
        <v>2072711</v>
      </c>
      <c r="D187" s="160" t="s">
        <v>49</v>
      </c>
      <c r="E187" s="198">
        <v>7409.0897500000001</v>
      </c>
      <c r="F187" s="198">
        <v>3560.8037600000002</v>
      </c>
      <c r="G187" s="150">
        <v>-0.51940064432341371</v>
      </c>
      <c r="H187" s="48">
        <v>26847.192429999999</v>
      </c>
      <c r="I187" s="48">
        <v>12852.159589999999</v>
      </c>
      <c r="J187" s="150">
        <v>-0.52128478150890212</v>
      </c>
      <c r="K187" s="47">
        <v>1</v>
      </c>
      <c r="L187" s="105">
        <v>1.2257262407486329E-2</v>
      </c>
      <c r="M187" s="197">
        <v>0.44077341583810503</v>
      </c>
    </row>
    <row r="188" spans="1:26" s="51" customFormat="1" x14ac:dyDescent="0.25">
      <c r="A188" s="50"/>
      <c r="B188" s="47" t="s">
        <v>90</v>
      </c>
      <c r="C188" s="67"/>
      <c r="D188" s="47"/>
      <c r="E188" s="48"/>
      <c r="F188" s="48"/>
      <c r="G188" s="49"/>
      <c r="H188" s="48">
        <v>262645.66216000065</v>
      </c>
      <c r="I188" s="48">
        <v>283681.95060000021</v>
      </c>
      <c r="J188" s="150">
        <v>8.0093797350380413E-2</v>
      </c>
      <c r="K188" s="47"/>
      <c r="L188" s="105">
        <v>0.27055095950390207</v>
      </c>
      <c r="M188" s="64"/>
    </row>
    <row r="189" spans="1:26" s="52" customFormat="1" x14ac:dyDescent="0.25">
      <c r="B189" s="62" t="s">
        <v>92</v>
      </c>
      <c r="C189" s="62"/>
      <c r="D189" s="62"/>
      <c r="E189" s="87"/>
      <c r="F189" s="63"/>
      <c r="G189" s="63"/>
      <c r="H189" s="63">
        <v>1091138.8404400006</v>
      </c>
      <c r="I189" s="63">
        <v>1048534.2617900003</v>
      </c>
      <c r="J189" s="88">
        <v>-3.9045973867835308E-2</v>
      </c>
      <c r="K189" s="63"/>
      <c r="L189" s="88">
        <v>0.99999999999999967</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98" t="s">
        <v>179</v>
      </c>
      <c r="C191" s="298"/>
      <c r="D191" s="298"/>
      <c r="E191" s="298"/>
      <c r="F191" s="298"/>
      <c r="G191" s="298"/>
      <c r="H191" s="298"/>
      <c r="I191" s="298"/>
      <c r="J191" s="298"/>
      <c r="K191" s="298"/>
      <c r="L191" s="298"/>
      <c r="M191" s="298"/>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1" t="s">
        <v>78</v>
      </c>
      <c r="C193" s="301"/>
      <c r="D193" s="301"/>
      <c r="E193" s="301"/>
      <c r="F193" s="301"/>
      <c r="G193" s="301"/>
      <c r="H193" s="301"/>
      <c r="I193" s="301"/>
      <c r="J193" s="301"/>
      <c r="K193" s="301"/>
      <c r="L193" s="301"/>
      <c r="M193" s="301"/>
      <c r="N193" s="51"/>
      <c r="O193" s="51"/>
      <c r="P193" s="51"/>
      <c r="Q193" s="51"/>
      <c r="R193" s="51"/>
      <c r="S193" s="51"/>
      <c r="T193" s="51"/>
      <c r="U193" s="51"/>
      <c r="V193" s="51"/>
      <c r="W193" s="51"/>
      <c r="X193" s="51"/>
      <c r="Y193" s="51"/>
      <c r="Z193" s="51"/>
    </row>
    <row r="194" spans="1:26" s="72" customFormat="1" ht="15.9" customHeight="1" x14ac:dyDescent="0.25">
      <c r="B194" s="302" t="s">
        <v>42</v>
      </c>
      <c r="C194" s="302"/>
      <c r="D194" s="302"/>
      <c r="E194" s="302"/>
      <c r="F194" s="302"/>
      <c r="G194" s="302"/>
      <c r="H194" s="302"/>
      <c r="I194" s="302"/>
      <c r="J194" s="302"/>
      <c r="K194" s="302"/>
      <c r="L194" s="302"/>
      <c r="M194" s="302"/>
      <c r="N194" s="51"/>
      <c r="O194" s="51"/>
      <c r="P194" s="51"/>
      <c r="Q194" s="51"/>
      <c r="R194" s="51"/>
      <c r="S194" s="51"/>
      <c r="T194" s="51"/>
      <c r="U194" s="51"/>
      <c r="V194" s="51"/>
      <c r="W194" s="51"/>
      <c r="X194" s="51"/>
      <c r="Y194" s="51"/>
      <c r="Z194" s="51"/>
    </row>
    <row r="195" spans="1:26" s="73" customFormat="1" ht="15.9" customHeight="1" x14ac:dyDescent="0.25">
      <c r="B195" s="302" t="s">
        <v>134</v>
      </c>
      <c r="C195" s="302"/>
      <c r="D195" s="302"/>
      <c r="E195" s="302"/>
      <c r="F195" s="302"/>
      <c r="G195" s="302"/>
      <c r="H195" s="302"/>
      <c r="I195" s="302"/>
      <c r="J195" s="302"/>
      <c r="K195" s="302"/>
      <c r="L195" s="302"/>
      <c r="M195" s="302"/>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132</v>
      </c>
      <c r="C197" s="75" t="s">
        <v>111</v>
      </c>
      <c r="D197" s="75" t="s">
        <v>48</v>
      </c>
      <c r="E197" s="300" t="s">
        <v>102</v>
      </c>
      <c r="F197" s="300"/>
      <c r="G197" s="300"/>
      <c r="H197" s="300" t="s">
        <v>103</v>
      </c>
      <c r="I197" s="300"/>
      <c r="J197" s="300"/>
      <c r="K197" s="300"/>
      <c r="L197" s="300"/>
      <c r="M197" s="300"/>
    </row>
    <row r="198" spans="1:26" s="51" customFormat="1" ht="15.75" customHeight="1" x14ac:dyDescent="0.25">
      <c r="B198" s="77"/>
      <c r="C198" s="77"/>
      <c r="D198" s="77"/>
      <c r="E198" s="299" t="s">
        <v>438</v>
      </c>
      <c r="F198" s="299"/>
      <c r="G198" s="77" t="s">
        <v>59</v>
      </c>
      <c r="H198" s="299" t="s">
        <v>438</v>
      </c>
      <c r="I198" s="299"/>
      <c r="J198" s="77" t="s">
        <v>59</v>
      </c>
      <c r="K198" s="78"/>
      <c r="L198" s="104" t="s">
        <v>131</v>
      </c>
      <c r="M198" s="79" t="s">
        <v>104</v>
      </c>
    </row>
    <row r="199" spans="1:26" s="51" customFormat="1" ht="15.6" x14ac:dyDescent="0.25">
      <c r="B199" s="80"/>
      <c r="C199" s="80"/>
      <c r="D199" s="80"/>
      <c r="E199" s="81">
        <v>2020</v>
      </c>
      <c r="F199" s="81">
        <v>2021</v>
      </c>
      <c r="G199" s="82" t="s">
        <v>443</v>
      </c>
      <c r="H199" s="81">
        <v>2020</v>
      </c>
      <c r="I199" s="81">
        <v>2021</v>
      </c>
      <c r="J199" s="82" t="s">
        <v>443</v>
      </c>
      <c r="K199" s="80"/>
      <c r="L199" s="81">
        <v>2021</v>
      </c>
      <c r="M199" s="146">
        <v>2021</v>
      </c>
    </row>
    <row r="200" spans="1:26" s="50" customFormat="1" x14ac:dyDescent="0.25">
      <c r="A200" s="50">
        <v>1</v>
      </c>
      <c r="B200" s="160" t="s">
        <v>313</v>
      </c>
      <c r="C200" s="206">
        <v>22042168</v>
      </c>
      <c r="D200" s="160" t="s">
        <v>51</v>
      </c>
      <c r="E200" s="48">
        <v>44476.480030599996</v>
      </c>
      <c r="F200" s="48">
        <v>39928.563428699999</v>
      </c>
      <c r="G200" s="150">
        <v>-0.10225441848750198</v>
      </c>
      <c r="H200" s="48">
        <v>155080.85145000002</v>
      </c>
      <c r="I200" s="48">
        <v>159770.17421999996</v>
      </c>
      <c r="J200" s="150">
        <v>3.0237922516899749E-2</v>
      </c>
      <c r="K200" s="47">
        <v>6</v>
      </c>
      <c r="L200" s="105">
        <v>7.7612892078785037E-2</v>
      </c>
      <c r="M200" s="197">
        <v>0.36791754510692054</v>
      </c>
      <c r="N200" s="51"/>
      <c r="O200" s="51"/>
      <c r="P200" s="51"/>
      <c r="Q200" s="51"/>
      <c r="R200" s="51"/>
      <c r="S200" s="51"/>
      <c r="T200" s="51"/>
      <c r="U200" s="51"/>
      <c r="V200" s="51"/>
      <c r="W200" s="51"/>
      <c r="X200" s="51"/>
      <c r="Y200" s="51"/>
      <c r="Z200" s="51"/>
    </row>
    <row r="201" spans="1:26" s="50" customFormat="1" x14ac:dyDescent="0.25">
      <c r="A201" s="50">
        <v>2</v>
      </c>
      <c r="B201" s="160" t="s">
        <v>363</v>
      </c>
      <c r="C201" s="206">
        <v>22042161</v>
      </c>
      <c r="D201" s="160" t="s">
        <v>51</v>
      </c>
      <c r="E201" s="48">
        <v>35460.465819799996</v>
      </c>
      <c r="F201" s="48">
        <v>31043.406630000005</v>
      </c>
      <c r="G201" s="150">
        <v>-0.12456292064086891</v>
      </c>
      <c r="H201" s="48">
        <v>110095.45913999999</v>
      </c>
      <c r="I201" s="48">
        <v>104040.92698000002</v>
      </c>
      <c r="J201" s="150">
        <v>-5.4993477544799434E-2</v>
      </c>
      <c r="K201" s="47">
        <v>8</v>
      </c>
      <c r="L201" s="105">
        <v>5.0540830144908747E-2</v>
      </c>
      <c r="M201" s="197">
        <v>0.38719419021166362</v>
      </c>
      <c r="N201" s="51"/>
      <c r="O201" s="51"/>
      <c r="P201" s="51"/>
      <c r="Q201" s="51"/>
      <c r="R201" s="51"/>
      <c r="S201" s="51"/>
      <c r="T201" s="51"/>
      <c r="U201" s="51"/>
      <c r="V201" s="51"/>
      <c r="W201" s="51"/>
      <c r="X201" s="51"/>
      <c r="Y201" s="51"/>
      <c r="Z201" s="51"/>
    </row>
    <row r="202" spans="1:26" s="50" customFormat="1" x14ac:dyDescent="0.25">
      <c r="A202" s="50">
        <v>3</v>
      </c>
      <c r="B202" s="160" t="s">
        <v>207</v>
      </c>
      <c r="C202" s="206">
        <v>8023100</v>
      </c>
      <c r="D202" s="160" t="s">
        <v>49</v>
      </c>
      <c r="E202" s="48">
        <v>29173.5772</v>
      </c>
      <c r="F202" s="48">
        <v>31605.309000000001</v>
      </c>
      <c r="G202" s="150">
        <v>8.3353912457468579E-2</v>
      </c>
      <c r="H202" s="48">
        <v>79906.174709999992</v>
      </c>
      <c r="I202" s="48">
        <v>86901.643920000031</v>
      </c>
      <c r="J202" s="150">
        <v>8.7546040533017525E-2</v>
      </c>
      <c r="K202" s="47">
        <v>4</v>
      </c>
      <c r="L202" s="105">
        <v>4.2214937449743806E-2</v>
      </c>
      <c r="M202" s="197">
        <v>0.38297611329368281</v>
      </c>
      <c r="N202" s="51"/>
      <c r="O202" s="51"/>
      <c r="P202" s="51"/>
      <c r="Q202" s="51"/>
      <c r="R202" s="51"/>
      <c r="S202" s="51"/>
      <c r="T202" s="51"/>
      <c r="U202" s="51"/>
      <c r="V202" s="51"/>
      <c r="W202" s="51"/>
      <c r="X202" s="51"/>
      <c r="Y202" s="51"/>
      <c r="Z202" s="51"/>
    </row>
    <row r="203" spans="1:26" s="50" customFormat="1" x14ac:dyDescent="0.25">
      <c r="A203" s="50">
        <v>4</v>
      </c>
      <c r="B203" s="160" t="s">
        <v>253</v>
      </c>
      <c r="C203" s="206">
        <v>8023290</v>
      </c>
      <c r="D203" s="160" t="s">
        <v>49</v>
      </c>
      <c r="E203" s="48">
        <v>10866.864</v>
      </c>
      <c r="F203" s="48">
        <v>12673.943280000001</v>
      </c>
      <c r="G203" s="150">
        <v>0.16629261947145024</v>
      </c>
      <c r="H203" s="48">
        <v>70870.799540000007</v>
      </c>
      <c r="I203" s="48">
        <v>85717.103749999995</v>
      </c>
      <c r="J203" s="150">
        <v>0.20948407956962053</v>
      </c>
      <c r="K203" s="47">
        <v>17</v>
      </c>
      <c r="L203" s="105">
        <v>4.1639513476990263E-2</v>
      </c>
      <c r="M203" s="197">
        <v>0.48172396737867473</v>
      </c>
      <c r="N203" s="51"/>
      <c r="O203" s="51"/>
      <c r="P203" s="51"/>
      <c r="Q203" s="51"/>
      <c r="R203" s="51"/>
      <c r="S203" s="51"/>
      <c r="T203" s="51"/>
      <c r="U203" s="51"/>
      <c r="V203" s="51"/>
      <c r="W203" s="51"/>
      <c r="X203" s="51"/>
      <c r="Y203" s="51"/>
      <c r="Z203" s="51"/>
    </row>
    <row r="204" spans="1:26" s="50" customFormat="1" x14ac:dyDescent="0.25">
      <c r="A204" s="50">
        <v>5</v>
      </c>
      <c r="B204" s="160" t="s">
        <v>187</v>
      </c>
      <c r="C204" s="206">
        <v>8132090</v>
      </c>
      <c r="D204" s="160" t="s">
        <v>49</v>
      </c>
      <c r="E204" s="48">
        <v>31771.982419999997</v>
      </c>
      <c r="F204" s="48">
        <v>23303.563496100003</v>
      </c>
      <c r="G204" s="150">
        <v>-0.26653731617858534</v>
      </c>
      <c r="H204" s="48">
        <v>78679.133309999961</v>
      </c>
      <c r="I204" s="48">
        <v>82150.472779999982</v>
      </c>
      <c r="J204" s="150">
        <v>4.41202047348788E-2</v>
      </c>
      <c r="K204" s="47">
        <v>20</v>
      </c>
      <c r="L204" s="105">
        <v>3.9906921358900102E-2</v>
      </c>
      <c r="M204" s="197">
        <v>0.53467467694297288</v>
      </c>
      <c r="N204" s="51"/>
      <c r="O204" s="51"/>
      <c r="P204" s="51"/>
      <c r="Q204" s="51"/>
      <c r="R204" s="51"/>
      <c r="S204" s="51"/>
      <c r="T204" s="51"/>
      <c r="U204" s="51"/>
      <c r="V204" s="51"/>
      <c r="W204" s="51"/>
      <c r="X204" s="51"/>
      <c r="Y204" s="51"/>
      <c r="Z204" s="51"/>
    </row>
    <row r="205" spans="1:26" s="50" customFormat="1" x14ac:dyDescent="0.25">
      <c r="A205" s="50">
        <v>6</v>
      </c>
      <c r="B205" s="160" t="s">
        <v>256</v>
      </c>
      <c r="C205" s="206">
        <v>8061099</v>
      </c>
      <c r="D205" s="160" t="s">
        <v>49</v>
      </c>
      <c r="E205" s="48">
        <v>28568.744030000002</v>
      </c>
      <c r="F205" s="48">
        <v>28560.383020000001</v>
      </c>
      <c r="G205" s="150">
        <v>-2.9266284829394833E-4</v>
      </c>
      <c r="H205" s="48">
        <v>55906.531999999999</v>
      </c>
      <c r="I205" s="48">
        <v>56593.443770000005</v>
      </c>
      <c r="J205" s="150">
        <v>1.2286789135838475E-2</v>
      </c>
      <c r="K205" s="47">
        <v>2</v>
      </c>
      <c r="L205" s="105">
        <v>2.749186990082135E-2</v>
      </c>
      <c r="M205" s="197">
        <v>0.13884883037958054</v>
      </c>
      <c r="N205" s="51"/>
      <c r="O205" s="51"/>
      <c r="P205" s="51"/>
      <c r="Q205" s="51"/>
      <c r="R205" s="51"/>
      <c r="S205" s="51"/>
      <c r="T205" s="51"/>
      <c r="U205" s="51"/>
      <c r="V205" s="51"/>
      <c r="W205" s="51"/>
      <c r="X205" s="51"/>
      <c r="Y205" s="51"/>
      <c r="Z205" s="51"/>
    </row>
    <row r="206" spans="1:26" s="50" customFormat="1" x14ac:dyDescent="0.25">
      <c r="A206" s="50">
        <v>7</v>
      </c>
      <c r="B206" s="160" t="s">
        <v>359</v>
      </c>
      <c r="C206" s="206">
        <v>22042991</v>
      </c>
      <c r="D206" s="160" t="s">
        <v>51</v>
      </c>
      <c r="E206" s="48">
        <v>55870.345999999998</v>
      </c>
      <c r="F206" s="48">
        <v>59988.577420000001</v>
      </c>
      <c r="G206" s="150">
        <v>7.3710505032490825E-2</v>
      </c>
      <c r="H206" s="48">
        <v>51049.561189999993</v>
      </c>
      <c r="I206" s="48">
        <v>52832.023119999998</v>
      </c>
      <c r="J206" s="150">
        <v>3.4916302676254313E-2</v>
      </c>
      <c r="K206" s="47">
        <v>18</v>
      </c>
      <c r="L206" s="105">
        <v>2.5664653172814429E-2</v>
      </c>
      <c r="M206" s="197">
        <v>0.29065854341033009</v>
      </c>
      <c r="N206" s="51"/>
      <c r="O206" s="51"/>
      <c r="P206" s="51"/>
      <c r="Q206" s="51"/>
      <c r="R206" s="51"/>
      <c r="S206" s="51"/>
      <c r="T206" s="51"/>
      <c r="U206" s="51"/>
      <c r="V206" s="51"/>
      <c r="W206" s="51"/>
      <c r="X206" s="51"/>
      <c r="Y206" s="51"/>
      <c r="Z206" s="51"/>
    </row>
    <row r="207" spans="1:26" s="50" customFormat="1" x14ac:dyDescent="0.25">
      <c r="A207" s="50">
        <v>8</v>
      </c>
      <c r="B207" s="160" t="s">
        <v>361</v>
      </c>
      <c r="C207" s="206">
        <v>10051010</v>
      </c>
      <c r="D207" s="160" t="s">
        <v>49</v>
      </c>
      <c r="E207" s="48">
        <v>19532.01369</v>
      </c>
      <c r="F207" s="48">
        <v>19861.574150000004</v>
      </c>
      <c r="G207" s="150">
        <v>1.6872835808462116E-2</v>
      </c>
      <c r="H207" s="48">
        <v>58900.110370000002</v>
      </c>
      <c r="I207" s="48">
        <v>50412.176220000008</v>
      </c>
      <c r="J207" s="150">
        <v>-0.14410727071104457</v>
      </c>
      <c r="K207" s="47">
        <v>19</v>
      </c>
      <c r="L207" s="105">
        <v>2.4489143931407019E-2</v>
      </c>
      <c r="M207" s="197">
        <v>0.82055606807224002</v>
      </c>
      <c r="N207" s="51"/>
      <c r="O207" s="51"/>
      <c r="P207" s="51"/>
      <c r="Q207" s="51"/>
      <c r="R207" s="51"/>
      <c r="S207" s="51"/>
      <c r="T207" s="51"/>
      <c r="U207" s="51"/>
      <c r="V207" s="51"/>
      <c r="W207" s="51"/>
      <c r="X207" s="51"/>
      <c r="Y207" s="51"/>
      <c r="Z207" s="51"/>
    </row>
    <row r="208" spans="1:26" s="50" customFormat="1" x14ac:dyDescent="0.25">
      <c r="A208" s="50">
        <v>9</v>
      </c>
      <c r="B208" s="160" t="s">
        <v>365</v>
      </c>
      <c r="C208" s="206">
        <v>22042141</v>
      </c>
      <c r="D208" s="160" t="s">
        <v>51</v>
      </c>
      <c r="E208" s="48">
        <v>19876.772315099999</v>
      </c>
      <c r="F208" s="48">
        <v>16327.66274</v>
      </c>
      <c r="G208" s="150">
        <v>-0.17855562859186194</v>
      </c>
      <c r="H208" s="48">
        <v>56392.329510000003</v>
      </c>
      <c r="I208" s="48">
        <v>50132.57151999999</v>
      </c>
      <c r="J208" s="150">
        <v>-0.11100371352614499</v>
      </c>
      <c r="K208" s="47">
        <v>9</v>
      </c>
      <c r="L208" s="105">
        <v>2.4353318020771529E-2</v>
      </c>
      <c r="M208" s="197">
        <v>0.51273559281296543</v>
      </c>
      <c r="N208" s="51"/>
      <c r="O208" s="51"/>
      <c r="P208" s="51"/>
      <c r="Q208" s="51"/>
      <c r="R208" s="51"/>
      <c r="S208" s="51"/>
      <c r="T208" s="51"/>
      <c r="U208" s="51"/>
      <c r="V208" s="51"/>
      <c r="W208" s="51"/>
      <c r="X208" s="51"/>
      <c r="Y208" s="51"/>
      <c r="Z208" s="51"/>
    </row>
    <row r="209" spans="1:26" s="51" customFormat="1" x14ac:dyDescent="0.25">
      <c r="A209" s="50">
        <v>10</v>
      </c>
      <c r="B209" s="160" t="s">
        <v>318</v>
      </c>
      <c r="C209" s="206">
        <v>22042142</v>
      </c>
      <c r="D209" s="160" t="s">
        <v>51</v>
      </c>
      <c r="E209" s="48">
        <v>16688.808714899998</v>
      </c>
      <c r="F209" s="48">
        <v>13671.542822900001</v>
      </c>
      <c r="G209" s="150">
        <v>-0.18079576221076468</v>
      </c>
      <c r="H209" s="48">
        <v>51267.80485</v>
      </c>
      <c r="I209" s="48">
        <v>44724.817819999989</v>
      </c>
      <c r="J209" s="150">
        <v>-0.12762370164167486</v>
      </c>
      <c r="K209" s="47">
        <v>14</v>
      </c>
      <c r="L209" s="105">
        <v>2.1726348335373194E-2</v>
      </c>
      <c r="M209" s="197">
        <v>0.47591494367256226</v>
      </c>
    </row>
    <row r="210" spans="1:26" s="51" customFormat="1" x14ac:dyDescent="0.25">
      <c r="A210" s="50">
        <v>11</v>
      </c>
      <c r="B210" s="160" t="s">
        <v>319</v>
      </c>
      <c r="C210" s="206">
        <v>22042162</v>
      </c>
      <c r="D210" s="160" t="s">
        <v>51</v>
      </c>
      <c r="E210" s="48">
        <v>15095.804908</v>
      </c>
      <c r="F210" s="48">
        <v>13431.470430000001</v>
      </c>
      <c r="G210" s="150">
        <v>-0.11025145649027215</v>
      </c>
      <c r="H210" s="48">
        <v>41117.06811</v>
      </c>
      <c r="I210" s="48">
        <v>38744.227550000003</v>
      </c>
      <c r="J210" s="150">
        <v>-5.7709381263565895E-2</v>
      </c>
      <c r="K210" s="47">
        <v>10</v>
      </c>
      <c r="L210" s="105">
        <v>1.8821107044506302E-2</v>
      </c>
      <c r="M210" s="197">
        <v>0.47728653154300965</v>
      </c>
    </row>
    <row r="211" spans="1:26" s="51" customFormat="1" x14ac:dyDescent="0.25">
      <c r="A211" s="50">
        <v>12</v>
      </c>
      <c r="B211" s="160" t="s">
        <v>357</v>
      </c>
      <c r="C211" s="206">
        <v>22042992</v>
      </c>
      <c r="D211" s="160" t="s">
        <v>51</v>
      </c>
      <c r="E211" s="48">
        <v>46719.714</v>
      </c>
      <c r="F211" s="48">
        <v>39964.197</v>
      </c>
      <c r="G211" s="150">
        <v>-0.144596711358293</v>
      </c>
      <c r="H211" s="48">
        <v>41155.235260000001</v>
      </c>
      <c r="I211" s="48">
        <v>37710.090719999993</v>
      </c>
      <c r="J211" s="150">
        <v>-8.3710966982333032E-2</v>
      </c>
      <c r="K211" s="47">
        <v>1</v>
      </c>
      <c r="L211" s="105">
        <v>1.8318745758532061E-2</v>
      </c>
      <c r="M211" s="197">
        <v>0.42205475011390481</v>
      </c>
    </row>
    <row r="212" spans="1:26" s="51" customFormat="1" x14ac:dyDescent="0.25">
      <c r="A212" s="50">
        <v>13</v>
      </c>
      <c r="B212" s="160" t="s">
        <v>276</v>
      </c>
      <c r="C212" s="206">
        <v>2071424</v>
      </c>
      <c r="D212" s="160" t="s">
        <v>49</v>
      </c>
      <c r="E212" s="48">
        <v>9955.3219699999991</v>
      </c>
      <c r="F212" s="48">
        <v>9352.5538295000006</v>
      </c>
      <c r="G212" s="150">
        <v>-6.0547327581811854E-2</v>
      </c>
      <c r="H212" s="48">
        <v>30169.558929999999</v>
      </c>
      <c r="I212" s="48">
        <v>37388.739299999994</v>
      </c>
      <c r="J212" s="150">
        <v>0.2392869046163412</v>
      </c>
      <c r="K212" s="47">
        <v>5</v>
      </c>
      <c r="L212" s="105">
        <v>1.816264019501505E-2</v>
      </c>
      <c r="M212" s="197">
        <v>0.25388833871597688</v>
      </c>
    </row>
    <row r="213" spans="1:26" s="51" customFormat="1" x14ac:dyDescent="0.25">
      <c r="A213" s="50">
        <v>14</v>
      </c>
      <c r="B213" s="160" t="s">
        <v>354</v>
      </c>
      <c r="C213" s="206">
        <v>8061019</v>
      </c>
      <c r="D213" s="160" t="s">
        <v>49</v>
      </c>
      <c r="E213" s="48">
        <v>27504.732030299998</v>
      </c>
      <c r="F213" s="48">
        <v>12274.422050000001</v>
      </c>
      <c r="G213" s="150">
        <v>-0.55373417067004516</v>
      </c>
      <c r="H213" s="48">
        <v>66801.43621</v>
      </c>
      <c r="I213" s="48">
        <v>35301.783620000002</v>
      </c>
      <c r="J213" s="150">
        <v>-0.47154154726518566</v>
      </c>
      <c r="K213" s="47">
        <v>3</v>
      </c>
      <c r="L213" s="105">
        <v>1.714884230216171E-2</v>
      </c>
      <c r="M213" s="197">
        <v>0.28298006246627183</v>
      </c>
    </row>
    <row r="214" spans="1:26" s="51" customFormat="1" x14ac:dyDescent="0.25">
      <c r="A214" s="50">
        <v>15</v>
      </c>
      <c r="B214" s="160" t="s">
        <v>316</v>
      </c>
      <c r="C214" s="206">
        <v>2071411</v>
      </c>
      <c r="D214" s="160" t="s">
        <v>49</v>
      </c>
      <c r="E214" s="48">
        <v>13199.504569999999</v>
      </c>
      <c r="F214" s="48">
        <v>10636.664374099999</v>
      </c>
      <c r="G214" s="150">
        <v>-0.19416184768971223</v>
      </c>
      <c r="H214" s="48">
        <v>32468.07646</v>
      </c>
      <c r="I214" s="48">
        <v>34156.184639999999</v>
      </c>
      <c r="J214" s="150">
        <v>5.1992860805280955E-2</v>
      </c>
      <c r="K214" s="47">
        <v>12</v>
      </c>
      <c r="L214" s="105">
        <v>1.6592335116547237E-2</v>
      </c>
      <c r="M214" s="197">
        <v>0.19171838472691888</v>
      </c>
    </row>
    <row r="215" spans="1:26" s="51" customFormat="1" x14ac:dyDescent="0.25">
      <c r="A215" s="50">
        <v>16</v>
      </c>
      <c r="B215" s="160" t="s">
        <v>267</v>
      </c>
      <c r="C215" s="206">
        <v>20096910</v>
      </c>
      <c r="D215" s="160" t="s">
        <v>49</v>
      </c>
      <c r="E215" s="48">
        <v>8660.0675692000004</v>
      </c>
      <c r="F215" s="48">
        <v>16297.9889745</v>
      </c>
      <c r="G215" s="150">
        <v>0.88197018606005817</v>
      </c>
      <c r="H215" s="48">
        <v>18602.523599999997</v>
      </c>
      <c r="I215" s="48">
        <v>34067.921670000003</v>
      </c>
      <c r="J215" s="150">
        <v>0.83136021770723678</v>
      </c>
      <c r="K215" s="47">
        <v>16</v>
      </c>
      <c r="L215" s="105">
        <v>1.654945887635656E-2</v>
      </c>
      <c r="M215" s="197">
        <v>0.58641274356065243</v>
      </c>
    </row>
    <row r="216" spans="1:26" s="51" customFormat="1" x14ac:dyDescent="0.25">
      <c r="A216" s="50">
        <v>17</v>
      </c>
      <c r="B216" s="160" t="s">
        <v>265</v>
      </c>
      <c r="C216" s="206">
        <v>20087011</v>
      </c>
      <c r="D216" s="160" t="s">
        <v>49</v>
      </c>
      <c r="E216" s="48">
        <v>29925.87112</v>
      </c>
      <c r="F216" s="48">
        <v>24938.361678000005</v>
      </c>
      <c r="G216" s="150">
        <v>-0.16666213063608204</v>
      </c>
      <c r="H216" s="48">
        <v>37543.023079999999</v>
      </c>
      <c r="I216" s="48">
        <v>31675.191260000003</v>
      </c>
      <c r="J216" s="150">
        <v>-0.15629619936296285</v>
      </c>
      <c r="K216" s="47">
        <v>7</v>
      </c>
      <c r="L216" s="105">
        <v>1.5387122238798396E-2</v>
      </c>
      <c r="M216" s="197">
        <v>0.9130710521445583</v>
      </c>
    </row>
    <row r="217" spans="1:26" s="51" customFormat="1" x14ac:dyDescent="0.25">
      <c r="A217" s="50">
        <v>18</v>
      </c>
      <c r="B217" s="160" t="s">
        <v>250</v>
      </c>
      <c r="C217" s="206">
        <v>8062010</v>
      </c>
      <c r="D217" s="160" t="s">
        <v>49</v>
      </c>
      <c r="E217" s="48">
        <v>14070.560949999999</v>
      </c>
      <c r="F217" s="48">
        <v>15009.972740000001</v>
      </c>
      <c r="G217" s="150">
        <v>6.6764345312046849E-2</v>
      </c>
      <c r="H217" s="48">
        <v>29705.321730000003</v>
      </c>
      <c r="I217" s="48">
        <v>29557.341719999997</v>
      </c>
      <c r="J217" s="150">
        <v>-4.9815993021398112E-3</v>
      </c>
      <c r="K217" s="47">
        <v>13</v>
      </c>
      <c r="L217" s="105">
        <v>1.4358316777518821E-2</v>
      </c>
      <c r="M217" s="197">
        <v>0.30103272486717614</v>
      </c>
    </row>
    <row r="218" spans="1:26" s="52" customFormat="1" x14ac:dyDescent="0.25">
      <c r="A218" s="50">
        <v>19</v>
      </c>
      <c r="B218" s="160" t="s">
        <v>336</v>
      </c>
      <c r="C218" s="206">
        <v>22042199</v>
      </c>
      <c r="D218" s="160" t="s">
        <v>51</v>
      </c>
      <c r="E218" s="48">
        <v>13476.1245</v>
      </c>
      <c r="F218" s="48">
        <v>14640.665849999999</v>
      </c>
      <c r="G218" s="150">
        <v>8.6415152219764632E-2</v>
      </c>
      <c r="H218" s="48">
        <v>25302.903269999999</v>
      </c>
      <c r="I218" s="48">
        <v>28052.434989999998</v>
      </c>
      <c r="J218" s="150">
        <v>0.10866467340370144</v>
      </c>
      <c r="K218" s="47">
        <v>15</v>
      </c>
      <c r="L218" s="105">
        <v>1.362726566491694E-2</v>
      </c>
      <c r="M218" s="197">
        <v>0.37575021636284045</v>
      </c>
      <c r="N218" s="51"/>
      <c r="O218" s="51"/>
      <c r="P218" s="51"/>
      <c r="Q218" s="51"/>
      <c r="R218" s="51"/>
      <c r="S218" s="51"/>
      <c r="T218" s="51"/>
      <c r="U218" s="51"/>
      <c r="V218" s="51"/>
      <c r="W218" s="51"/>
      <c r="X218" s="51"/>
      <c r="Y218" s="51"/>
      <c r="Z218" s="51"/>
    </row>
    <row r="219" spans="1:26" x14ac:dyDescent="0.25">
      <c r="A219" s="50">
        <v>20</v>
      </c>
      <c r="B219" s="160" t="s">
        <v>333</v>
      </c>
      <c r="C219" s="206">
        <v>8105090</v>
      </c>
      <c r="D219" s="160" t="s">
        <v>49</v>
      </c>
      <c r="E219" s="48">
        <v>16602.379820000002</v>
      </c>
      <c r="F219" s="48">
        <v>18445.922299999998</v>
      </c>
      <c r="G219" s="150">
        <v>0.11104085679205936</v>
      </c>
      <c r="H219" s="48">
        <v>24493.237560000005</v>
      </c>
      <c r="I219" s="48">
        <v>28004.937580000002</v>
      </c>
      <c r="J219" s="150">
        <v>0.14337426856688668</v>
      </c>
      <c r="K219" s="47">
        <v>11</v>
      </c>
      <c r="L219" s="105">
        <v>1.3604192451319042E-2</v>
      </c>
      <c r="M219" s="197">
        <v>0.1226320735136819</v>
      </c>
      <c r="N219" s="51"/>
      <c r="O219" s="51"/>
      <c r="P219" s="51"/>
      <c r="Q219" s="51"/>
      <c r="R219" s="51"/>
      <c r="S219" s="51"/>
      <c r="T219" s="51"/>
      <c r="U219" s="51"/>
      <c r="V219" s="51"/>
      <c r="W219" s="51"/>
      <c r="X219" s="51"/>
      <c r="Y219" s="51"/>
      <c r="Z219" s="51"/>
    </row>
    <row r="220" spans="1:26" x14ac:dyDescent="0.25">
      <c r="A220" s="50"/>
      <c r="B220" s="47" t="s">
        <v>90</v>
      </c>
      <c r="C220" s="67"/>
      <c r="G220" s="49"/>
      <c r="H220" s="48">
        <v>970105.1440800014</v>
      </c>
      <c r="I220" s="48">
        <v>950617.79291999969</v>
      </c>
      <c r="J220" s="150">
        <v>-2.0087875297767361E-2</v>
      </c>
      <c r="L220" s="105">
        <v>0.46178954570381253</v>
      </c>
      <c r="M220" s="64"/>
      <c r="N220" s="51"/>
      <c r="O220" s="51"/>
      <c r="P220" s="51"/>
      <c r="Q220" s="51"/>
      <c r="R220" s="51"/>
      <c r="S220" s="51"/>
      <c r="T220" s="51"/>
      <c r="U220" s="51"/>
      <c r="V220" s="51"/>
      <c r="W220" s="51"/>
      <c r="X220" s="51"/>
      <c r="Y220" s="51"/>
      <c r="Z220" s="51"/>
    </row>
    <row r="221" spans="1:26" s="52" customFormat="1" x14ac:dyDescent="0.25">
      <c r="B221" s="62" t="s">
        <v>92</v>
      </c>
      <c r="C221" s="62"/>
      <c r="D221" s="62"/>
      <c r="E221" s="87"/>
      <c r="F221" s="63"/>
      <c r="G221" s="63"/>
      <c r="H221" s="63">
        <v>2085612.2843600011</v>
      </c>
      <c r="I221" s="63">
        <v>2058552.0000699994</v>
      </c>
      <c r="J221" s="88">
        <v>-1.2974743432864632E-2</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98" t="s">
        <v>179</v>
      </c>
      <c r="C223" s="298"/>
      <c r="D223" s="298"/>
      <c r="E223" s="298"/>
      <c r="F223" s="298"/>
      <c r="G223" s="298"/>
      <c r="H223" s="298"/>
      <c r="I223" s="298"/>
      <c r="J223" s="298"/>
      <c r="K223" s="298"/>
      <c r="L223" s="298"/>
      <c r="M223" s="298"/>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1" t="s">
        <v>79</v>
      </c>
      <c r="C225" s="301"/>
      <c r="D225" s="301"/>
      <c r="E225" s="301"/>
      <c r="F225" s="301"/>
      <c r="G225" s="301"/>
      <c r="H225" s="301"/>
      <c r="I225" s="301"/>
      <c r="J225" s="301"/>
      <c r="K225" s="301"/>
      <c r="L225" s="301"/>
      <c r="M225" s="301"/>
      <c r="N225" s="51"/>
      <c r="O225" s="51"/>
      <c r="P225" s="51"/>
      <c r="Q225" s="51"/>
      <c r="R225" s="51"/>
      <c r="S225" s="51"/>
      <c r="T225" s="51"/>
      <c r="U225" s="51"/>
      <c r="V225" s="51"/>
      <c r="W225" s="51"/>
      <c r="X225" s="51"/>
      <c r="Y225" s="51"/>
      <c r="Z225" s="51"/>
    </row>
    <row r="226" spans="1:26" s="72" customFormat="1" ht="15.9" customHeight="1" x14ac:dyDescent="0.25">
      <c r="B226" s="302" t="s">
        <v>42</v>
      </c>
      <c r="C226" s="302"/>
      <c r="D226" s="302"/>
      <c r="E226" s="302"/>
      <c r="F226" s="302"/>
      <c r="G226" s="302"/>
      <c r="H226" s="302"/>
      <c r="I226" s="302"/>
      <c r="J226" s="302"/>
      <c r="K226" s="302"/>
      <c r="L226" s="302"/>
      <c r="M226" s="302"/>
      <c r="N226" s="51"/>
      <c r="O226" s="51"/>
      <c r="P226" s="51"/>
      <c r="Q226" s="51"/>
      <c r="R226" s="51"/>
      <c r="S226" s="51"/>
      <c r="T226" s="51"/>
      <c r="U226" s="51"/>
      <c r="V226" s="51"/>
      <c r="W226" s="51"/>
      <c r="X226" s="51"/>
      <c r="Y226" s="51"/>
      <c r="Z226" s="51"/>
    </row>
    <row r="227" spans="1:26" s="73" customFormat="1" ht="15.9" customHeight="1" x14ac:dyDescent="0.25">
      <c r="B227" s="302" t="s">
        <v>166</v>
      </c>
      <c r="C227" s="302"/>
      <c r="D227" s="302"/>
      <c r="E227" s="302"/>
      <c r="F227" s="302"/>
      <c r="G227" s="302"/>
      <c r="H227" s="302"/>
      <c r="I227" s="302"/>
      <c r="J227" s="302"/>
      <c r="K227" s="302"/>
      <c r="L227" s="302"/>
      <c r="M227" s="302"/>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132</v>
      </c>
      <c r="C229" s="75" t="s">
        <v>111</v>
      </c>
      <c r="D229" s="75" t="s">
        <v>48</v>
      </c>
      <c r="E229" s="300" t="s">
        <v>102</v>
      </c>
      <c r="F229" s="300"/>
      <c r="G229" s="300"/>
      <c r="H229" s="300" t="s">
        <v>103</v>
      </c>
      <c r="I229" s="300"/>
      <c r="J229" s="300"/>
      <c r="K229" s="300"/>
      <c r="L229" s="300"/>
      <c r="M229" s="300"/>
    </row>
    <row r="230" spans="1:26" s="51" customFormat="1" ht="15.75" customHeight="1" x14ac:dyDescent="0.25">
      <c r="B230" s="77"/>
      <c r="C230" s="77"/>
      <c r="D230" s="77"/>
      <c r="E230" s="299" t="s">
        <v>438</v>
      </c>
      <c r="F230" s="299"/>
      <c r="G230" s="77" t="s">
        <v>59</v>
      </c>
      <c r="H230" s="299" t="s">
        <v>438</v>
      </c>
      <c r="I230" s="299"/>
      <c r="J230" s="77" t="s">
        <v>59</v>
      </c>
      <c r="K230" s="78"/>
      <c r="L230" s="104" t="s">
        <v>131</v>
      </c>
      <c r="M230" s="79" t="s">
        <v>104</v>
      </c>
    </row>
    <row r="231" spans="1:26" s="51" customFormat="1" ht="15.6" x14ac:dyDescent="0.25">
      <c r="B231" s="80"/>
      <c r="C231" s="80"/>
      <c r="D231" s="80"/>
      <c r="E231" s="81">
        <v>2020</v>
      </c>
      <c r="F231" s="81">
        <v>2021</v>
      </c>
      <c r="G231" s="82" t="s">
        <v>443</v>
      </c>
      <c r="H231" s="81">
        <v>2020</v>
      </c>
      <c r="I231" s="81">
        <v>2021</v>
      </c>
      <c r="J231" s="82" t="s">
        <v>443</v>
      </c>
      <c r="K231" s="80"/>
      <c r="L231" s="81">
        <v>2021</v>
      </c>
      <c r="M231" s="146">
        <v>2021</v>
      </c>
    </row>
    <row r="232" spans="1:26" s="50" customFormat="1" x14ac:dyDescent="0.25">
      <c r="A232" s="50">
        <v>1</v>
      </c>
      <c r="B232" s="47" t="s">
        <v>185</v>
      </c>
      <c r="C232" s="206">
        <v>8092919</v>
      </c>
      <c r="D232" s="160" t="s">
        <v>49</v>
      </c>
      <c r="E232" s="48">
        <v>102670.9942</v>
      </c>
      <c r="F232" s="48">
        <v>181458.52344590003</v>
      </c>
      <c r="G232" s="150">
        <v>0.7673786531415514</v>
      </c>
      <c r="H232" s="48">
        <v>697371.12270000007</v>
      </c>
      <c r="I232" s="48">
        <v>802590.05784999998</v>
      </c>
      <c r="J232" s="150">
        <v>0.15087939796334773</v>
      </c>
      <c r="K232" s="47">
        <v>15</v>
      </c>
      <c r="L232" s="105">
        <v>0.22124901800151167</v>
      </c>
      <c r="M232" s="197">
        <v>0.67025804834256741</v>
      </c>
      <c r="N232" s="51"/>
      <c r="O232" s="51"/>
      <c r="P232" s="51"/>
      <c r="Q232" s="51"/>
      <c r="R232" s="51"/>
      <c r="S232" s="51"/>
      <c r="T232" s="51"/>
      <c r="U232" s="51"/>
      <c r="V232" s="51"/>
      <c r="W232" s="51"/>
      <c r="X232" s="51"/>
      <c r="Y232" s="51"/>
      <c r="Z232" s="51"/>
    </row>
    <row r="233" spans="1:26" s="50" customFormat="1" x14ac:dyDescent="0.25">
      <c r="A233" s="50">
        <v>2</v>
      </c>
      <c r="B233" s="47" t="s">
        <v>184</v>
      </c>
      <c r="C233" s="206">
        <v>8094019</v>
      </c>
      <c r="D233" s="160" t="s">
        <v>49</v>
      </c>
      <c r="E233" s="48">
        <v>97422.899753399994</v>
      </c>
      <c r="F233" s="48">
        <v>86080.35207980001</v>
      </c>
      <c r="G233" s="150">
        <v>-0.11642588859816951</v>
      </c>
      <c r="H233" s="48">
        <v>152035.82306</v>
      </c>
      <c r="I233" s="48">
        <v>147251.32669999998</v>
      </c>
      <c r="J233" s="150">
        <v>-3.1469533059401714E-2</v>
      </c>
      <c r="K233" s="47">
        <v>18</v>
      </c>
      <c r="L233" s="105">
        <v>4.0592592835087996E-2</v>
      </c>
      <c r="M233" s="197">
        <v>0.71825051614569391</v>
      </c>
      <c r="N233" s="51"/>
      <c r="O233" s="51"/>
      <c r="P233" s="51"/>
      <c r="Q233" s="51"/>
      <c r="R233" s="51"/>
      <c r="S233" s="51"/>
      <c r="T233" s="51"/>
      <c r="U233" s="51"/>
      <c r="V233" s="51"/>
      <c r="W233" s="51"/>
      <c r="X233" s="51"/>
      <c r="Y233" s="51"/>
      <c r="Z233" s="51"/>
    </row>
    <row r="234" spans="1:26" s="50" customFormat="1" x14ac:dyDescent="0.25">
      <c r="A234" s="50">
        <v>3</v>
      </c>
      <c r="B234" s="47" t="s">
        <v>316</v>
      </c>
      <c r="C234" s="206">
        <v>2071411</v>
      </c>
      <c r="D234" s="160" t="s">
        <v>49</v>
      </c>
      <c r="E234" s="48">
        <v>41270.975056000003</v>
      </c>
      <c r="F234" s="48">
        <v>40131.353497000004</v>
      </c>
      <c r="G234" s="150">
        <v>-2.7613148404021539E-2</v>
      </c>
      <c r="H234" s="48">
        <v>100012.55702000001</v>
      </c>
      <c r="I234" s="48">
        <v>143626.87344999998</v>
      </c>
      <c r="J234" s="150">
        <v>0.43608840459181747</v>
      </c>
      <c r="K234" s="47">
        <v>16</v>
      </c>
      <c r="L234" s="105">
        <v>3.9593444247946197E-2</v>
      </c>
      <c r="M234" s="197">
        <v>0.80617646471451998</v>
      </c>
      <c r="N234" s="51"/>
      <c r="O234" s="51"/>
      <c r="P234" s="51"/>
      <c r="Q234" s="51"/>
      <c r="R234" s="51"/>
      <c r="S234" s="51"/>
      <c r="T234" s="51"/>
      <c r="U234" s="51"/>
      <c r="V234" s="51"/>
      <c r="W234" s="51"/>
      <c r="X234" s="51"/>
      <c r="Y234" s="51"/>
      <c r="Z234" s="51"/>
    </row>
    <row r="235" spans="1:26" s="50" customFormat="1" x14ac:dyDescent="0.25">
      <c r="A235" s="50">
        <v>4</v>
      </c>
      <c r="B235" s="47" t="s">
        <v>282</v>
      </c>
      <c r="C235" s="206">
        <v>2032990</v>
      </c>
      <c r="D235" s="160" t="s">
        <v>49</v>
      </c>
      <c r="E235" s="48">
        <v>48539.799416999995</v>
      </c>
      <c r="F235" s="48">
        <v>45036.540574999999</v>
      </c>
      <c r="G235" s="150">
        <v>-7.2172915505972532E-2</v>
      </c>
      <c r="H235" s="48">
        <v>115190.76815999999</v>
      </c>
      <c r="I235" s="48">
        <v>113114.1744</v>
      </c>
      <c r="J235" s="150">
        <v>-1.8027432173345695E-2</v>
      </c>
      <c r="K235" s="47">
        <v>19</v>
      </c>
      <c r="L235" s="105">
        <v>3.1182045881671061E-2</v>
      </c>
      <c r="M235" s="197">
        <v>0.69214084646262841</v>
      </c>
      <c r="N235" s="51"/>
      <c r="O235" s="51"/>
      <c r="P235" s="51"/>
      <c r="Q235" s="51"/>
      <c r="R235" s="51"/>
      <c r="S235" s="51"/>
      <c r="T235" s="51"/>
      <c r="U235" s="51"/>
      <c r="V235" s="51"/>
      <c r="W235" s="51"/>
      <c r="X235" s="51"/>
      <c r="Y235" s="51"/>
      <c r="Z235" s="51"/>
    </row>
    <row r="236" spans="1:26" s="50" customFormat="1" x14ac:dyDescent="0.25">
      <c r="A236" s="50">
        <v>5</v>
      </c>
      <c r="B236" s="47" t="s">
        <v>333</v>
      </c>
      <c r="C236" s="206">
        <v>8105090</v>
      </c>
      <c r="D236" s="160" t="s">
        <v>49</v>
      </c>
      <c r="E236" s="48">
        <v>66228.609799400001</v>
      </c>
      <c r="F236" s="48">
        <v>68473.577190000011</v>
      </c>
      <c r="G236" s="150">
        <v>3.3897244671144341E-2</v>
      </c>
      <c r="H236" s="48">
        <v>91128.436420000013</v>
      </c>
      <c r="I236" s="48">
        <v>110245.47278999999</v>
      </c>
      <c r="J236" s="150">
        <v>0.2097812397646312</v>
      </c>
      <c r="K236" s="47">
        <v>20</v>
      </c>
      <c r="L236" s="105">
        <v>3.0391234423263386E-2</v>
      </c>
      <c r="M236" s="197">
        <v>0.48275883083521215</v>
      </c>
      <c r="N236" s="51"/>
      <c r="O236" s="51"/>
      <c r="P236" s="51"/>
      <c r="Q236" s="51"/>
      <c r="R236" s="51"/>
      <c r="S236" s="51"/>
      <c r="T236" s="51"/>
      <c r="U236" s="51"/>
      <c r="V236" s="51"/>
      <c r="W236" s="51"/>
      <c r="X236" s="51"/>
      <c r="Y236" s="51"/>
      <c r="Z236" s="51"/>
    </row>
    <row r="237" spans="1:26" s="50" customFormat="1" x14ac:dyDescent="0.25">
      <c r="A237" s="50">
        <v>6</v>
      </c>
      <c r="B237" s="47" t="s">
        <v>276</v>
      </c>
      <c r="C237" s="206">
        <v>2071424</v>
      </c>
      <c r="D237" s="160" t="s">
        <v>49</v>
      </c>
      <c r="E237" s="48">
        <v>22580.046511999997</v>
      </c>
      <c r="F237" s="48">
        <v>23074.915519999999</v>
      </c>
      <c r="G237" s="150">
        <v>2.191620853114749E-2</v>
      </c>
      <c r="H237" s="48">
        <v>69292.116180000012</v>
      </c>
      <c r="I237" s="48">
        <v>109530.49391</v>
      </c>
      <c r="J237" s="150">
        <v>0.58070643455992643</v>
      </c>
      <c r="K237" s="47">
        <v>11</v>
      </c>
      <c r="L237" s="105">
        <v>3.0194137071328109E-2</v>
      </c>
      <c r="M237" s="197">
        <v>0.74376712502714237</v>
      </c>
      <c r="N237" s="51"/>
      <c r="O237" s="51"/>
      <c r="P237" s="51"/>
      <c r="Q237" s="51"/>
      <c r="R237" s="51"/>
      <c r="S237" s="51"/>
      <c r="T237" s="51"/>
      <c r="U237" s="51"/>
      <c r="V237" s="51"/>
      <c r="W237" s="51"/>
      <c r="X237" s="51"/>
      <c r="Y237" s="51"/>
      <c r="Z237" s="51"/>
    </row>
    <row r="238" spans="1:26" s="50" customFormat="1" x14ac:dyDescent="0.25">
      <c r="A238" s="50">
        <v>7</v>
      </c>
      <c r="B238" s="47" t="s">
        <v>281</v>
      </c>
      <c r="C238" s="206">
        <v>2032920</v>
      </c>
      <c r="D238" s="160" t="s">
        <v>49</v>
      </c>
      <c r="E238" s="48">
        <v>18871.843739999997</v>
      </c>
      <c r="F238" s="48">
        <v>17717.335500000001</v>
      </c>
      <c r="G238" s="150">
        <v>-6.1176229302542739E-2</v>
      </c>
      <c r="H238" s="48">
        <v>92288.771439999997</v>
      </c>
      <c r="I238" s="48">
        <v>105529.80598999999</v>
      </c>
      <c r="J238" s="150">
        <v>0.14347394968420871</v>
      </c>
      <c r="K238" s="47">
        <v>3</v>
      </c>
      <c r="L238" s="105">
        <v>2.9091272333629174E-2</v>
      </c>
      <c r="M238" s="197">
        <v>0.88526443652530851</v>
      </c>
      <c r="N238" s="51"/>
      <c r="O238" s="51"/>
      <c r="P238" s="51"/>
      <c r="Q238" s="51"/>
      <c r="R238" s="51"/>
      <c r="S238" s="51"/>
      <c r="T238" s="51"/>
      <c r="U238" s="51"/>
      <c r="V238" s="51"/>
      <c r="W238" s="51"/>
      <c r="X238" s="51"/>
      <c r="Y238" s="51"/>
      <c r="Z238" s="51"/>
    </row>
    <row r="239" spans="1:26" s="50" customFormat="1" x14ac:dyDescent="0.25">
      <c r="A239" s="50">
        <v>8</v>
      </c>
      <c r="B239" s="47" t="s">
        <v>373</v>
      </c>
      <c r="C239" s="206">
        <v>2032931</v>
      </c>
      <c r="D239" s="160" t="s">
        <v>49</v>
      </c>
      <c r="E239" s="48">
        <v>17691.745923000002</v>
      </c>
      <c r="F239" s="48">
        <v>21698.513529999997</v>
      </c>
      <c r="G239" s="150">
        <v>0.22647666456655532</v>
      </c>
      <c r="H239" s="48">
        <v>81997.519540000008</v>
      </c>
      <c r="I239" s="48">
        <v>95525.87870999999</v>
      </c>
      <c r="J239" s="150">
        <v>0.164984980593231</v>
      </c>
      <c r="K239" s="47">
        <v>12</v>
      </c>
      <c r="L239" s="105">
        <v>2.6333501956074611E-2</v>
      </c>
      <c r="M239" s="197">
        <v>0.91492549160384395</v>
      </c>
      <c r="N239" s="51"/>
      <c r="O239" s="51"/>
      <c r="P239" s="51"/>
      <c r="Q239" s="51"/>
      <c r="R239" s="51"/>
      <c r="S239" s="51"/>
      <c r="T239" s="51"/>
      <c r="U239" s="51"/>
      <c r="V239" s="51"/>
      <c r="W239" s="51"/>
      <c r="X239" s="51"/>
      <c r="Y239" s="51"/>
      <c r="Z239" s="51"/>
    </row>
    <row r="240" spans="1:26" s="50" customFormat="1" x14ac:dyDescent="0.25">
      <c r="A240" s="50">
        <v>9</v>
      </c>
      <c r="B240" s="47" t="s">
        <v>363</v>
      </c>
      <c r="C240" s="206">
        <v>22042161</v>
      </c>
      <c r="D240" s="160" t="s">
        <v>51</v>
      </c>
      <c r="E240" s="48">
        <v>19876.825150000001</v>
      </c>
      <c r="F240" s="48">
        <v>22956.225252700002</v>
      </c>
      <c r="G240" s="150">
        <v>0.1549241430390105</v>
      </c>
      <c r="H240" s="48">
        <v>73075.542979999998</v>
      </c>
      <c r="I240" s="48">
        <v>86950.28214000001</v>
      </c>
      <c r="J240" s="150">
        <v>0.18986843743052831</v>
      </c>
      <c r="K240" s="47">
        <v>7</v>
      </c>
      <c r="L240" s="105">
        <v>2.39694777555104E-2</v>
      </c>
      <c r="M240" s="197">
        <v>0.3235903894661068</v>
      </c>
      <c r="N240" s="51"/>
      <c r="O240" s="51"/>
      <c r="P240" s="51"/>
      <c r="Q240" s="51"/>
      <c r="R240" s="51"/>
      <c r="S240" s="51"/>
      <c r="T240" s="51"/>
      <c r="U240" s="51"/>
      <c r="V240" s="51"/>
      <c r="W240" s="51"/>
      <c r="X240" s="51"/>
      <c r="Y240" s="51"/>
      <c r="Z240" s="51"/>
    </row>
    <row r="241" spans="1:26" s="51" customFormat="1" x14ac:dyDescent="0.25">
      <c r="A241" s="50">
        <v>10</v>
      </c>
      <c r="B241" s="47" t="s">
        <v>53</v>
      </c>
      <c r="C241" s="206">
        <v>8093010</v>
      </c>
      <c r="D241" s="160" t="s">
        <v>49</v>
      </c>
      <c r="E241" s="48">
        <v>57834.560505999994</v>
      </c>
      <c r="F241" s="48">
        <v>55159.290810000006</v>
      </c>
      <c r="G241" s="150">
        <v>-4.6257284097843972E-2</v>
      </c>
      <c r="H241" s="48">
        <v>75061.806399999987</v>
      </c>
      <c r="I241" s="48">
        <v>78401.055819999994</v>
      </c>
      <c r="J241" s="150">
        <v>4.4486664792016087E-2</v>
      </c>
      <c r="K241" s="47">
        <v>2</v>
      </c>
      <c r="L241" s="105">
        <v>2.1612723009457723E-2</v>
      </c>
      <c r="M241" s="197">
        <v>0.80344925165599579</v>
      </c>
    </row>
    <row r="242" spans="1:26" s="51" customFormat="1" x14ac:dyDescent="0.25">
      <c r="A242" s="50">
        <v>11</v>
      </c>
      <c r="B242" s="47" t="s">
        <v>349</v>
      </c>
      <c r="C242" s="206">
        <v>8081029</v>
      </c>
      <c r="D242" s="160" t="s">
        <v>49</v>
      </c>
      <c r="E242" s="48">
        <v>90356.81125129998</v>
      </c>
      <c r="F242" s="48">
        <v>89160.310148599994</v>
      </c>
      <c r="G242" s="150">
        <v>-1.3241958034267962E-2</v>
      </c>
      <c r="H242" s="48">
        <v>74858.264559999996</v>
      </c>
      <c r="I242" s="48">
        <v>78117.59970999998</v>
      </c>
      <c r="J242" s="150">
        <v>4.3540084306757869E-2</v>
      </c>
      <c r="K242" s="47">
        <v>8</v>
      </c>
      <c r="L242" s="105">
        <v>2.15345830108736E-2</v>
      </c>
      <c r="M242" s="197">
        <v>0.32614887395674208</v>
      </c>
    </row>
    <row r="243" spans="1:26" s="51" customFormat="1" x14ac:dyDescent="0.25">
      <c r="A243" s="50">
        <v>12</v>
      </c>
      <c r="B243" s="47" t="s">
        <v>207</v>
      </c>
      <c r="C243" s="206">
        <v>8023100</v>
      </c>
      <c r="D243" s="160" t="s">
        <v>49</v>
      </c>
      <c r="E243" s="48">
        <v>16675.591</v>
      </c>
      <c r="F243" s="48">
        <v>25621.073</v>
      </c>
      <c r="G243" s="150">
        <v>0.53644167693966582</v>
      </c>
      <c r="H243" s="48">
        <v>47044.590089999998</v>
      </c>
      <c r="I243" s="48">
        <v>74658.109230000031</v>
      </c>
      <c r="J243" s="150">
        <v>0.58696481544792289</v>
      </c>
      <c r="K243" s="47">
        <v>13</v>
      </c>
      <c r="L243" s="105">
        <v>2.0580909508443275E-2</v>
      </c>
      <c r="M243" s="197">
        <v>0.32901877581374789</v>
      </c>
    </row>
    <row r="244" spans="1:26" s="51" customFormat="1" x14ac:dyDescent="0.25">
      <c r="A244" s="50">
        <v>13</v>
      </c>
      <c r="B244" s="47" t="s">
        <v>374</v>
      </c>
      <c r="C244" s="206">
        <v>2032933</v>
      </c>
      <c r="D244" s="160" t="s">
        <v>49</v>
      </c>
      <c r="E244" s="48">
        <v>23243.81306</v>
      </c>
      <c r="F244" s="48">
        <v>22716.806045000001</v>
      </c>
      <c r="G244" s="150">
        <v>-2.2673001785017764E-2</v>
      </c>
      <c r="H244" s="48">
        <v>80479.698189999996</v>
      </c>
      <c r="I244" s="48">
        <v>65883.674550000011</v>
      </c>
      <c r="J244" s="150">
        <v>-0.18136280289646531</v>
      </c>
      <c r="K244" s="47">
        <v>14</v>
      </c>
      <c r="L244" s="105">
        <v>1.8162071849690167E-2</v>
      </c>
      <c r="M244" s="197">
        <v>0.83355307939180268</v>
      </c>
    </row>
    <row r="245" spans="1:26" s="51" customFormat="1" x14ac:dyDescent="0.25">
      <c r="A245" s="50">
        <v>14</v>
      </c>
      <c r="B245" s="47" t="s">
        <v>313</v>
      </c>
      <c r="C245" s="206">
        <v>22042168</v>
      </c>
      <c r="D245" s="160" t="s">
        <v>51</v>
      </c>
      <c r="E245" s="48">
        <v>20647.008763999998</v>
      </c>
      <c r="F245" s="48">
        <v>14432.021826800001</v>
      </c>
      <c r="G245" s="150">
        <v>-0.30101149315325576</v>
      </c>
      <c r="H245" s="48">
        <v>73274.593459999989</v>
      </c>
      <c r="I245" s="48">
        <v>59132.592240000013</v>
      </c>
      <c r="J245" s="150">
        <v>-0.19300006389963775</v>
      </c>
      <c r="K245" s="47">
        <v>17</v>
      </c>
      <c r="L245" s="105">
        <v>1.6301009259983835E-2</v>
      </c>
      <c r="M245" s="197">
        <v>0.13617008480438866</v>
      </c>
    </row>
    <row r="246" spans="1:26" s="51" customFormat="1" x14ac:dyDescent="0.25">
      <c r="A246" s="50">
        <v>15</v>
      </c>
      <c r="B246" s="47" t="s">
        <v>351</v>
      </c>
      <c r="C246" s="206">
        <v>8061039</v>
      </c>
      <c r="D246" s="160" t="s">
        <v>49</v>
      </c>
      <c r="E246" s="48">
        <v>56049.603675499995</v>
      </c>
      <c r="F246" s="48">
        <v>42209.38906999999</v>
      </c>
      <c r="G246" s="150">
        <v>-0.24692796555044583</v>
      </c>
      <c r="H246" s="48">
        <v>75047.147300000011</v>
      </c>
      <c r="I246" s="48">
        <v>58704.679599999996</v>
      </c>
      <c r="J246" s="150">
        <v>-0.21776267703649294</v>
      </c>
      <c r="K246" s="47">
        <v>10</v>
      </c>
      <c r="L246" s="105">
        <v>1.618304710674703E-2</v>
      </c>
      <c r="M246" s="197">
        <v>0.26475210022374768</v>
      </c>
    </row>
    <row r="247" spans="1:26" s="51" customFormat="1" x14ac:dyDescent="0.25">
      <c r="A247" s="50">
        <v>16</v>
      </c>
      <c r="B247" s="47" t="s">
        <v>256</v>
      </c>
      <c r="C247" s="206">
        <v>8061099</v>
      </c>
      <c r="D247" s="160" t="s">
        <v>49</v>
      </c>
      <c r="E247" s="48">
        <v>36790.099450000002</v>
      </c>
      <c r="F247" s="48">
        <v>36205.0352575</v>
      </c>
      <c r="G247" s="150">
        <v>-1.5902761918193231E-2</v>
      </c>
      <c r="H247" s="48">
        <v>63920.860590000004</v>
      </c>
      <c r="I247" s="48">
        <v>56362.321949999998</v>
      </c>
      <c r="J247" s="150">
        <v>-0.11824838668055244</v>
      </c>
      <c r="K247" s="47">
        <v>9</v>
      </c>
      <c r="L247" s="105">
        <v>1.5537332242973219E-2</v>
      </c>
      <c r="M247" s="197">
        <v>0.13828178599697288</v>
      </c>
    </row>
    <row r="248" spans="1:26" s="51" customFormat="1" x14ac:dyDescent="0.25">
      <c r="A248" s="50">
        <v>17</v>
      </c>
      <c r="B248" s="47" t="s">
        <v>311</v>
      </c>
      <c r="C248" s="206">
        <v>2064990</v>
      </c>
      <c r="D248" s="160" t="s">
        <v>49</v>
      </c>
      <c r="E248" s="48">
        <v>32585.940879999998</v>
      </c>
      <c r="F248" s="48">
        <v>36933.923107999995</v>
      </c>
      <c r="G248" s="150">
        <v>0.13343123170853791</v>
      </c>
      <c r="H248" s="48">
        <v>53077.606080000005</v>
      </c>
      <c r="I248" s="48">
        <v>56099.139360000001</v>
      </c>
      <c r="J248" s="150">
        <v>5.6926706065941621E-2</v>
      </c>
      <c r="K248" s="47">
        <v>1</v>
      </c>
      <c r="L248" s="105">
        <v>1.5464781020810588E-2</v>
      </c>
      <c r="M248" s="197">
        <v>0.85954635319426886</v>
      </c>
    </row>
    <row r="249" spans="1:26" s="51" customFormat="1" x14ac:dyDescent="0.25">
      <c r="A249" s="50">
        <v>18</v>
      </c>
      <c r="B249" s="47" t="s">
        <v>372</v>
      </c>
      <c r="C249" s="206">
        <v>2032230</v>
      </c>
      <c r="D249" s="160" t="s">
        <v>49</v>
      </c>
      <c r="E249" s="48">
        <v>21947.145499999999</v>
      </c>
      <c r="F249" s="48">
        <v>22875.456410000003</v>
      </c>
      <c r="G249" s="150">
        <v>4.2297569403729696E-2</v>
      </c>
      <c r="H249" s="48">
        <v>47782.081309999994</v>
      </c>
      <c r="I249" s="48">
        <v>53169.679349999999</v>
      </c>
      <c r="J249" s="150">
        <v>0.11275352375394476</v>
      </c>
      <c r="K249" s="47">
        <v>4</v>
      </c>
      <c r="L249" s="105">
        <v>1.4657220368709497E-2</v>
      </c>
      <c r="M249" s="197">
        <v>0.90766277178073884</v>
      </c>
    </row>
    <row r="250" spans="1:26" s="52" customFormat="1" x14ac:dyDescent="0.25">
      <c r="A250" s="50">
        <v>19</v>
      </c>
      <c r="B250" s="47" t="s">
        <v>375</v>
      </c>
      <c r="C250" s="206">
        <v>2032939</v>
      </c>
      <c r="D250" s="160" t="s">
        <v>49</v>
      </c>
      <c r="E250" s="48">
        <v>14328.813129999999</v>
      </c>
      <c r="F250" s="48">
        <v>18340.070530000001</v>
      </c>
      <c r="G250" s="150">
        <v>0.2799434512549891</v>
      </c>
      <c r="H250" s="48">
        <v>38411.135950000004</v>
      </c>
      <c r="I250" s="48">
        <v>51606.807869999997</v>
      </c>
      <c r="J250" s="150">
        <v>0.34353766410805647</v>
      </c>
      <c r="K250" s="47">
        <v>6</v>
      </c>
      <c r="L250" s="105">
        <v>1.4226385502477956E-2</v>
      </c>
      <c r="M250" s="197">
        <v>0.90109919657309234</v>
      </c>
      <c r="N250" s="51"/>
      <c r="O250" s="51"/>
      <c r="P250" s="51"/>
      <c r="Q250" s="51"/>
      <c r="R250" s="51"/>
      <c r="S250" s="51"/>
      <c r="T250" s="51"/>
      <c r="U250" s="51"/>
      <c r="V250" s="51"/>
      <c r="W250" s="51"/>
      <c r="X250" s="51"/>
      <c r="Y250" s="51"/>
      <c r="Z250" s="51"/>
    </row>
    <row r="251" spans="1:26" x14ac:dyDescent="0.25">
      <c r="A251" s="50">
        <v>20</v>
      </c>
      <c r="B251" s="47" t="s">
        <v>258</v>
      </c>
      <c r="C251" s="206">
        <v>8081099</v>
      </c>
      <c r="D251" s="160" t="s">
        <v>49</v>
      </c>
      <c r="E251" s="48">
        <v>50514.864780000004</v>
      </c>
      <c r="F251" s="48">
        <v>59459.799669999993</v>
      </c>
      <c r="G251" s="150">
        <v>0.17707530108130656</v>
      </c>
      <c r="H251" s="48">
        <v>49177.381759999997</v>
      </c>
      <c r="I251" s="48">
        <v>51496.584699999999</v>
      </c>
      <c r="J251" s="150">
        <v>4.715995152646376E-2</v>
      </c>
      <c r="K251" s="47">
        <v>5</v>
      </c>
      <c r="L251" s="105">
        <v>1.4196000416237489E-2</v>
      </c>
      <c r="M251" s="197">
        <v>0.24717716761455782</v>
      </c>
      <c r="N251" s="51"/>
      <c r="O251" s="51"/>
      <c r="P251" s="51"/>
      <c r="Q251" s="51"/>
      <c r="R251" s="51"/>
      <c r="S251" s="51"/>
      <c r="T251" s="51"/>
      <c r="U251" s="51"/>
      <c r="V251" s="51"/>
      <c r="W251" s="51"/>
      <c r="X251" s="51"/>
      <c r="Y251" s="51"/>
      <c r="Z251" s="51"/>
    </row>
    <row r="252" spans="1:26" x14ac:dyDescent="0.25">
      <c r="A252" s="50"/>
      <c r="B252" s="47" t="s">
        <v>90</v>
      </c>
      <c r="C252" s="106"/>
      <c r="G252" s="49"/>
      <c r="H252" s="48">
        <v>1382478.8484900021</v>
      </c>
      <c r="I252" s="48">
        <v>1229545.1754000001</v>
      </c>
      <c r="J252" s="150">
        <v>-0.11062279416212568</v>
      </c>
      <c r="L252" s="105">
        <v>0.33894721219757312</v>
      </c>
      <c r="M252" s="64"/>
      <c r="N252" s="51"/>
      <c r="O252" s="51"/>
      <c r="P252" s="51"/>
      <c r="Q252" s="51"/>
      <c r="R252" s="51"/>
      <c r="S252" s="51"/>
      <c r="T252" s="51"/>
      <c r="U252" s="51"/>
      <c r="V252" s="51"/>
      <c r="W252" s="51"/>
      <c r="X252" s="51"/>
      <c r="Y252" s="51"/>
      <c r="Z252" s="51"/>
    </row>
    <row r="253" spans="1:26" s="52" customFormat="1" x14ac:dyDescent="0.25">
      <c r="B253" s="62" t="s">
        <v>92</v>
      </c>
      <c r="C253" s="62"/>
      <c r="D253" s="62"/>
      <c r="E253" s="87"/>
      <c r="F253" s="63"/>
      <c r="G253" s="63"/>
      <c r="H253" s="63">
        <v>3533006.6716800015</v>
      </c>
      <c r="I253" s="63">
        <v>3627541.7857199996</v>
      </c>
      <c r="J253" s="88">
        <v>2.6757694741358942E-2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98" t="s">
        <v>179</v>
      </c>
      <c r="C255" s="298"/>
      <c r="D255" s="298"/>
      <c r="E255" s="298"/>
      <c r="F255" s="298"/>
      <c r="G255" s="298"/>
      <c r="H255" s="298"/>
      <c r="I255" s="298"/>
      <c r="J255" s="298"/>
      <c r="K255" s="298"/>
      <c r="L255" s="298"/>
      <c r="M255" s="298"/>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1" t="s">
        <v>80</v>
      </c>
      <c r="C257" s="301"/>
      <c r="D257" s="301"/>
      <c r="E257" s="301"/>
      <c r="F257" s="301"/>
      <c r="G257" s="301"/>
      <c r="H257" s="301"/>
      <c r="I257" s="301"/>
      <c r="J257" s="301"/>
      <c r="K257" s="301"/>
      <c r="L257" s="301"/>
      <c r="M257" s="301"/>
      <c r="N257" s="51"/>
      <c r="O257" s="51"/>
      <c r="P257" s="51"/>
      <c r="Q257" s="51"/>
      <c r="R257" s="51"/>
      <c r="S257" s="51"/>
      <c r="T257" s="51"/>
      <c r="U257" s="51"/>
      <c r="V257" s="51"/>
      <c r="W257" s="51"/>
      <c r="X257" s="51"/>
      <c r="Y257" s="51"/>
      <c r="Z257" s="51"/>
    </row>
    <row r="258" spans="1:26" s="72" customFormat="1" ht="15.9" customHeight="1" x14ac:dyDescent="0.25">
      <c r="B258" s="302" t="s">
        <v>42</v>
      </c>
      <c r="C258" s="302"/>
      <c r="D258" s="302"/>
      <c r="E258" s="302"/>
      <c r="F258" s="302"/>
      <c r="G258" s="302"/>
      <c r="H258" s="302"/>
      <c r="I258" s="302"/>
      <c r="J258" s="302"/>
      <c r="K258" s="302"/>
      <c r="L258" s="302"/>
      <c r="M258" s="302"/>
      <c r="N258" s="51"/>
      <c r="O258" s="51"/>
      <c r="P258" s="51"/>
      <c r="Q258" s="51"/>
      <c r="R258" s="51"/>
      <c r="S258" s="51"/>
      <c r="T258" s="51"/>
      <c r="U258" s="51"/>
      <c r="V258" s="51"/>
      <c r="W258" s="51"/>
      <c r="X258" s="51"/>
      <c r="Y258" s="51"/>
      <c r="Z258" s="51"/>
    </row>
    <row r="259" spans="1:26" s="73" customFormat="1" ht="15.9" customHeight="1" x14ac:dyDescent="0.25">
      <c r="B259" s="302" t="s">
        <v>34</v>
      </c>
      <c r="C259" s="302"/>
      <c r="D259" s="302"/>
      <c r="E259" s="302"/>
      <c r="F259" s="302"/>
      <c r="G259" s="302"/>
      <c r="H259" s="302"/>
      <c r="I259" s="302"/>
      <c r="J259" s="302"/>
      <c r="K259" s="302"/>
      <c r="L259" s="302"/>
      <c r="M259" s="302"/>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132</v>
      </c>
      <c r="C261" s="75" t="s">
        <v>111</v>
      </c>
      <c r="D261" s="75" t="s">
        <v>48</v>
      </c>
      <c r="E261" s="300" t="s">
        <v>102</v>
      </c>
      <c r="F261" s="300"/>
      <c r="G261" s="300"/>
      <c r="H261" s="300" t="s">
        <v>103</v>
      </c>
      <c r="I261" s="300"/>
      <c r="J261" s="300"/>
      <c r="K261" s="300"/>
      <c r="L261" s="300"/>
      <c r="M261" s="300"/>
    </row>
    <row r="262" spans="1:26" s="51" customFormat="1" ht="15.75" customHeight="1" x14ac:dyDescent="0.25">
      <c r="B262" s="77"/>
      <c r="C262" s="77"/>
      <c r="D262" s="77"/>
      <c r="E262" s="299" t="s">
        <v>438</v>
      </c>
      <c r="F262" s="299"/>
      <c r="G262" s="77" t="s">
        <v>59</v>
      </c>
      <c r="H262" s="299" t="s">
        <v>438</v>
      </c>
      <c r="I262" s="299"/>
      <c r="J262" s="77" t="s">
        <v>59</v>
      </c>
      <c r="K262" s="78"/>
      <c r="L262" s="104" t="s">
        <v>131</v>
      </c>
      <c r="M262" s="79" t="s">
        <v>104</v>
      </c>
    </row>
    <row r="263" spans="1:26" s="51" customFormat="1" ht="15.6" x14ac:dyDescent="0.25">
      <c r="B263" s="80"/>
      <c r="C263" s="80"/>
      <c r="D263" s="80"/>
      <c r="E263" s="81">
        <v>2020</v>
      </c>
      <c r="F263" s="81">
        <v>2021</v>
      </c>
      <c r="G263" s="82" t="s">
        <v>443</v>
      </c>
      <c r="H263" s="81">
        <v>2020</v>
      </c>
      <c r="I263" s="81">
        <v>2021</v>
      </c>
      <c r="J263" s="82" t="s">
        <v>443</v>
      </c>
      <c r="K263" s="80"/>
      <c r="L263" s="81">
        <v>2021</v>
      </c>
      <c r="M263" s="146">
        <v>2021</v>
      </c>
    </row>
    <row r="264" spans="1:26" s="50" customFormat="1" x14ac:dyDescent="0.25">
      <c r="A264" s="50">
        <v>1</v>
      </c>
      <c r="B264" s="47" t="s">
        <v>185</v>
      </c>
      <c r="C264" s="206">
        <v>8092919</v>
      </c>
      <c r="D264" s="160" t="s">
        <v>49</v>
      </c>
      <c r="E264" s="48">
        <v>32669.690180000001</v>
      </c>
      <c r="F264" s="48">
        <v>60888.096514199999</v>
      </c>
      <c r="G264" s="150">
        <v>0.86374881973857753</v>
      </c>
      <c r="H264" s="48">
        <v>215347.29953999998</v>
      </c>
      <c r="I264" s="48">
        <v>276152.20589000004</v>
      </c>
      <c r="J264" s="150">
        <v>0.28235741279265858</v>
      </c>
      <c r="K264" s="47">
        <v>8</v>
      </c>
      <c r="L264" s="105">
        <v>0.11108538901616977</v>
      </c>
      <c r="M264" s="197">
        <v>0.23061989960498522</v>
      </c>
      <c r="N264" s="51"/>
      <c r="O264" s="51"/>
      <c r="P264" s="51"/>
      <c r="Q264" s="51"/>
      <c r="R264" s="51"/>
      <c r="S264" s="51"/>
      <c r="T264" s="51"/>
      <c r="U264" s="51"/>
      <c r="V264" s="51"/>
      <c r="W264" s="51"/>
      <c r="X264" s="51"/>
      <c r="Y264" s="51"/>
      <c r="Z264" s="51"/>
    </row>
    <row r="265" spans="1:26" s="50" customFormat="1" x14ac:dyDescent="0.25">
      <c r="A265" s="50">
        <v>2</v>
      </c>
      <c r="B265" s="47" t="s">
        <v>340</v>
      </c>
      <c r="C265" s="206">
        <v>47031100</v>
      </c>
      <c r="D265" s="160" t="s">
        <v>49</v>
      </c>
      <c r="E265" s="48">
        <v>342633.68300000002</v>
      </c>
      <c r="F265" s="48">
        <v>281276.79700000002</v>
      </c>
      <c r="G265" s="150">
        <v>-0.17907429725757579</v>
      </c>
      <c r="H265" s="48">
        <v>182904.68971999999</v>
      </c>
      <c r="I265" s="48">
        <v>201253.12971000001</v>
      </c>
      <c r="J265" s="150">
        <v>0.10031694659163064</v>
      </c>
      <c r="K265" s="47">
        <v>15</v>
      </c>
      <c r="L265" s="105">
        <v>8.095637741696049E-2</v>
      </c>
      <c r="M265" s="197">
        <v>0.68315786506859044</v>
      </c>
      <c r="N265" s="51"/>
      <c r="O265" s="51"/>
      <c r="P265" s="51"/>
      <c r="Q265" s="51"/>
      <c r="R265" s="51"/>
      <c r="S265" s="51"/>
      <c r="T265" s="51"/>
      <c r="U265" s="51"/>
      <c r="V265" s="51"/>
      <c r="W265" s="51"/>
      <c r="X265" s="51"/>
      <c r="Y265" s="51"/>
      <c r="Z265" s="51"/>
    </row>
    <row r="266" spans="1:26" s="50" customFormat="1" x14ac:dyDescent="0.25">
      <c r="A266" s="50">
        <v>3</v>
      </c>
      <c r="B266" s="47" t="s">
        <v>260</v>
      </c>
      <c r="C266" s="206">
        <v>8104029</v>
      </c>
      <c r="D266" s="160" t="s">
        <v>49</v>
      </c>
      <c r="E266" s="48">
        <v>30054.013212000002</v>
      </c>
      <c r="F266" s="48">
        <v>31645.994053300004</v>
      </c>
      <c r="G266" s="150">
        <v>5.2970657531499148E-2</v>
      </c>
      <c r="H266" s="48">
        <v>133538.93427</v>
      </c>
      <c r="I266" s="48">
        <v>148751.71920999998</v>
      </c>
      <c r="J266" s="150">
        <v>0.11392022126851427</v>
      </c>
      <c r="K266" s="47">
        <v>9</v>
      </c>
      <c r="L266" s="105">
        <v>5.9837083473629676E-2</v>
      </c>
      <c r="M266" s="197">
        <v>0.37615765154541869</v>
      </c>
      <c r="N266" s="51"/>
      <c r="O266" s="51"/>
      <c r="P266" s="51"/>
      <c r="Q266" s="51"/>
      <c r="R266" s="51"/>
      <c r="S266" s="51"/>
      <c r="T266" s="51"/>
      <c r="U266" s="51"/>
      <c r="V266" s="51"/>
      <c r="W266" s="51"/>
      <c r="X266" s="51"/>
      <c r="Y266" s="51"/>
      <c r="Z266" s="51"/>
    </row>
    <row r="267" spans="1:26" s="50" customFormat="1" x14ac:dyDescent="0.25">
      <c r="A267" s="50">
        <v>4</v>
      </c>
      <c r="B267" s="47" t="s">
        <v>313</v>
      </c>
      <c r="C267" s="206">
        <v>22042168</v>
      </c>
      <c r="D267" s="160" t="s">
        <v>51</v>
      </c>
      <c r="E267" s="48">
        <v>42782.927732000004</v>
      </c>
      <c r="F267" s="48">
        <v>47796.187594799994</v>
      </c>
      <c r="G267" s="150">
        <v>0.11717898069538291</v>
      </c>
      <c r="H267" s="48">
        <v>121552.03339000003</v>
      </c>
      <c r="I267" s="48">
        <v>144579.52033000003</v>
      </c>
      <c r="J267" s="150">
        <v>0.18944550985927358</v>
      </c>
      <c r="K267" s="47">
        <v>19</v>
      </c>
      <c r="L267" s="105">
        <v>5.8158768668415926E-2</v>
      </c>
      <c r="M267" s="197">
        <v>0.33293662257201823</v>
      </c>
      <c r="N267" s="51"/>
      <c r="O267" s="51"/>
      <c r="P267" s="51"/>
      <c r="Q267" s="51"/>
      <c r="R267" s="51"/>
      <c r="S267" s="51"/>
      <c r="T267" s="51"/>
      <c r="U267" s="51"/>
      <c r="V267" s="51"/>
      <c r="W267" s="51"/>
      <c r="X267" s="51"/>
      <c r="Y267" s="51"/>
      <c r="Z267" s="51"/>
    </row>
    <row r="268" spans="1:26" s="50" customFormat="1" x14ac:dyDescent="0.25">
      <c r="A268" s="50">
        <v>5</v>
      </c>
      <c r="B268" s="47" t="s">
        <v>349</v>
      </c>
      <c r="C268" s="206">
        <v>8081029</v>
      </c>
      <c r="D268" s="160" t="s">
        <v>49</v>
      </c>
      <c r="E268" s="48">
        <v>158740.67388799996</v>
      </c>
      <c r="F268" s="48">
        <v>149307.20957000001</v>
      </c>
      <c r="G268" s="150">
        <v>-5.9426888439794379E-2</v>
      </c>
      <c r="H268" s="48">
        <v>129178.03382000006</v>
      </c>
      <c r="I268" s="48">
        <v>131952.27841999999</v>
      </c>
      <c r="J268" s="150">
        <v>2.1476132729080204E-2</v>
      </c>
      <c r="K268" s="47">
        <v>12</v>
      </c>
      <c r="L268" s="105">
        <v>5.3079315925125596E-2</v>
      </c>
      <c r="M268" s="197">
        <v>0.55091409851908679</v>
      </c>
      <c r="N268" s="51"/>
      <c r="O268" s="51"/>
      <c r="P268" s="51"/>
      <c r="Q268" s="51"/>
      <c r="R268" s="51"/>
      <c r="S268" s="51"/>
      <c r="T268" s="51"/>
      <c r="U268" s="51"/>
      <c r="V268" s="51"/>
      <c r="W268" s="51"/>
      <c r="X268" s="51"/>
      <c r="Y268" s="51"/>
      <c r="Z268" s="51"/>
    </row>
    <row r="269" spans="1:26" s="50" customFormat="1" x14ac:dyDescent="0.25">
      <c r="A269" s="50">
        <v>6</v>
      </c>
      <c r="B269" s="47" t="s">
        <v>202</v>
      </c>
      <c r="C269" s="206">
        <v>8022200</v>
      </c>
      <c r="D269" s="160" t="s">
        <v>49</v>
      </c>
      <c r="E269" s="48">
        <v>8180.4994999999999</v>
      </c>
      <c r="F269" s="48">
        <v>14346.9082</v>
      </c>
      <c r="G269" s="150">
        <v>0.75379366504453671</v>
      </c>
      <c r="H269" s="48">
        <v>73562.614300000001</v>
      </c>
      <c r="I269" s="48">
        <v>131353.2586</v>
      </c>
      <c r="J269" s="150">
        <v>0.7855980221736083</v>
      </c>
      <c r="K269" s="47">
        <v>5</v>
      </c>
      <c r="L269" s="105">
        <v>5.2838353338864018E-2</v>
      </c>
      <c r="M269" s="197">
        <v>0.95621809065372065</v>
      </c>
      <c r="N269" s="51"/>
      <c r="O269" s="51"/>
      <c r="P269" s="51"/>
      <c r="Q269" s="51"/>
      <c r="R269" s="51"/>
      <c r="S269" s="51"/>
      <c r="T269" s="51"/>
      <c r="U269" s="51"/>
      <c r="V269" s="51"/>
      <c r="W269" s="51"/>
      <c r="X269" s="51"/>
      <c r="Y269" s="51"/>
      <c r="Z269" s="51"/>
    </row>
    <row r="270" spans="1:26" s="50" customFormat="1" x14ac:dyDescent="0.25">
      <c r="A270" s="50">
        <v>7</v>
      </c>
      <c r="B270" s="47" t="s">
        <v>258</v>
      </c>
      <c r="C270" s="206">
        <v>8081099</v>
      </c>
      <c r="D270" s="160" t="s">
        <v>49</v>
      </c>
      <c r="E270" s="48">
        <v>77258.618179399986</v>
      </c>
      <c r="F270" s="48">
        <v>97265.574429999979</v>
      </c>
      <c r="G270" s="150">
        <v>0.25896083468827286</v>
      </c>
      <c r="H270" s="48">
        <v>74882.665630000032</v>
      </c>
      <c r="I270" s="48">
        <v>99061.534559999971</v>
      </c>
      <c r="J270" s="150">
        <v>0.32289006710136697</v>
      </c>
      <c r="K270" s="47">
        <v>14</v>
      </c>
      <c r="L270" s="105">
        <v>3.9848637339944662E-2</v>
      </c>
      <c r="M270" s="197">
        <v>0.47548297959442004</v>
      </c>
      <c r="N270" s="51"/>
      <c r="O270" s="51"/>
      <c r="P270" s="51"/>
      <c r="Q270" s="51"/>
      <c r="R270" s="51"/>
      <c r="S270" s="51"/>
      <c r="T270" s="51"/>
      <c r="U270" s="51"/>
      <c r="V270" s="51"/>
      <c r="W270" s="51"/>
      <c r="X270" s="51"/>
      <c r="Y270" s="51"/>
      <c r="Z270" s="51"/>
    </row>
    <row r="271" spans="1:26" s="50" customFormat="1" x14ac:dyDescent="0.25">
      <c r="A271" s="50">
        <v>8</v>
      </c>
      <c r="B271" s="47" t="s">
        <v>359</v>
      </c>
      <c r="C271" s="206">
        <v>22042991</v>
      </c>
      <c r="D271" s="160" t="s">
        <v>51</v>
      </c>
      <c r="E271" s="48">
        <v>87405.607000000004</v>
      </c>
      <c r="F271" s="48">
        <v>104443.36730770001</v>
      </c>
      <c r="G271" s="150">
        <v>0.19492754403845064</v>
      </c>
      <c r="H271" s="48">
        <v>67247.986380000002</v>
      </c>
      <c r="I271" s="48">
        <v>86676.306590000007</v>
      </c>
      <c r="J271" s="150">
        <v>0.28890560529524073</v>
      </c>
      <c r="K271" s="47">
        <v>10</v>
      </c>
      <c r="L271" s="105">
        <v>3.4866537477054475E-2</v>
      </c>
      <c r="M271" s="197">
        <v>0.4768548984848453</v>
      </c>
      <c r="N271" s="51"/>
      <c r="O271" s="51"/>
      <c r="P271" s="51"/>
      <c r="Q271" s="51"/>
      <c r="R271" s="51"/>
      <c r="S271" s="51"/>
      <c r="T271" s="51"/>
      <c r="U271" s="51"/>
      <c r="V271" s="51"/>
      <c r="W271" s="51"/>
      <c r="X271" s="51"/>
      <c r="Y271" s="51"/>
      <c r="Z271" s="51"/>
    </row>
    <row r="272" spans="1:26" s="50" customFormat="1" x14ac:dyDescent="0.25">
      <c r="A272" s="50">
        <v>9</v>
      </c>
      <c r="B272" s="47" t="s">
        <v>188</v>
      </c>
      <c r="C272" s="206">
        <v>8111090</v>
      </c>
      <c r="D272" s="160" t="s">
        <v>49</v>
      </c>
      <c r="E272" s="48">
        <v>31752.027009999998</v>
      </c>
      <c r="F272" s="48">
        <v>38420.769399999997</v>
      </c>
      <c r="G272" s="150">
        <v>0.21002572175627535</v>
      </c>
      <c r="H272" s="48">
        <v>62840.78471</v>
      </c>
      <c r="I272" s="48">
        <v>79134.097769999993</v>
      </c>
      <c r="J272" s="150">
        <v>0.25927927436283588</v>
      </c>
      <c r="K272" s="47">
        <v>13</v>
      </c>
      <c r="L272" s="105">
        <v>3.1832597559353359E-2</v>
      </c>
      <c r="M272" s="197">
        <v>0.68820329448578577</v>
      </c>
      <c r="N272" s="51"/>
      <c r="O272" s="51"/>
      <c r="P272" s="51"/>
      <c r="Q272" s="51"/>
      <c r="R272" s="51"/>
      <c r="S272" s="51"/>
      <c r="T272" s="51"/>
      <c r="U272" s="51"/>
      <c r="V272" s="51"/>
      <c r="W272" s="51"/>
      <c r="X272" s="51"/>
      <c r="Y272" s="51"/>
      <c r="Z272" s="51"/>
    </row>
    <row r="273" spans="1:26" s="51" customFormat="1" x14ac:dyDescent="0.25">
      <c r="A273" s="50">
        <v>10</v>
      </c>
      <c r="B273" s="47" t="s">
        <v>333</v>
      </c>
      <c r="C273" s="206">
        <v>8105090</v>
      </c>
      <c r="D273" s="160" t="s">
        <v>49</v>
      </c>
      <c r="E273" s="48">
        <v>52754.002529999998</v>
      </c>
      <c r="F273" s="48">
        <v>50276.859549999986</v>
      </c>
      <c r="G273" s="150">
        <v>-4.6956493558783841E-2</v>
      </c>
      <c r="H273" s="48">
        <v>73878.658869999999</v>
      </c>
      <c r="I273" s="48">
        <v>74575.827929999999</v>
      </c>
      <c r="J273" s="150">
        <v>9.4366772578637122E-3</v>
      </c>
      <c r="K273" s="47">
        <v>18</v>
      </c>
      <c r="L273" s="105">
        <v>2.9998981286815704E-2</v>
      </c>
      <c r="M273" s="197">
        <v>0.32656342785733328</v>
      </c>
    </row>
    <row r="274" spans="1:26" s="51" customFormat="1" x14ac:dyDescent="0.25">
      <c r="A274" s="50">
        <v>11</v>
      </c>
      <c r="B274" s="47" t="s">
        <v>315</v>
      </c>
      <c r="C274" s="206">
        <v>22042148</v>
      </c>
      <c r="D274" s="160" t="s">
        <v>51</v>
      </c>
      <c r="E274" s="48">
        <v>16186.249109999999</v>
      </c>
      <c r="F274" s="48">
        <v>16557.4781869</v>
      </c>
      <c r="G274" s="150">
        <v>2.293484267894114E-2</v>
      </c>
      <c r="H274" s="48">
        <v>40681.545509999989</v>
      </c>
      <c r="I274" s="48">
        <v>42949.622240000004</v>
      </c>
      <c r="J274" s="150">
        <v>5.5751980451246526E-2</v>
      </c>
      <c r="K274" s="47">
        <v>17</v>
      </c>
      <c r="L274" s="105">
        <v>1.7276977669801429E-2</v>
      </c>
      <c r="M274" s="197">
        <v>0.45052678676577829</v>
      </c>
    </row>
    <row r="275" spans="1:26" s="51" customFormat="1" x14ac:dyDescent="0.25">
      <c r="A275" s="50">
        <v>12</v>
      </c>
      <c r="B275" s="47" t="s">
        <v>362</v>
      </c>
      <c r="C275" s="206">
        <v>20029012</v>
      </c>
      <c r="D275" s="160" t="s">
        <v>49</v>
      </c>
      <c r="E275" s="48">
        <v>58584.362999999998</v>
      </c>
      <c r="F275" s="48">
        <v>41416.245999999999</v>
      </c>
      <c r="G275" s="150">
        <v>-0.29304947806635706</v>
      </c>
      <c r="H275" s="48">
        <v>50722.255580000005</v>
      </c>
      <c r="I275" s="48">
        <v>40718.449510000006</v>
      </c>
      <c r="J275" s="150">
        <v>-0.19722715316202422</v>
      </c>
      <c r="K275" s="47">
        <v>20</v>
      </c>
      <c r="L275" s="105">
        <v>1.6379462874018678E-2</v>
      </c>
      <c r="M275" s="197">
        <v>0.48838448761551395</v>
      </c>
    </row>
    <row r="276" spans="1:26" s="51" customFormat="1" x14ac:dyDescent="0.25">
      <c r="A276" s="50">
        <v>13</v>
      </c>
      <c r="B276" s="47" t="s">
        <v>363</v>
      </c>
      <c r="C276" s="206">
        <v>22042161</v>
      </c>
      <c r="D276" s="160" t="s">
        <v>51</v>
      </c>
      <c r="E276" s="48">
        <v>14977.224698000002</v>
      </c>
      <c r="F276" s="48">
        <v>15776.5397254</v>
      </c>
      <c r="G276" s="150">
        <v>5.3368701045577255E-2</v>
      </c>
      <c r="H276" s="48">
        <v>41442.372619999995</v>
      </c>
      <c r="I276" s="48">
        <v>40694.487630000003</v>
      </c>
      <c r="J276" s="150">
        <v>-1.8046384478456811E-2</v>
      </c>
      <c r="K276" s="47">
        <v>11</v>
      </c>
      <c r="L276" s="105">
        <v>1.6369823933229555E-2</v>
      </c>
      <c r="M276" s="197">
        <v>0.15144683579189319</v>
      </c>
      <c r="N276" s="152"/>
      <c r="O276" s="152"/>
      <c r="P276" s="152"/>
      <c r="Q276" s="152"/>
      <c r="R276" s="153"/>
      <c r="S276" s="153"/>
      <c r="T276" s="153"/>
      <c r="U276" s="153"/>
      <c r="V276" s="103"/>
      <c r="W276" s="103"/>
      <c r="X276" s="103"/>
      <c r="Y276" s="103"/>
    </row>
    <row r="277" spans="1:26" s="51" customFormat="1" x14ac:dyDescent="0.25">
      <c r="A277" s="50">
        <v>14</v>
      </c>
      <c r="B277" s="47" t="s">
        <v>347</v>
      </c>
      <c r="C277" s="206">
        <v>20097929</v>
      </c>
      <c r="D277" s="160" t="s">
        <v>49</v>
      </c>
      <c r="E277" s="48">
        <v>17077.727699999999</v>
      </c>
      <c r="F277" s="48">
        <v>29101.714769999999</v>
      </c>
      <c r="G277" s="150">
        <v>0.70407417668335348</v>
      </c>
      <c r="H277" s="48">
        <v>22497.05602</v>
      </c>
      <c r="I277" s="48">
        <v>40028.015100000004</v>
      </c>
      <c r="J277" s="150">
        <v>0.77925569747503365</v>
      </c>
      <c r="K277" s="47">
        <v>16</v>
      </c>
      <c r="L277" s="105">
        <v>1.6101727721486343E-2</v>
      </c>
      <c r="M277" s="197">
        <v>0.44476183263128438</v>
      </c>
      <c r="N277" s="152"/>
      <c r="O277" s="152"/>
      <c r="P277" s="152"/>
      <c r="Q277" s="152"/>
      <c r="R277" s="153"/>
      <c r="S277" s="153"/>
      <c r="T277" s="153"/>
      <c r="U277" s="153"/>
      <c r="V277" s="103"/>
      <c r="W277" s="103"/>
      <c r="X277" s="103"/>
      <c r="Y277" s="103"/>
    </row>
    <row r="278" spans="1:26" s="51" customFormat="1" x14ac:dyDescent="0.25">
      <c r="A278" s="50">
        <v>15</v>
      </c>
      <c r="B278" s="47" t="s">
        <v>282</v>
      </c>
      <c r="C278" s="206">
        <v>2032990</v>
      </c>
      <c r="D278" s="160" t="s">
        <v>49</v>
      </c>
      <c r="E278" s="48">
        <v>25145.33426</v>
      </c>
      <c r="F278" s="48">
        <v>13610.081872999999</v>
      </c>
      <c r="G278" s="150">
        <v>-0.45874325104318581</v>
      </c>
      <c r="H278" s="48">
        <v>73228.664739999993</v>
      </c>
      <c r="I278" s="48">
        <v>39998.065120000007</v>
      </c>
      <c r="J278" s="150">
        <v>-0.45379223747948938</v>
      </c>
      <c r="K278" s="47">
        <v>6</v>
      </c>
      <c r="L278" s="105">
        <v>1.6089679998859598E-2</v>
      </c>
      <c r="M278" s="197">
        <v>0.24474646785756091</v>
      </c>
      <c r="N278" s="152"/>
      <c r="O278" s="152"/>
      <c r="P278" s="152"/>
      <c r="Q278" s="152"/>
      <c r="R278" s="153"/>
      <c r="S278" s="153"/>
      <c r="T278" s="153"/>
      <c r="U278" s="153"/>
      <c r="V278" s="103"/>
      <c r="W278" s="103"/>
      <c r="X278" s="103"/>
      <c r="Y278" s="103"/>
    </row>
    <row r="279" spans="1:26" s="51" customFormat="1" x14ac:dyDescent="0.25">
      <c r="A279" s="50">
        <v>16</v>
      </c>
      <c r="B279" s="47" t="s">
        <v>288</v>
      </c>
      <c r="C279" s="206">
        <v>44111400</v>
      </c>
      <c r="D279" s="160" t="s">
        <v>49</v>
      </c>
      <c r="E279" s="48">
        <v>3056.2233687000003</v>
      </c>
      <c r="F279" s="48">
        <v>38337.451456399998</v>
      </c>
      <c r="G279" s="150">
        <v>11.544060702182012</v>
      </c>
      <c r="H279" s="48">
        <v>1609.04467</v>
      </c>
      <c r="I279" s="48">
        <v>37966.998440000003</v>
      </c>
      <c r="J279" s="150">
        <v>22.595987823010532</v>
      </c>
      <c r="K279" s="47">
        <v>4</v>
      </c>
      <c r="L279" s="105">
        <v>1.5272660154537035E-2</v>
      </c>
      <c r="M279" s="197">
        <v>0.12455003720801708</v>
      </c>
      <c r="N279" s="152"/>
      <c r="O279" s="152"/>
      <c r="P279" s="152"/>
      <c r="Q279" s="152"/>
      <c r="R279" s="153"/>
      <c r="S279" s="153"/>
      <c r="T279" s="153"/>
      <c r="U279" s="153"/>
      <c r="V279" s="103"/>
      <c r="W279" s="103"/>
      <c r="X279" s="103"/>
      <c r="Y279" s="103"/>
    </row>
    <row r="280" spans="1:26" s="51" customFormat="1" x14ac:dyDescent="0.25">
      <c r="A280" s="50">
        <v>17</v>
      </c>
      <c r="B280" s="47" t="s">
        <v>207</v>
      </c>
      <c r="C280" s="206">
        <v>8023100</v>
      </c>
      <c r="D280" s="160" t="s">
        <v>49</v>
      </c>
      <c r="E280" s="48">
        <v>7803.89</v>
      </c>
      <c r="F280" s="48">
        <v>12389.709500000001</v>
      </c>
      <c r="G280" s="150">
        <v>0.58763251404107442</v>
      </c>
      <c r="H280" s="48">
        <v>20544.50244</v>
      </c>
      <c r="I280" s="48">
        <v>34235.639950000004</v>
      </c>
      <c r="J280" s="150">
        <v>0.66641368171289739</v>
      </c>
      <c r="K280" s="47">
        <v>7</v>
      </c>
      <c r="L280" s="105">
        <v>1.3771678447421699E-2</v>
      </c>
      <c r="M280" s="197">
        <v>0.15087668924011455</v>
      </c>
      <c r="N280" s="152"/>
      <c r="O280" s="152"/>
      <c r="P280" s="152"/>
      <c r="Q280" s="152"/>
      <c r="R280" s="153"/>
      <c r="S280" s="153"/>
      <c r="T280" s="153"/>
      <c r="U280" s="153"/>
      <c r="V280" s="103"/>
      <c r="W280" s="103"/>
      <c r="X280" s="103"/>
      <c r="Y280" s="103"/>
    </row>
    <row r="281" spans="1:26" s="51" customFormat="1" x14ac:dyDescent="0.25">
      <c r="A281" s="50">
        <v>18</v>
      </c>
      <c r="B281" s="47" t="s">
        <v>348</v>
      </c>
      <c r="C281" s="206">
        <v>8081069</v>
      </c>
      <c r="D281" s="160" t="s">
        <v>49</v>
      </c>
      <c r="E281" s="48">
        <v>33006.605625999997</v>
      </c>
      <c r="F281" s="48">
        <v>30272.719100000002</v>
      </c>
      <c r="G281" s="150">
        <v>-8.2828466428139916E-2</v>
      </c>
      <c r="H281" s="48">
        <v>27523.886589999991</v>
      </c>
      <c r="I281" s="48">
        <v>31738.689609999998</v>
      </c>
      <c r="J281" s="150">
        <v>0.15313255292700317</v>
      </c>
      <c r="K281" s="47">
        <v>3</v>
      </c>
      <c r="L281" s="105">
        <v>1.2767251562693337E-2</v>
      </c>
      <c r="M281" s="197">
        <v>0.41732544667298815</v>
      </c>
      <c r="N281" s="152"/>
      <c r="O281" s="152"/>
      <c r="P281" s="152"/>
      <c r="Q281" s="152"/>
      <c r="R281" s="153"/>
      <c r="S281" s="153"/>
      <c r="T281" s="153"/>
      <c r="U281" s="153"/>
      <c r="V281" s="103"/>
      <c r="W281" s="103"/>
      <c r="X281" s="103"/>
      <c r="Y281" s="103"/>
    </row>
    <row r="282" spans="1:26" s="52" customFormat="1" x14ac:dyDescent="0.25">
      <c r="A282" s="50">
        <v>19</v>
      </c>
      <c r="B282" s="47" t="s">
        <v>357</v>
      </c>
      <c r="C282" s="206">
        <v>22042992</v>
      </c>
      <c r="D282" s="160" t="s">
        <v>51</v>
      </c>
      <c r="E282" s="48">
        <v>41268.254000000001</v>
      </c>
      <c r="F282" s="48">
        <v>37764.046000000002</v>
      </c>
      <c r="G282" s="150">
        <v>-8.4912921200882369E-2</v>
      </c>
      <c r="H282" s="48">
        <v>31896.566070000004</v>
      </c>
      <c r="I282" s="48">
        <v>31357.805179999999</v>
      </c>
      <c r="J282" s="150">
        <v>-1.689087435988074E-2</v>
      </c>
      <c r="K282" s="47">
        <v>2</v>
      </c>
      <c r="L282" s="105">
        <v>1.2614036436490053E-2</v>
      </c>
      <c r="M282" s="197">
        <v>0.3509593951293844</v>
      </c>
      <c r="N282" s="152"/>
      <c r="O282" s="152"/>
      <c r="P282" s="152"/>
      <c r="Q282" s="152"/>
      <c r="R282" s="153"/>
      <c r="S282" s="153"/>
      <c r="T282" s="153"/>
      <c r="U282" s="153"/>
      <c r="V282" s="103"/>
      <c r="W282" s="103"/>
      <c r="X282" s="103"/>
      <c r="Y282" s="103"/>
      <c r="Z282" s="51"/>
    </row>
    <row r="283" spans="1:26" x14ac:dyDescent="0.25">
      <c r="A283" s="50">
        <v>20</v>
      </c>
      <c r="B283" s="47" t="s">
        <v>184</v>
      </c>
      <c r="C283" s="206">
        <v>8094019</v>
      </c>
      <c r="D283" s="160" t="s">
        <v>49</v>
      </c>
      <c r="E283" s="48">
        <v>11531.801109999999</v>
      </c>
      <c r="F283" s="48">
        <v>18603.3788184</v>
      </c>
      <c r="G283" s="150">
        <v>0.61322404375043915</v>
      </c>
      <c r="H283" s="48">
        <v>16708.328749999997</v>
      </c>
      <c r="I283" s="48">
        <v>29145.159820000001</v>
      </c>
      <c r="J283" s="150">
        <v>0.74434919590626358</v>
      </c>
      <c r="K283" s="47">
        <v>1</v>
      </c>
      <c r="L283" s="105">
        <v>1.1723974487579423E-2</v>
      </c>
      <c r="M283" s="197">
        <v>0.14216188439858546</v>
      </c>
      <c r="N283" s="152"/>
      <c r="O283" s="152"/>
      <c r="P283" s="152"/>
      <c r="Q283" s="152"/>
      <c r="R283" s="153"/>
      <c r="S283" s="153"/>
      <c r="T283" s="153"/>
      <c r="U283" s="153"/>
      <c r="V283" s="103"/>
      <c r="W283" s="103"/>
      <c r="X283" s="103"/>
      <c r="Y283" s="103"/>
      <c r="Z283" s="51"/>
    </row>
    <row r="284" spans="1:26" x14ac:dyDescent="0.25">
      <c r="A284" s="50"/>
      <c r="B284" s="47" t="s">
        <v>90</v>
      </c>
      <c r="C284" s="106"/>
      <c r="G284" s="49"/>
      <c r="H284" s="48">
        <v>686122.1171899992</v>
      </c>
      <c r="I284" s="48">
        <v>743622.53489999799</v>
      </c>
      <c r="J284" s="150">
        <v>8.3804932488535294E-2</v>
      </c>
      <c r="K284" s="47">
        <v>21</v>
      </c>
      <c r="L284" s="105">
        <v>0.29913068521154929</v>
      </c>
      <c r="M284" s="64"/>
      <c r="N284" s="152"/>
      <c r="O284" s="152"/>
      <c r="P284" s="152"/>
      <c r="Q284" s="152"/>
      <c r="R284" s="153"/>
      <c r="S284" s="153"/>
      <c r="T284" s="153"/>
      <c r="U284" s="153"/>
      <c r="V284" s="103"/>
      <c r="W284" s="103"/>
      <c r="X284" s="103"/>
      <c r="Y284" s="103"/>
      <c r="Z284" s="51"/>
    </row>
    <row r="285" spans="1:26" s="52" customFormat="1" x14ac:dyDescent="0.25">
      <c r="B285" s="62" t="s">
        <v>92</v>
      </c>
      <c r="C285" s="62"/>
      <c r="D285" s="62"/>
      <c r="E285" s="87"/>
      <c r="F285" s="63"/>
      <c r="G285" s="63"/>
      <c r="H285" s="63">
        <v>2147910.0408099992</v>
      </c>
      <c r="I285" s="63">
        <v>2485945.3465099977</v>
      </c>
      <c r="J285" s="88">
        <v>0.15737870733753909</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98" t="s">
        <v>179</v>
      </c>
      <c r="C287" s="298"/>
      <c r="D287" s="298"/>
      <c r="E287" s="298"/>
      <c r="F287" s="298"/>
      <c r="G287" s="298"/>
      <c r="H287" s="298"/>
      <c r="I287" s="298"/>
      <c r="J287" s="298"/>
      <c r="K287" s="298"/>
      <c r="L287" s="298"/>
      <c r="M287" s="298"/>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1" t="s">
        <v>81</v>
      </c>
      <c r="C289" s="301"/>
      <c r="D289" s="301"/>
      <c r="E289" s="301"/>
      <c r="F289" s="301"/>
      <c r="G289" s="301"/>
      <c r="H289" s="301"/>
      <c r="I289" s="301"/>
      <c r="J289" s="301"/>
      <c r="K289" s="301"/>
      <c r="L289" s="301"/>
      <c r="M289" s="301"/>
      <c r="N289" s="152"/>
      <c r="O289" s="152"/>
      <c r="P289" s="152"/>
      <c r="Q289" s="152"/>
      <c r="R289" s="153"/>
      <c r="S289" s="153"/>
      <c r="T289" s="153"/>
      <c r="U289" s="153"/>
      <c r="V289" s="103"/>
      <c r="W289" s="103"/>
      <c r="X289" s="103"/>
      <c r="Y289" s="103"/>
      <c r="Z289" s="51"/>
    </row>
    <row r="290" spans="2:26" ht="15.6" x14ac:dyDescent="0.25">
      <c r="B290" s="302" t="s">
        <v>42</v>
      </c>
      <c r="C290" s="302"/>
      <c r="D290" s="302"/>
      <c r="E290" s="302"/>
      <c r="F290" s="302"/>
      <c r="G290" s="302"/>
      <c r="H290" s="302"/>
      <c r="I290" s="302"/>
      <c r="J290" s="302"/>
      <c r="K290" s="302"/>
      <c r="L290" s="302"/>
      <c r="M290" s="302"/>
      <c r="N290" s="152"/>
      <c r="O290" s="152"/>
      <c r="P290" s="152"/>
      <c r="Q290" s="152"/>
      <c r="R290" s="153"/>
      <c r="S290" s="153"/>
      <c r="T290" s="153"/>
      <c r="U290" s="153"/>
      <c r="V290" s="103"/>
      <c r="W290" s="103"/>
      <c r="X290" s="103"/>
      <c r="Y290" s="103"/>
      <c r="Z290" s="51"/>
    </row>
    <row r="291" spans="2:26" ht="15.6" x14ac:dyDescent="0.25">
      <c r="B291" s="302" t="s">
        <v>402</v>
      </c>
      <c r="C291" s="302"/>
      <c r="D291" s="302"/>
      <c r="E291" s="302"/>
      <c r="F291" s="302"/>
      <c r="G291" s="302"/>
      <c r="H291" s="302"/>
      <c r="I291" s="302"/>
      <c r="J291" s="302"/>
      <c r="K291" s="302"/>
      <c r="L291" s="302"/>
      <c r="M291" s="302"/>
      <c r="N291" s="152"/>
      <c r="O291" s="152"/>
      <c r="P291" s="152"/>
      <c r="Q291" s="152"/>
      <c r="R291" s="153"/>
      <c r="S291" s="153"/>
      <c r="T291" s="153"/>
      <c r="U291" s="153"/>
      <c r="V291" s="103"/>
      <c r="W291" s="103"/>
      <c r="X291" s="103"/>
      <c r="Y291" s="103"/>
      <c r="Z291" s="51"/>
    </row>
    <row r="292" spans="2:26" ht="31.2" x14ac:dyDescent="0.25">
      <c r="B292" s="75" t="s">
        <v>132</v>
      </c>
      <c r="C292" s="75" t="s">
        <v>111</v>
      </c>
      <c r="D292" s="75" t="s">
        <v>48</v>
      </c>
      <c r="E292" s="300" t="s">
        <v>102</v>
      </c>
      <c r="F292" s="300"/>
      <c r="G292" s="300"/>
      <c r="H292" s="300" t="s">
        <v>103</v>
      </c>
      <c r="I292" s="300"/>
      <c r="J292" s="300"/>
      <c r="K292" s="300"/>
      <c r="L292" s="300"/>
      <c r="M292" s="300"/>
      <c r="N292" s="152"/>
      <c r="O292" s="152"/>
      <c r="P292" s="152"/>
      <c r="Q292" s="152"/>
      <c r="R292" s="153"/>
      <c r="S292" s="153"/>
      <c r="T292" s="153"/>
      <c r="U292" s="153"/>
      <c r="V292" s="103"/>
      <c r="W292" s="103"/>
      <c r="X292" s="103"/>
      <c r="Y292" s="103"/>
      <c r="Z292" s="51"/>
    </row>
    <row r="293" spans="2:26" ht="15.6" x14ac:dyDescent="0.25">
      <c r="B293" s="77"/>
      <c r="C293" s="77"/>
      <c r="D293" s="77"/>
      <c r="E293" s="299" t="s">
        <v>438</v>
      </c>
      <c r="F293" s="299"/>
      <c r="G293" s="77" t="s">
        <v>59</v>
      </c>
      <c r="H293" s="299" t="s">
        <v>438</v>
      </c>
      <c r="I293" s="299"/>
      <c r="J293" s="77" t="s">
        <v>59</v>
      </c>
      <c r="K293" s="78"/>
      <c r="L293" s="104" t="s">
        <v>131</v>
      </c>
      <c r="M293" s="79" t="s">
        <v>104</v>
      </c>
      <c r="N293" s="152"/>
      <c r="O293" s="152"/>
      <c r="P293" s="152"/>
      <c r="Q293" s="152"/>
      <c r="R293" s="153"/>
      <c r="S293" s="153"/>
      <c r="T293" s="153"/>
      <c r="U293" s="153"/>
      <c r="V293" s="103"/>
      <c r="W293" s="103"/>
      <c r="X293" s="103"/>
      <c r="Y293" s="103"/>
      <c r="Z293" s="51"/>
    </row>
    <row r="294" spans="2:26" ht="15.6" x14ac:dyDescent="0.25">
      <c r="B294" s="80"/>
      <c r="C294" s="80"/>
      <c r="D294" s="80"/>
      <c r="E294" s="81">
        <v>2020</v>
      </c>
      <c r="F294" s="81">
        <v>2021</v>
      </c>
      <c r="G294" s="82" t="s">
        <v>443</v>
      </c>
      <c r="H294" s="81">
        <v>2020</v>
      </c>
      <c r="I294" s="81">
        <v>2021</v>
      </c>
      <c r="J294" s="82" t="s">
        <v>443</v>
      </c>
      <c r="K294" s="80"/>
      <c r="L294" s="81">
        <v>2021</v>
      </c>
      <c r="M294" s="146">
        <v>2021</v>
      </c>
      <c r="N294" s="152"/>
      <c r="O294" s="152"/>
      <c r="P294" s="152"/>
      <c r="Q294" s="152"/>
      <c r="R294" s="153"/>
      <c r="S294" s="153"/>
      <c r="T294" s="153"/>
      <c r="U294" s="153"/>
      <c r="V294" s="103"/>
      <c r="W294" s="103"/>
      <c r="X294" s="103"/>
      <c r="Y294" s="103"/>
      <c r="Z294" s="51"/>
    </row>
    <row r="295" spans="2:26" x14ac:dyDescent="0.25">
      <c r="B295" s="47" t="s">
        <v>337</v>
      </c>
      <c r="C295" s="206">
        <v>47032100</v>
      </c>
      <c r="D295" s="160" t="s">
        <v>49</v>
      </c>
      <c r="E295" s="48">
        <v>434456.47499999998</v>
      </c>
      <c r="F295" s="48">
        <v>390066.47</v>
      </c>
      <c r="G295" s="150">
        <v>-0.10217365272321009</v>
      </c>
      <c r="H295" s="223">
        <v>235728.08275999999</v>
      </c>
      <c r="I295" s="48">
        <v>302350.97389999998</v>
      </c>
      <c r="J295" s="150">
        <v>0.28262602554584149</v>
      </c>
      <c r="L295" s="105">
        <v>0.22297598720393128</v>
      </c>
      <c r="M295" s="241">
        <v>0.29725557655429563</v>
      </c>
      <c r="N295" s="152"/>
      <c r="O295" s="152"/>
      <c r="P295" s="152"/>
      <c r="Q295" s="152"/>
      <c r="R295" s="153"/>
      <c r="S295" s="153"/>
      <c r="T295" s="153"/>
      <c r="U295" s="153"/>
      <c r="V295" s="103"/>
      <c r="W295" s="103"/>
      <c r="X295" s="103"/>
      <c r="Y295" s="103"/>
      <c r="Z295" s="51"/>
    </row>
    <row r="296" spans="2:26" x14ac:dyDescent="0.25">
      <c r="B296" s="47" t="s">
        <v>308</v>
      </c>
      <c r="C296" s="206">
        <v>47032910</v>
      </c>
      <c r="D296" s="160" t="s">
        <v>49</v>
      </c>
      <c r="E296" s="48">
        <v>389834.78700000001</v>
      </c>
      <c r="F296" s="48">
        <v>439855.26199999999</v>
      </c>
      <c r="G296" s="150">
        <v>0.12831198412264827</v>
      </c>
      <c r="H296" s="223">
        <v>171327.39462000001</v>
      </c>
      <c r="I296" s="48">
        <v>263576.70753000001</v>
      </c>
      <c r="J296" s="150">
        <v>0.53843877749151992</v>
      </c>
      <c r="L296" s="105">
        <v>0.19438097323576578</v>
      </c>
      <c r="M296" s="241">
        <v>0.29470976022353007</v>
      </c>
      <c r="N296" s="152"/>
      <c r="O296" s="152"/>
      <c r="P296" s="152"/>
      <c r="Q296" s="152"/>
      <c r="R296" s="153"/>
      <c r="S296" s="153"/>
      <c r="T296" s="153"/>
      <c r="U296" s="153"/>
      <c r="V296" s="103"/>
      <c r="W296" s="103"/>
      <c r="X296" s="103"/>
      <c r="Y296" s="103"/>
      <c r="Z296" s="51"/>
    </row>
    <row r="297" spans="2:26" x14ac:dyDescent="0.25">
      <c r="B297" s="47" t="s">
        <v>272</v>
      </c>
      <c r="C297" s="206">
        <v>44091022</v>
      </c>
      <c r="D297" s="160" t="s">
        <v>49</v>
      </c>
      <c r="E297" s="48">
        <v>18222.169468600001</v>
      </c>
      <c r="F297" s="48">
        <v>57714.255805600005</v>
      </c>
      <c r="G297" s="150">
        <v>2.1672549146824589</v>
      </c>
      <c r="H297" s="223">
        <v>32472.727159999999</v>
      </c>
      <c r="I297" s="48">
        <v>123954.48283000001</v>
      </c>
      <c r="J297" s="150">
        <v>2.8171873344437639</v>
      </c>
      <c r="L297" s="105">
        <v>9.1413210352394372E-2</v>
      </c>
      <c r="M297" s="241">
        <v>0.39810370939597084</v>
      </c>
      <c r="N297" s="152"/>
      <c r="O297" s="152"/>
      <c r="P297" s="152"/>
      <c r="Q297" s="152"/>
      <c r="R297" s="153"/>
      <c r="S297" s="153"/>
      <c r="T297" s="153"/>
      <c r="U297" s="153"/>
      <c r="V297" s="103"/>
      <c r="W297" s="103"/>
      <c r="X297" s="103"/>
      <c r="Y297" s="103"/>
      <c r="Z297" s="51"/>
    </row>
    <row r="298" spans="2:26" x14ac:dyDescent="0.25">
      <c r="B298" s="47" t="s">
        <v>390</v>
      </c>
      <c r="C298" s="206">
        <v>44123900</v>
      </c>
      <c r="D298" s="160" t="s">
        <v>52</v>
      </c>
      <c r="E298" s="48">
        <v>64.168741400000002</v>
      </c>
      <c r="F298" s="48">
        <v>3446.8445620000002</v>
      </c>
      <c r="G298" s="150">
        <v>52.715321304400717</v>
      </c>
      <c r="H298" s="223">
        <v>29101.100990000003</v>
      </c>
      <c r="I298" s="48">
        <v>122387.74125000001</v>
      </c>
      <c r="J298" s="150">
        <v>3.2056051862799295</v>
      </c>
      <c r="L298" s="105">
        <v>9.0257779146111938E-2</v>
      </c>
      <c r="M298" s="241">
        <v>0.32184151882787382</v>
      </c>
      <c r="N298" s="152"/>
      <c r="O298" s="152"/>
      <c r="P298" s="152"/>
      <c r="Q298" s="152"/>
      <c r="R298" s="153"/>
      <c r="S298" s="153"/>
      <c r="T298" s="153"/>
      <c r="U298" s="153"/>
      <c r="V298" s="103"/>
      <c r="W298" s="103"/>
      <c r="X298" s="103"/>
      <c r="Y298" s="103"/>
      <c r="Z298" s="51"/>
    </row>
    <row r="299" spans="2:26" x14ac:dyDescent="0.25">
      <c r="B299" s="47" t="s">
        <v>385</v>
      </c>
      <c r="C299" s="206">
        <v>44071112</v>
      </c>
      <c r="D299" s="160" t="s">
        <v>52</v>
      </c>
      <c r="E299" s="48">
        <v>404.45030400000002</v>
      </c>
      <c r="F299" s="48">
        <v>1696.7806850000002</v>
      </c>
      <c r="G299" s="150">
        <v>3.1952760777254854</v>
      </c>
      <c r="H299" s="223">
        <v>71597.859270000001</v>
      </c>
      <c r="I299" s="48">
        <v>78833.229649999994</v>
      </c>
      <c r="J299" s="150">
        <v>0.10105568034813665</v>
      </c>
      <c r="L299" s="105">
        <v>5.8137458526912898E-2</v>
      </c>
      <c r="M299" s="241">
        <v>0.15492331451168329</v>
      </c>
      <c r="N299" s="152"/>
      <c r="O299" s="152"/>
      <c r="P299" s="152"/>
      <c r="Q299" s="152"/>
      <c r="R299" s="153"/>
      <c r="S299" s="153"/>
      <c r="T299" s="153"/>
      <c r="U299" s="153"/>
      <c r="V299" s="103"/>
      <c r="W299" s="103"/>
      <c r="X299" s="103"/>
      <c r="Y299" s="103"/>
      <c r="Z299" s="51"/>
    </row>
    <row r="300" spans="2:26" x14ac:dyDescent="0.25">
      <c r="B300" s="47" t="s">
        <v>288</v>
      </c>
      <c r="C300" s="206">
        <v>44111400</v>
      </c>
      <c r="D300" s="160" t="s">
        <v>49</v>
      </c>
      <c r="E300" s="48">
        <v>41599.569650700003</v>
      </c>
      <c r="F300" s="48">
        <v>68287.535049899991</v>
      </c>
      <c r="G300" s="150">
        <v>0.64154426652225971</v>
      </c>
      <c r="H300" s="223">
        <v>27604.935609999997</v>
      </c>
      <c r="I300" s="48">
        <v>59723.11028999999</v>
      </c>
      <c r="J300" s="150">
        <v>1.1634939176733692</v>
      </c>
      <c r="L300" s="105">
        <v>4.4044242041060659E-2</v>
      </c>
      <c r="M300" s="241">
        <v>0.19592056034013958</v>
      </c>
      <c r="N300" s="152"/>
      <c r="O300" s="152"/>
      <c r="P300" s="152"/>
      <c r="Q300" s="152"/>
      <c r="R300" s="153"/>
      <c r="S300" s="153"/>
      <c r="T300" s="153"/>
      <c r="U300" s="153"/>
      <c r="V300" s="103"/>
      <c r="W300" s="103"/>
      <c r="X300" s="103"/>
      <c r="Y300" s="103"/>
      <c r="Z300" s="51"/>
    </row>
    <row r="301" spans="2:26" x14ac:dyDescent="0.25">
      <c r="B301" s="47" t="s">
        <v>175</v>
      </c>
      <c r="C301" s="206">
        <v>11082000</v>
      </c>
      <c r="D301" s="160" t="s">
        <v>49</v>
      </c>
      <c r="E301" s="48">
        <v>24521.15</v>
      </c>
      <c r="F301" s="48">
        <v>23271.885999999999</v>
      </c>
      <c r="G301" s="150">
        <v>-5.094638709848448E-2</v>
      </c>
      <c r="H301" s="223">
        <v>41856.124589999999</v>
      </c>
      <c r="I301" s="48">
        <v>50448.139779999998</v>
      </c>
      <c r="J301" s="150">
        <v>0.20527498124020654</v>
      </c>
      <c r="L301" s="105">
        <v>3.7204192283395242E-2</v>
      </c>
      <c r="M301" s="241">
        <v>0.93170282611482014</v>
      </c>
      <c r="N301" s="152"/>
      <c r="O301" s="152"/>
      <c r="P301" s="152"/>
      <c r="Q301" s="152"/>
      <c r="R301" s="153"/>
      <c r="S301" s="153"/>
      <c r="T301" s="153"/>
      <c r="U301" s="153"/>
      <c r="V301" s="103"/>
      <c r="W301" s="103"/>
      <c r="X301" s="103"/>
      <c r="Y301" s="103"/>
      <c r="Z301" s="51"/>
    </row>
    <row r="302" spans="2:26" x14ac:dyDescent="0.25">
      <c r="B302" s="47" t="s">
        <v>263</v>
      </c>
      <c r="C302" s="206">
        <v>8119019</v>
      </c>
      <c r="D302" s="160" t="s">
        <v>49</v>
      </c>
      <c r="E302" s="48">
        <v>7787.3019699999995</v>
      </c>
      <c r="F302" s="48">
        <v>17305.746039999998</v>
      </c>
      <c r="G302" s="150">
        <v>1.2223031939263553</v>
      </c>
      <c r="H302" s="223">
        <v>22554.152509999996</v>
      </c>
      <c r="I302" s="48">
        <v>49322.102359999997</v>
      </c>
      <c r="J302" s="150">
        <v>1.1868302228661309</v>
      </c>
      <c r="L302" s="105">
        <v>3.6373768944206297E-2</v>
      </c>
      <c r="M302" s="241">
        <v>0.54846358403410167</v>
      </c>
      <c r="N302" s="152"/>
      <c r="O302" s="152"/>
      <c r="P302" s="152"/>
      <c r="Q302" s="152"/>
      <c r="R302" s="153"/>
      <c r="S302" s="153"/>
      <c r="T302" s="153"/>
      <c r="U302" s="153"/>
      <c r="V302" s="103"/>
      <c r="W302" s="103"/>
      <c r="X302" s="103"/>
      <c r="Y302" s="103"/>
      <c r="Z302" s="51"/>
    </row>
    <row r="303" spans="2:26" x14ac:dyDescent="0.25">
      <c r="B303" s="47" t="s">
        <v>260</v>
      </c>
      <c r="C303" s="206">
        <v>8104029</v>
      </c>
      <c r="D303" s="160" t="s">
        <v>49</v>
      </c>
      <c r="E303" s="48">
        <v>4913.9661999999998</v>
      </c>
      <c r="F303" s="48">
        <v>8745.9256100000021</v>
      </c>
      <c r="G303" s="150">
        <v>0.77980988351120573</v>
      </c>
      <c r="H303" s="223">
        <v>23205.019709999997</v>
      </c>
      <c r="I303" s="48">
        <v>39971.78446000001</v>
      </c>
      <c r="J303" s="150">
        <v>0.72254904152374089</v>
      </c>
      <c r="L303" s="105">
        <v>2.9478152444182556E-2</v>
      </c>
      <c r="M303" s="241">
        <v>0.10107911794502793</v>
      </c>
      <c r="N303" s="152"/>
      <c r="O303" s="152"/>
      <c r="P303" s="152"/>
      <c r="Q303" s="152"/>
      <c r="R303" s="153"/>
      <c r="S303" s="153"/>
      <c r="T303" s="153"/>
      <c r="U303" s="153"/>
      <c r="V303" s="103"/>
      <c r="W303" s="103"/>
      <c r="X303" s="103"/>
      <c r="Y303" s="103"/>
      <c r="Z303" s="51"/>
    </row>
    <row r="304" spans="2:26" x14ac:dyDescent="0.25">
      <c r="B304" s="47" t="s">
        <v>388</v>
      </c>
      <c r="C304" s="206">
        <v>44071116</v>
      </c>
      <c r="D304" s="160" t="s">
        <v>52</v>
      </c>
      <c r="E304" s="48">
        <v>73.752086899999995</v>
      </c>
      <c r="F304" s="48">
        <v>1181.8931218999999</v>
      </c>
      <c r="G304" s="150">
        <v>15.025215984769645</v>
      </c>
      <c r="H304" s="223">
        <v>17220.23933</v>
      </c>
      <c r="I304" s="48">
        <v>26810.632000000001</v>
      </c>
      <c r="J304" s="150">
        <v>0.55692563188086663</v>
      </c>
      <c r="L304" s="105">
        <v>1.977214447385417E-2</v>
      </c>
      <c r="M304" s="241">
        <v>0.2553243328905952</v>
      </c>
      <c r="N304" s="152"/>
      <c r="O304" s="152"/>
      <c r="P304" s="152"/>
      <c r="Q304" s="152"/>
      <c r="R304" s="153"/>
      <c r="S304" s="153"/>
      <c r="T304" s="153"/>
      <c r="U304" s="153"/>
      <c r="V304" s="103"/>
      <c r="W304" s="103"/>
      <c r="X304" s="103"/>
      <c r="Y304" s="103"/>
      <c r="Z304" s="51"/>
    </row>
    <row r="305" spans="2:26" x14ac:dyDescent="0.25">
      <c r="B305" s="47" t="s">
        <v>188</v>
      </c>
      <c r="C305" s="206">
        <v>8111090</v>
      </c>
      <c r="D305" s="160" t="s">
        <v>49</v>
      </c>
      <c r="E305" s="48">
        <v>5793.63213</v>
      </c>
      <c r="F305" s="48">
        <v>9719.5123199999998</v>
      </c>
      <c r="G305" s="150">
        <v>0.67761985951289594</v>
      </c>
      <c r="H305" s="223">
        <v>12487.38881</v>
      </c>
      <c r="I305" s="48">
        <v>23117.449990000001</v>
      </c>
      <c r="J305" s="150">
        <v>0.8512637302914251</v>
      </c>
      <c r="L305" s="105">
        <v>1.7048518702184216E-2</v>
      </c>
      <c r="M305" s="241">
        <v>0.2010448806716508</v>
      </c>
      <c r="N305" s="152"/>
      <c r="O305" s="152"/>
      <c r="P305" s="152"/>
      <c r="Q305" s="152"/>
      <c r="R305" s="153"/>
      <c r="S305" s="153"/>
      <c r="T305" s="153"/>
      <c r="U305" s="153"/>
      <c r="V305" s="103"/>
      <c r="W305" s="103"/>
      <c r="X305" s="103"/>
      <c r="Y305" s="103"/>
      <c r="Z305" s="51"/>
    </row>
    <row r="306" spans="2:26" x14ac:dyDescent="0.25">
      <c r="B306" s="47" t="s">
        <v>259</v>
      </c>
      <c r="C306" s="206">
        <v>8104021</v>
      </c>
      <c r="D306" s="160" t="s">
        <v>49</v>
      </c>
      <c r="E306" s="48">
        <v>1556.42569</v>
      </c>
      <c r="F306" s="48">
        <v>4013.6732099999999</v>
      </c>
      <c r="G306" s="150">
        <v>1.5787759966876413</v>
      </c>
      <c r="H306" s="223">
        <v>7260.6375600000001</v>
      </c>
      <c r="I306" s="48">
        <v>20338.838940000001</v>
      </c>
      <c r="J306" s="150">
        <v>1.801246966526725</v>
      </c>
      <c r="L306" s="105">
        <v>1.4999365250029578E-2</v>
      </c>
      <c r="M306" s="241">
        <v>0.20409662976836235</v>
      </c>
      <c r="N306" s="152"/>
      <c r="O306" s="152"/>
      <c r="P306" s="152"/>
      <c r="Q306" s="152"/>
      <c r="R306" s="153"/>
      <c r="S306" s="153"/>
      <c r="T306" s="153"/>
      <c r="U306" s="153"/>
      <c r="V306" s="103"/>
      <c r="W306" s="103"/>
      <c r="X306" s="103"/>
      <c r="Y306" s="103"/>
      <c r="Z306" s="51"/>
    </row>
    <row r="307" spans="2:26" x14ac:dyDescent="0.25">
      <c r="B307" s="47" t="s">
        <v>189</v>
      </c>
      <c r="C307" s="206">
        <v>8112029</v>
      </c>
      <c r="D307" s="160" t="s">
        <v>49</v>
      </c>
      <c r="E307" s="48">
        <v>1895.88832</v>
      </c>
      <c r="F307" s="48">
        <v>4443.9287300000005</v>
      </c>
      <c r="G307" s="150">
        <v>1.3439823343602857</v>
      </c>
      <c r="H307" s="223">
        <v>6294.5130899999995</v>
      </c>
      <c r="I307" s="48">
        <v>19615.898989999998</v>
      </c>
      <c r="J307" s="150">
        <v>2.1163489072988804</v>
      </c>
      <c r="L307" s="105">
        <v>1.4466215821201455E-2</v>
      </c>
      <c r="M307" s="241">
        <v>0.37417519747940708</v>
      </c>
      <c r="N307" s="152"/>
      <c r="O307" s="152"/>
      <c r="P307" s="152"/>
      <c r="Q307" s="152"/>
      <c r="R307" s="153"/>
      <c r="S307" s="153"/>
      <c r="T307" s="153"/>
      <c r="U307" s="153"/>
      <c r="V307" s="103"/>
      <c r="W307" s="103"/>
      <c r="X307" s="103"/>
      <c r="Y307" s="103"/>
      <c r="Z307" s="51"/>
    </row>
    <row r="308" spans="2:26" x14ac:dyDescent="0.25">
      <c r="B308" s="47" t="s">
        <v>264</v>
      </c>
      <c r="C308" s="206">
        <v>8119090</v>
      </c>
      <c r="D308" s="160" t="s">
        <v>49</v>
      </c>
      <c r="E308" s="48">
        <v>1305.4580199999998</v>
      </c>
      <c r="F308" s="48">
        <v>5234.5419899999997</v>
      </c>
      <c r="G308" s="150">
        <v>3.0097359775690071</v>
      </c>
      <c r="H308" s="223">
        <v>4386.9573500000006</v>
      </c>
      <c r="I308" s="48">
        <v>16098.554079999996</v>
      </c>
      <c r="J308" s="150">
        <v>2.6696399795179211</v>
      </c>
      <c r="L308" s="105">
        <v>1.1872265341970096E-2</v>
      </c>
      <c r="M308" s="241">
        <v>0.24076699679291208</v>
      </c>
      <c r="N308" s="152"/>
      <c r="O308" s="152"/>
      <c r="P308" s="152"/>
      <c r="Q308" s="152"/>
      <c r="R308" s="153"/>
      <c r="S308" s="153"/>
      <c r="T308" s="153"/>
      <c r="U308" s="153"/>
      <c r="V308" s="103"/>
      <c r="W308" s="103"/>
      <c r="X308" s="103"/>
      <c r="Y308" s="103"/>
      <c r="Z308" s="51"/>
    </row>
    <row r="309" spans="2:26" x14ac:dyDescent="0.25">
      <c r="B309" s="47" t="s">
        <v>275</v>
      </c>
      <c r="C309" s="206">
        <v>44182090</v>
      </c>
      <c r="D309" s="160" t="s">
        <v>49</v>
      </c>
      <c r="E309" s="48">
        <v>3263.8004064000002</v>
      </c>
      <c r="F309" s="48">
        <v>6921.6319000000003</v>
      </c>
      <c r="G309" s="150">
        <v>1.1207276910767408</v>
      </c>
      <c r="H309" s="223">
        <v>5332.3594800000001</v>
      </c>
      <c r="I309" s="48">
        <v>15940.061089999999</v>
      </c>
      <c r="J309" s="150">
        <v>1.9893072944136916</v>
      </c>
      <c r="L309" s="105">
        <v>1.1755380880000938E-2</v>
      </c>
      <c r="M309" s="241">
        <v>0.67179416515043189</v>
      </c>
      <c r="N309" s="152"/>
      <c r="O309" s="152"/>
      <c r="P309" s="152"/>
      <c r="Q309" s="152"/>
      <c r="R309" s="153"/>
      <c r="S309" s="153"/>
      <c r="T309" s="153"/>
      <c r="U309" s="153"/>
      <c r="V309" s="103"/>
      <c r="W309" s="103"/>
      <c r="X309" s="103"/>
      <c r="Y309" s="103"/>
      <c r="Z309" s="51"/>
    </row>
    <row r="310" spans="2:26" x14ac:dyDescent="0.25">
      <c r="B310" s="47" t="s">
        <v>355</v>
      </c>
      <c r="C310" s="206">
        <v>17029090</v>
      </c>
      <c r="D310" s="160" t="s">
        <v>49</v>
      </c>
      <c r="E310" s="48">
        <v>3713.08</v>
      </c>
      <c r="F310" s="48">
        <v>4944.3650159999997</v>
      </c>
      <c r="G310" s="150">
        <v>0.33160745688215709</v>
      </c>
      <c r="H310" s="223">
        <v>7894.33554</v>
      </c>
      <c r="I310" s="48">
        <v>14384.259890000001</v>
      </c>
      <c r="J310" s="150">
        <v>0.82209887293440298</v>
      </c>
      <c r="L310" s="105">
        <v>1.0608017919702365E-2</v>
      </c>
      <c r="M310" s="241">
        <v>0.89934289064586503</v>
      </c>
      <c r="N310" s="152"/>
      <c r="O310" s="152"/>
      <c r="P310" s="152"/>
      <c r="Q310" s="152"/>
      <c r="R310" s="153"/>
      <c r="S310" s="153"/>
      <c r="T310" s="153"/>
      <c r="U310" s="153"/>
      <c r="V310" s="103"/>
      <c r="W310" s="103"/>
      <c r="X310" s="103"/>
      <c r="Y310" s="103"/>
      <c r="Z310" s="51"/>
    </row>
    <row r="311" spans="2:26" x14ac:dyDescent="0.25">
      <c r="B311" s="47" t="s">
        <v>262</v>
      </c>
      <c r="C311" s="206">
        <v>8119011</v>
      </c>
      <c r="D311" s="160" t="s">
        <v>49</v>
      </c>
      <c r="E311" s="48">
        <v>1774.10025</v>
      </c>
      <c r="F311" s="48">
        <v>3661.2023799999997</v>
      </c>
      <c r="G311" s="150">
        <v>1.0636953182324391</v>
      </c>
      <c r="H311" s="223">
        <v>6267.7263400000011</v>
      </c>
      <c r="I311" s="48">
        <v>13348.920850000002</v>
      </c>
      <c r="J311" s="150">
        <v>1.129786803997572</v>
      </c>
      <c r="L311" s="105">
        <v>9.8444822791288258E-3</v>
      </c>
      <c r="M311" s="241">
        <v>0.27680815941016618</v>
      </c>
      <c r="N311" s="152"/>
      <c r="O311" s="152"/>
      <c r="P311" s="152"/>
      <c r="Q311" s="152"/>
      <c r="R311" s="153"/>
      <c r="S311" s="153"/>
      <c r="T311" s="153"/>
      <c r="U311" s="153"/>
      <c r="V311" s="103"/>
      <c r="W311" s="103"/>
      <c r="X311" s="103"/>
      <c r="Y311" s="103"/>
      <c r="Z311" s="51"/>
    </row>
    <row r="312" spans="2:26" x14ac:dyDescent="0.25">
      <c r="B312" s="47" t="s">
        <v>386</v>
      </c>
      <c r="C312" s="206">
        <v>44071113</v>
      </c>
      <c r="D312" s="160" t="s">
        <v>52</v>
      </c>
      <c r="E312" s="48">
        <v>20.002954999999996</v>
      </c>
      <c r="F312" s="48">
        <v>269.33329300000008</v>
      </c>
      <c r="G312" s="150">
        <v>12.464675244232671</v>
      </c>
      <c r="H312" s="223">
        <v>4579.499710000001</v>
      </c>
      <c r="I312" s="48">
        <v>11116.168380000001</v>
      </c>
      <c r="J312" s="150">
        <v>1.4273761510948975</v>
      </c>
      <c r="L312" s="105">
        <v>8.1978853465688329E-3</v>
      </c>
      <c r="M312" s="241">
        <v>0.10679396882899124</v>
      </c>
      <c r="N312" s="152"/>
      <c r="O312" s="152"/>
      <c r="P312" s="152"/>
      <c r="Q312" s="152"/>
      <c r="R312" s="153"/>
      <c r="S312" s="153"/>
      <c r="T312" s="153"/>
      <c r="U312" s="153"/>
      <c r="V312" s="103"/>
      <c r="W312" s="103"/>
      <c r="X312" s="103"/>
      <c r="Y312" s="103"/>
      <c r="Z312" s="51"/>
    </row>
    <row r="313" spans="2:26" x14ac:dyDescent="0.25">
      <c r="B313" s="47" t="s">
        <v>269</v>
      </c>
      <c r="C313" s="206">
        <v>7108049</v>
      </c>
      <c r="D313" s="160" t="s">
        <v>49</v>
      </c>
      <c r="E313" s="48">
        <v>986.00934999999993</v>
      </c>
      <c r="F313" s="48">
        <v>2467.9613000000004</v>
      </c>
      <c r="G313" s="150">
        <v>1.5029796117044942</v>
      </c>
      <c r="H313" s="223">
        <v>4489.2245899999998</v>
      </c>
      <c r="I313" s="48">
        <v>10348.298269999999</v>
      </c>
      <c r="J313" s="150">
        <v>1.3051415812546816</v>
      </c>
      <c r="L313" s="105">
        <v>7.631601092170268E-3</v>
      </c>
      <c r="M313" s="241">
        <v>0.43793367038244729</v>
      </c>
      <c r="N313" s="152"/>
      <c r="O313" s="152"/>
      <c r="P313" s="152"/>
      <c r="Q313" s="152"/>
      <c r="R313" s="153"/>
      <c r="S313" s="153"/>
      <c r="T313" s="153"/>
      <c r="U313" s="153"/>
      <c r="V313" s="103"/>
      <c r="W313" s="103"/>
      <c r="X313" s="103"/>
      <c r="Y313" s="103"/>
      <c r="Z313" s="51"/>
    </row>
    <row r="314" spans="2:26" x14ac:dyDescent="0.25">
      <c r="B314" s="47" t="s">
        <v>90</v>
      </c>
      <c r="G314" s="150" t="s">
        <v>444</v>
      </c>
      <c r="H314" s="223">
        <v>6826.7848199999989</v>
      </c>
      <c r="I314" s="48">
        <v>94292.622020001058</v>
      </c>
      <c r="J314" s="150">
        <v>12.812156748189564</v>
      </c>
      <c r="L314" s="105">
        <v>6.9538358715228482E-2</v>
      </c>
      <c r="M314" s="86"/>
      <c r="N314" s="152"/>
      <c r="O314" s="152"/>
      <c r="P314" s="152"/>
      <c r="Q314" s="152"/>
      <c r="R314" s="153"/>
      <c r="S314" s="153"/>
      <c r="T314" s="153"/>
      <c r="U314" s="153"/>
      <c r="V314" s="103"/>
      <c r="W314" s="103"/>
      <c r="X314" s="103"/>
      <c r="Y314" s="103"/>
      <c r="Z314" s="51"/>
    </row>
    <row r="315" spans="2:26" x14ac:dyDescent="0.25">
      <c r="B315" s="62" t="s">
        <v>92</v>
      </c>
      <c r="C315" s="239"/>
      <c r="D315" s="239"/>
      <c r="E315" s="240"/>
      <c r="F315" s="240"/>
      <c r="G315" s="239"/>
      <c r="H315" s="63">
        <v>814075.28175000008</v>
      </c>
      <c r="I315" s="63">
        <v>1355979.9765500007</v>
      </c>
      <c r="J315" s="309">
        <f>+I315/H315-1</f>
        <v>0.66566901974357928</v>
      </c>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298" t="s">
        <v>179</v>
      </c>
      <c r="C316" s="298"/>
      <c r="D316" s="298"/>
      <c r="E316" s="298"/>
      <c r="F316" s="298"/>
      <c r="G316" s="298"/>
      <c r="H316" s="298"/>
      <c r="I316" s="298"/>
      <c r="J316" s="298"/>
      <c r="K316" s="298"/>
      <c r="L316" s="298"/>
      <c r="M316" s="298"/>
      <c r="N316" s="152"/>
      <c r="O316" s="152"/>
      <c r="P316" s="152"/>
      <c r="Q316" s="152"/>
      <c r="R316" s="153"/>
      <c r="S316" s="153"/>
      <c r="T316" s="153"/>
      <c r="U316" s="153"/>
      <c r="V316" s="103"/>
      <c r="W316" s="103"/>
      <c r="X316" s="103"/>
      <c r="Y316" s="103"/>
      <c r="Z316" s="51"/>
    </row>
    <row r="317" spans="2:26" s="72" customFormat="1" ht="15.9" customHeight="1" x14ac:dyDescent="0.25">
      <c r="B317" s="301" t="s">
        <v>82</v>
      </c>
      <c r="C317" s="301"/>
      <c r="D317" s="301"/>
      <c r="E317" s="301"/>
      <c r="F317" s="301"/>
      <c r="G317" s="301"/>
      <c r="H317" s="301"/>
      <c r="I317" s="301"/>
      <c r="J317" s="301"/>
      <c r="K317" s="301"/>
      <c r="L317" s="301"/>
      <c r="M317" s="301"/>
      <c r="N317" s="152"/>
      <c r="O317" s="152"/>
      <c r="P317" s="152"/>
      <c r="Q317" s="152"/>
      <c r="R317" s="153"/>
      <c r="S317" s="153"/>
      <c r="T317" s="153"/>
      <c r="U317" s="153"/>
      <c r="V317" s="103"/>
      <c r="W317" s="103"/>
      <c r="X317" s="103"/>
      <c r="Y317" s="103"/>
      <c r="Z317" s="51"/>
    </row>
    <row r="318" spans="2:26" s="72" customFormat="1" ht="15.9" customHeight="1" x14ac:dyDescent="0.25">
      <c r="B318" s="302" t="s">
        <v>42</v>
      </c>
      <c r="C318" s="302"/>
      <c r="D318" s="302"/>
      <c r="E318" s="302"/>
      <c r="F318" s="302"/>
      <c r="G318" s="302"/>
      <c r="H318" s="302"/>
      <c r="I318" s="302"/>
      <c r="J318" s="302"/>
      <c r="K318" s="302"/>
      <c r="L318" s="302"/>
      <c r="M318" s="302"/>
      <c r="N318" s="152"/>
      <c r="O318" s="152"/>
      <c r="P318" s="152"/>
      <c r="Q318" s="152"/>
      <c r="R318" s="153"/>
      <c r="S318" s="153"/>
      <c r="T318" s="153"/>
      <c r="U318" s="153"/>
      <c r="V318" s="103"/>
      <c r="W318" s="103"/>
      <c r="X318" s="103"/>
      <c r="Y318" s="103"/>
      <c r="Z318" s="51"/>
    </row>
    <row r="319" spans="2:26" s="73" customFormat="1" ht="15.9" customHeight="1" x14ac:dyDescent="0.25">
      <c r="B319" s="302" t="s">
        <v>426</v>
      </c>
      <c r="C319" s="302"/>
      <c r="D319" s="302"/>
      <c r="E319" s="302"/>
      <c r="F319" s="302"/>
      <c r="G319" s="302"/>
      <c r="H319" s="302"/>
      <c r="I319" s="302"/>
      <c r="J319" s="302"/>
      <c r="K319" s="302"/>
      <c r="L319" s="302"/>
      <c r="M319" s="302"/>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132</v>
      </c>
      <c r="C321" s="75" t="s">
        <v>111</v>
      </c>
      <c r="D321" s="75" t="s">
        <v>48</v>
      </c>
      <c r="E321" s="300" t="s">
        <v>102</v>
      </c>
      <c r="F321" s="300"/>
      <c r="G321" s="300"/>
      <c r="H321" s="300" t="s">
        <v>103</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299" t="s">
        <v>438</v>
      </c>
      <c r="F322" s="299"/>
      <c r="G322" s="77" t="s">
        <v>59</v>
      </c>
      <c r="H322" s="299" t="s">
        <v>438</v>
      </c>
      <c r="I322" s="299"/>
      <c r="J322" s="77" t="s">
        <v>59</v>
      </c>
      <c r="K322" s="78"/>
      <c r="L322" s="104" t="s">
        <v>131</v>
      </c>
      <c r="M322" s="79" t="s">
        <v>104</v>
      </c>
      <c r="N322" s="152"/>
      <c r="O322" s="152"/>
      <c r="P322" s="152"/>
      <c r="Q322" s="152"/>
      <c r="R322" s="153"/>
      <c r="S322" s="153"/>
      <c r="T322" s="153"/>
      <c r="U322" s="153"/>
      <c r="V322" s="103"/>
      <c r="W322" s="103"/>
      <c r="X322" s="103"/>
      <c r="Y322" s="103"/>
    </row>
    <row r="323" spans="1:26" s="51" customFormat="1" ht="15.6" x14ac:dyDescent="0.25">
      <c r="B323" s="80"/>
      <c r="C323" s="80"/>
      <c r="D323" s="80"/>
      <c r="E323" s="81">
        <v>2020</v>
      </c>
      <c r="F323" s="81">
        <v>2021</v>
      </c>
      <c r="G323" s="82" t="s">
        <v>443</v>
      </c>
      <c r="H323" s="81">
        <v>2020</v>
      </c>
      <c r="I323" s="81">
        <v>2021</v>
      </c>
      <c r="J323" s="82" t="s">
        <v>443</v>
      </c>
      <c r="K323" s="80"/>
      <c r="L323" s="81">
        <v>2021</v>
      </c>
      <c r="M323" s="146">
        <v>2021</v>
      </c>
      <c r="N323" s="152"/>
      <c r="O323" s="152"/>
      <c r="P323" s="152"/>
      <c r="Q323" s="152"/>
      <c r="R323" s="153"/>
      <c r="S323" s="153"/>
      <c r="T323" s="153"/>
      <c r="U323" s="153"/>
      <c r="V323" s="103"/>
      <c r="W323" s="103"/>
      <c r="X323" s="103"/>
      <c r="Y323" s="103"/>
    </row>
    <row r="324" spans="1:26" s="50" customFormat="1" x14ac:dyDescent="0.25">
      <c r="A324" s="50">
        <v>1</v>
      </c>
      <c r="B324" s="47" t="s">
        <v>308</v>
      </c>
      <c r="C324" s="206">
        <v>47032910</v>
      </c>
      <c r="D324" s="160" t="s">
        <v>49</v>
      </c>
      <c r="E324" s="91">
        <v>1237711.061</v>
      </c>
      <c r="F324" s="91">
        <v>1166967.2216709999</v>
      </c>
      <c r="G324" s="150">
        <v>-5.7156990478733467E-2</v>
      </c>
      <c r="H324" s="48">
        <v>529618.02523000003</v>
      </c>
      <c r="I324" s="48">
        <v>595478.35737999983</v>
      </c>
      <c r="J324" s="150">
        <v>0.12435440074268296</v>
      </c>
      <c r="K324" s="47">
        <v>18</v>
      </c>
      <c r="L324" s="105">
        <v>0.19373219470541103</v>
      </c>
      <c r="M324" s="197">
        <v>0.66581484216235931</v>
      </c>
      <c r="N324" s="51"/>
      <c r="O324" s="51"/>
      <c r="P324" s="51"/>
      <c r="Q324" s="51"/>
      <c r="R324" s="51"/>
      <c r="S324" s="51"/>
      <c r="T324" s="85"/>
      <c r="U324" s="85"/>
      <c r="V324" s="51"/>
      <c r="W324" s="51"/>
      <c r="X324" s="51"/>
      <c r="Y324" s="51"/>
      <c r="Z324" s="51"/>
    </row>
    <row r="325" spans="1:26" s="50" customFormat="1" x14ac:dyDescent="0.25">
      <c r="A325" s="50">
        <v>2</v>
      </c>
      <c r="B325" s="47" t="s">
        <v>337</v>
      </c>
      <c r="C325" s="206">
        <v>47032100</v>
      </c>
      <c r="D325" s="160" t="s">
        <v>49</v>
      </c>
      <c r="E325" s="91">
        <v>604265.75699999998</v>
      </c>
      <c r="F325" s="91">
        <v>646117.92400600004</v>
      </c>
      <c r="G325" s="150">
        <v>6.926119264772447E-2</v>
      </c>
      <c r="H325" s="48">
        <v>323837.19039</v>
      </c>
      <c r="I325" s="48">
        <v>474869.52454000001</v>
      </c>
      <c r="J325" s="150">
        <v>0.46638353664108323</v>
      </c>
      <c r="K325" s="47">
        <v>9</v>
      </c>
      <c r="L325" s="105">
        <v>0.15449346571153677</v>
      </c>
      <c r="M325" s="197">
        <v>0.46686674259527478</v>
      </c>
      <c r="N325" s="51"/>
      <c r="O325" s="51"/>
      <c r="P325" s="51"/>
      <c r="Q325" s="51"/>
      <c r="R325" s="85"/>
      <c r="S325" s="85"/>
      <c r="T325" s="85"/>
      <c r="U325" s="85"/>
      <c r="V325" s="51"/>
      <c r="W325" s="51"/>
      <c r="X325" s="51"/>
      <c r="Y325" s="51"/>
      <c r="Z325" s="51"/>
    </row>
    <row r="326" spans="1:26" s="50" customFormat="1" x14ac:dyDescent="0.25">
      <c r="A326" s="50">
        <v>3</v>
      </c>
      <c r="B326" s="47" t="s">
        <v>385</v>
      </c>
      <c r="C326" s="206">
        <v>44071112</v>
      </c>
      <c r="D326" s="160" t="s">
        <v>52</v>
      </c>
      <c r="E326" s="91">
        <v>2045.0000732999999</v>
      </c>
      <c r="F326" s="91">
        <v>1820.7279103999995</v>
      </c>
      <c r="G326" s="150">
        <v>-0.10966853538449722</v>
      </c>
      <c r="H326" s="48">
        <v>325905.40726999991</v>
      </c>
      <c r="I326" s="48">
        <v>409095.64055000001</v>
      </c>
      <c r="J326" s="150">
        <v>0.25525883101129476</v>
      </c>
      <c r="K326" s="47">
        <v>17</v>
      </c>
      <c r="L326" s="105">
        <v>0.13309467137794145</v>
      </c>
      <c r="M326" s="197">
        <v>0.80395605847522433</v>
      </c>
      <c r="N326" s="51"/>
      <c r="O326" s="51"/>
      <c r="P326" s="51"/>
      <c r="Q326" s="51"/>
      <c r="R326" s="85"/>
      <c r="S326" s="85"/>
      <c r="T326" s="85"/>
      <c r="U326" s="85"/>
      <c r="V326" s="51"/>
      <c r="W326" s="51"/>
      <c r="X326" s="51"/>
      <c r="Y326" s="51"/>
      <c r="Z326" s="51"/>
    </row>
    <row r="327" spans="1:26" s="50" customFormat="1" x14ac:dyDescent="0.25">
      <c r="A327" s="50">
        <v>4</v>
      </c>
      <c r="B327" s="47" t="s">
        <v>390</v>
      </c>
      <c r="C327" s="206">
        <v>44123900</v>
      </c>
      <c r="D327" s="160" t="s">
        <v>52</v>
      </c>
      <c r="E327" s="91">
        <v>916.07268150000016</v>
      </c>
      <c r="F327" s="91">
        <v>536.75752929999999</v>
      </c>
      <c r="G327" s="150">
        <v>-0.41406665634750739</v>
      </c>
      <c r="H327" s="48">
        <v>257208.41293999995</v>
      </c>
      <c r="I327" s="48">
        <v>197770.49052000002</v>
      </c>
      <c r="J327" s="150">
        <v>-0.23108856254194629</v>
      </c>
      <c r="K327" s="47">
        <v>19</v>
      </c>
      <c r="L327" s="105">
        <v>6.4342407581330766E-2</v>
      </c>
      <c r="M327" s="197">
        <v>0.52007459569232328</v>
      </c>
      <c r="N327" s="51"/>
      <c r="O327" s="51"/>
      <c r="P327" s="51"/>
      <c r="Q327" s="51"/>
      <c r="R327" s="85"/>
      <c r="S327" s="85"/>
      <c r="T327" s="85"/>
      <c r="U327" s="85"/>
      <c r="V327" s="51"/>
      <c r="W327" s="51"/>
      <c r="X327" s="51"/>
      <c r="Y327" s="51"/>
      <c r="Z327" s="51"/>
    </row>
    <row r="328" spans="1:26" s="50" customFormat="1" x14ac:dyDescent="0.25">
      <c r="A328" s="50">
        <v>5</v>
      </c>
      <c r="B328" s="47" t="s">
        <v>288</v>
      </c>
      <c r="C328" s="206">
        <v>44111400</v>
      </c>
      <c r="D328" s="160" t="s">
        <v>49</v>
      </c>
      <c r="E328" s="91">
        <v>248968.28479150002</v>
      </c>
      <c r="F328" s="91">
        <v>220963.57962170002</v>
      </c>
      <c r="G328" s="150">
        <v>-0.11248302245907629</v>
      </c>
      <c r="H328" s="48">
        <v>187005.93732000003</v>
      </c>
      <c r="I328" s="48">
        <v>187650.91096000001</v>
      </c>
      <c r="J328" s="150">
        <v>3.4489473930248466E-3</v>
      </c>
      <c r="K328" s="47">
        <v>12</v>
      </c>
      <c r="L328" s="105">
        <v>6.1050116042339113E-2</v>
      </c>
      <c r="M328" s="197">
        <v>0.61558534786787056</v>
      </c>
      <c r="N328" s="51"/>
      <c r="O328" s="51"/>
      <c r="P328" s="51"/>
      <c r="Q328" s="51"/>
      <c r="R328" s="85"/>
      <c r="S328" s="85"/>
      <c r="T328" s="85"/>
      <c r="U328" s="85"/>
      <c r="V328" s="51"/>
      <c r="W328" s="51"/>
      <c r="X328" s="51"/>
      <c r="Y328" s="51"/>
      <c r="Z328" s="51"/>
    </row>
    <row r="329" spans="1:26" s="50" customFormat="1" x14ac:dyDescent="0.25">
      <c r="A329" s="50">
        <v>6</v>
      </c>
      <c r="B329" s="47" t="s">
        <v>272</v>
      </c>
      <c r="C329" s="206">
        <v>44091022</v>
      </c>
      <c r="D329" s="160" t="s">
        <v>49</v>
      </c>
      <c r="E329" s="91">
        <v>109225.68312959999</v>
      </c>
      <c r="F329" s="91">
        <v>85295.192840699994</v>
      </c>
      <c r="G329" s="150">
        <v>-0.21909215491475253</v>
      </c>
      <c r="H329" s="48">
        <v>189802.44547000004</v>
      </c>
      <c r="I329" s="48">
        <v>182526.50082000002</v>
      </c>
      <c r="J329" s="150">
        <v>-3.8334304028501291E-2</v>
      </c>
      <c r="K329" s="47">
        <v>5</v>
      </c>
      <c r="L329" s="105">
        <v>5.9382946764582584E-2</v>
      </c>
      <c r="M329" s="197">
        <v>0.58621903282970367</v>
      </c>
      <c r="N329" s="51"/>
      <c r="O329" s="51"/>
      <c r="P329" s="51"/>
      <c r="Q329" s="51"/>
      <c r="R329" s="85"/>
      <c r="S329" s="85"/>
      <c r="T329" s="85"/>
      <c r="U329" s="85"/>
      <c r="V329" s="51"/>
      <c r="W329" s="51"/>
      <c r="X329" s="51"/>
      <c r="Y329" s="51"/>
      <c r="Z329" s="51"/>
    </row>
    <row r="330" spans="1:26" s="50" customFormat="1" x14ac:dyDescent="0.25">
      <c r="A330" s="50">
        <v>7</v>
      </c>
      <c r="B330" s="47" t="s">
        <v>340</v>
      </c>
      <c r="C330" s="206">
        <v>47031100</v>
      </c>
      <c r="D330" s="160" t="s">
        <v>49</v>
      </c>
      <c r="E330" s="91">
        <v>55531.675999999999</v>
      </c>
      <c r="F330" s="91">
        <v>113388.509921</v>
      </c>
      <c r="G330" s="150">
        <v>1.041870840004901</v>
      </c>
      <c r="H330" s="48">
        <v>30337.883159999998</v>
      </c>
      <c r="I330" s="48">
        <v>86709.768750000003</v>
      </c>
      <c r="J330" s="150">
        <v>1.8581351010121041</v>
      </c>
      <c r="K330" s="47">
        <v>16</v>
      </c>
      <c r="L330" s="105">
        <v>2.8210049272397574E-2</v>
      </c>
      <c r="M330" s="197">
        <v>0.2943380835130327</v>
      </c>
      <c r="N330" s="51"/>
      <c r="O330" s="51"/>
      <c r="P330" s="51"/>
      <c r="Q330" s="51"/>
      <c r="R330" s="85"/>
      <c r="S330" s="85"/>
      <c r="T330" s="85"/>
      <c r="U330" s="85"/>
      <c r="V330" s="51"/>
      <c r="W330" s="51"/>
      <c r="X330" s="51"/>
      <c r="Y330" s="51"/>
      <c r="Z330" s="51"/>
    </row>
    <row r="331" spans="1:26" s="50" customFormat="1" x14ac:dyDescent="0.25">
      <c r="A331" s="50">
        <v>8</v>
      </c>
      <c r="B331" s="47" t="s">
        <v>383</v>
      </c>
      <c r="C331" s="206">
        <v>47020000</v>
      </c>
      <c r="D331" s="160" t="s">
        <v>49</v>
      </c>
      <c r="E331" s="91">
        <v>3518.7550000000001</v>
      </c>
      <c r="F331" s="91">
        <v>93266.671000000002</v>
      </c>
      <c r="G331" s="150">
        <v>25.505588198098472</v>
      </c>
      <c r="H331" s="48">
        <v>2053.03087</v>
      </c>
      <c r="I331" s="48">
        <v>85035.986850000001</v>
      </c>
      <c r="J331" s="150">
        <v>40.419731233753929</v>
      </c>
      <c r="K331" s="47">
        <v>3</v>
      </c>
      <c r="L331" s="105">
        <v>2.7665503132430533E-2</v>
      </c>
      <c r="M331" s="197">
        <v>0.29503531246163245</v>
      </c>
      <c r="N331" s="51"/>
      <c r="O331" s="51"/>
      <c r="P331" s="51"/>
      <c r="Q331" s="51"/>
      <c r="R331" s="85"/>
      <c r="S331" s="85"/>
      <c r="T331" s="85"/>
      <c r="U331" s="85"/>
      <c r="V331" s="51"/>
      <c r="W331" s="51"/>
      <c r="X331" s="51"/>
      <c r="Y331" s="51"/>
      <c r="Z331" s="51"/>
    </row>
    <row r="332" spans="1:26" s="50" customFormat="1" x14ac:dyDescent="0.25">
      <c r="A332" s="50">
        <v>9</v>
      </c>
      <c r="B332" s="47" t="s">
        <v>386</v>
      </c>
      <c r="C332" s="206">
        <v>44071113</v>
      </c>
      <c r="D332" s="160" t="s">
        <v>52</v>
      </c>
      <c r="E332" s="91">
        <v>408.25164099999995</v>
      </c>
      <c r="F332" s="91">
        <v>311.44571430000002</v>
      </c>
      <c r="G332" s="150">
        <v>-0.23712317839770775</v>
      </c>
      <c r="H332" s="48">
        <v>66409.280119999981</v>
      </c>
      <c r="I332" s="48">
        <v>84839.698090000005</v>
      </c>
      <c r="J332" s="150">
        <v>0.27752774818062625</v>
      </c>
      <c r="K332" s="47">
        <v>10</v>
      </c>
      <c r="L332" s="105">
        <v>2.7601642789229955E-2</v>
      </c>
      <c r="M332" s="197">
        <v>0.81506214763584639</v>
      </c>
      <c r="N332" s="51"/>
      <c r="O332" s="51"/>
      <c r="P332" s="51"/>
      <c r="Q332" s="51"/>
      <c r="R332" s="85"/>
      <c r="S332" s="85"/>
      <c r="T332" s="85"/>
      <c r="U332" s="85"/>
      <c r="V332" s="51"/>
      <c r="W332" s="51"/>
      <c r="X332" s="51"/>
      <c r="Y332" s="51"/>
      <c r="Z332" s="51"/>
    </row>
    <row r="333" spans="1:26" s="51" customFormat="1" x14ac:dyDescent="0.25">
      <c r="A333" s="50">
        <v>10</v>
      </c>
      <c r="B333" s="47" t="s">
        <v>388</v>
      </c>
      <c r="C333" s="206">
        <v>44071116</v>
      </c>
      <c r="D333" s="160" t="s">
        <v>52</v>
      </c>
      <c r="E333" s="91">
        <v>125.3546994</v>
      </c>
      <c r="F333" s="91">
        <v>259.01327999999995</v>
      </c>
      <c r="G333" s="150">
        <v>1.0662430785582493</v>
      </c>
      <c r="H333" s="48">
        <v>80170.904970000003</v>
      </c>
      <c r="I333" s="48">
        <v>77179.022830000016</v>
      </c>
      <c r="J333" s="150">
        <v>-3.7318802140496619E-2</v>
      </c>
      <c r="K333" s="47">
        <v>20</v>
      </c>
      <c r="L333" s="105">
        <v>2.5109328143950303E-2</v>
      </c>
      <c r="M333" s="197">
        <v>0.73499507647629381</v>
      </c>
      <c r="R333" s="85"/>
      <c r="S333" s="85"/>
      <c r="T333" s="85"/>
      <c r="U333" s="85"/>
    </row>
    <row r="334" spans="1:26" s="51" customFormat="1" x14ac:dyDescent="0.25">
      <c r="A334" s="50">
        <v>11</v>
      </c>
      <c r="B334" s="47" t="s">
        <v>387</v>
      </c>
      <c r="C334" s="206">
        <v>44071115</v>
      </c>
      <c r="D334" s="160" t="s">
        <v>52</v>
      </c>
      <c r="E334" s="91">
        <v>373.05202799999995</v>
      </c>
      <c r="F334" s="91">
        <v>303.87345600000003</v>
      </c>
      <c r="G334" s="150">
        <v>-0.18543947441025552</v>
      </c>
      <c r="H334" s="48">
        <v>50458.975810000004</v>
      </c>
      <c r="I334" s="48">
        <v>72211.060369999992</v>
      </c>
      <c r="J334" s="150">
        <v>0.43108454364801319</v>
      </c>
      <c r="K334" s="47">
        <v>15</v>
      </c>
      <c r="L334" s="105">
        <v>2.3493057361541808E-2</v>
      </c>
      <c r="M334" s="197">
        <v>0.96390279694629577</v>
      </c>
      <c r="R334" s="85"/>
      <c r="S334" s="85"/>
      <c r="T334" s="85"/>
      <c r="U334" s="85"/>
    </row>
    <row r="335" spans="1:26" s="51" customFormat="1" x14ac:dyDescent="0.25">
      <c r="A335" s="50">
        <v>12</v>
      </c>
      <c r="B335" s="47" t="s">
        <v>289</v>
      </c>
      <c r="C335" s="206">
        <v>44101100</v>
      </c>
      <c r="D335" s="160" t="s">
        <v>49</v>
      </c>
      <c r="E335" s="91">
        <v>105362.0872462</v>
      </c>
      <c r="F335" s="91">
        <v>117007.5715014</v>
      </c>
      <c r="G335" s="150">
        <v>0.11052822281308794</v>
      </c>
      <c r="H335" s="48">
        <v>55753.721899999997</v>
      </c>
      <c r="I335" s="48">
        <v>71921.40002999999</v>
      </c>
      <c r="J335" s="150">
        <v>0.28998383568003544</v>
      </c>
      <c r="K335" s="47">
        <v>2</v>
      </c>
      <c r="L335" s="105">
        <v>2.3398819623609204E-2</v>
      </c>
      <c r="M335" s="197">
        <v>0.89327549057219835</v>
      </c>
      <c r="R335" s="85"/>
      <c r="S335" s="85"/>
      <c r="T335" s="85"/>
      <c r="U335" s="85"/>
    </row>
    <row r="336" spans="1:26" s="51" customFormat="1" x14ac:dyDescent="0.25">
      <c r="A336" s="50">
        <v>13</v>
      </c>
      <c r="B336" s="47" t="s">
        <v>274</v>
      </c>
      <c r="C336" s="206">
        <v>44182010</v>
      </c>
      <c r="D336" s="160" t="s">
        <v>49</v>
      </c>
      <c r="E336" s="91">
        <v>19515.21284</v>
      </c>
      <c r="F336" s="91">
        <v>23142.110368999998</v>
      </c>
      <c r="G336" s="150">
        <v>0.18584975520051761</v>
      </c>
      <c r="H336" s="48">
        <v>53966.693450000013</v>
      </c>
      <c r="I336" s="48">
        <v>64127.943749999999</v>
      </c>
      <c r="J336" s="150">
        <v>0.18828743527550662</v>
      </c>
      <c r="K336" s="47">
        <v>14</v>
      </c>
      <c r="L336" s="105">
        <v>2.0863306164970483E-2</v>
      </c>
      <c r="M336" s="197">
        <v>0.99328744774892475</v>
      </c>
      <c r="R336" s="85"/>
      <c r="S336" s="85"/>
      <c r="T336" s="85"/>
      <c r="U336" s="85"/>
    </row>
    <row r="337" spans="1:26" s="51" customFormat="1" x14ac:dyDescent="0.25">
      <c r="A337" s="50">
        <v>14</v>
      </c>
      <c r="B337" s="47" t="s">
        <v>260</v>
      </c>
      <c r="C337" s="206">
        <v>8104029</v>
      </c>
      <c r="D337" s="160" t="s">
        <v>49</v>
      </c>
      <c r="E337" s="91">
        <v>11731.857966</v>
      </c>
      <c r="F337" s="91">
        <v>8278.2515980000007</v>
      </c>
      <c r="G337" s="150">
        <v>-0.29437846741827822</v>
      </c>
      <c r="H337" s="48">
        <v>53918.17530000001</v>
      </c>
      <c r="I337" s="48">
        <v>45259.469660000002</v>
      </c>
      <c r="J337" s="150">
        <v>-0.16058973790976946</v>
      </c>
      <c r="K337" s="47">
        <v>6</v>
      </c>
      <c r="L337" s="105">
        <v>1.4724660064915501E-2</v>
      </c>
      <c r="M337" s="197">
        <v>0.11445041380303071</v>
      </c>
      <c r="R337" s="85"/>
      <c r="S337" s="85"/>
      <c r="T337" s="85"/>
      <c r="U337" s="85"/>
    </row>
    <row r="338" spans="1:26" s="51" customFormat="1" x14ac:dyDescent="0.25">
      <c r="A338" s="50">
        <v>15</v>
      </c>
      <c r="B338" s="47" t="s">
        <v>369</v>
      </c>
      <c r="C338" s="206">
        <v>44012211</v>
      </c>
      <c r="D338" s="160" t="s">
        <v>49</v>
      </c>
      <c r="E338" s="91">
        <v>690712.49</v>
      </c>
      <c r="F338" s="91">
        <v>418174.89</v>
      </c>
      <c r="G338" s="150">
        <v>-0.39457459354759894</v>
      </c>
      <c r="H338" s="48">
        <v>58691.967819999998</v>
      </c>
      <c r="I338" s="48">
        <v>35701.494229999997</v>
      </c>
      <c r="J338" s="150">
        <v>-0.39171413813400408</v>
      </c>
      <c r="K338" s="47">
        <v>4</v>
      </c>
      <c r="L338" s="105">
        <v>1.16150801212524E-2</v>
      </c>
      <c r="M338" s="197">
        <v>0.36418813392848409</v>
      </c>
      <c r="R338" s="85"/>
      <c r="S338" s="85"/>
      <c r="T338" s="85"/>
      <c r="U338" s="85"/>
    </row>
    <row r="339" spans="1:26" s="51" customFormat="1" x14ac:dyDescent="0.25">
      <c r="A339" s="50">
        <v>16</v>
      </c>
      <c r="B339" s="47" t="s">
        <v>294</v>
      </c>
      <c r="C339" s="206">
        <v>4029910</v>
      </c>
      <c r="D339" s="160" t="s">
        <v>49</v>
      </c>
      <c r="E339" s="91">
        <v>25297.826686600005</v>
      </c>
      <c r="F339" s="91">
        <v>19565.495004</v>
      </c>
      <c r="G339" s="150">
        <v>-0.22659383960584886</v>
      </c>
      <c r="H339" s="48">
        <v>42309.157659999997</v>
      </c>
      <c r="I339" s="48">
        <v>35278.547269999995</v>
      </c>
      <c r="J339" s="150">
        <v>-0.16617230828603555</v>
      </c>
      <c r="K339" s="47">
        <v>8</v>
      </c>
      <c r="L339" s="105">
        <v>1.1477479078680011E-2</v>
      </c>
      <c r="M339" s="197">
        <v>0.96702392952870919</v>
      </c>
      <c r="R339" s="85"/>
      <c r="S339" s="85"/>
      <c r="T339" s="85"/>
      <c r="U339" s="85"/>
    </row>
    <row r="340" spans="1:26" s="51" customFormat="1" x14ac:dyDescent="0.25">
      <c r="A340" s="50">
        <v>17</v>
      </c>
      <c r="B340" s="47" t="s">
        <v>360</v>
      </c>
      <c r="C340" s="206">
        <v>44012212</v>
      </c>
      <c r="D340" s="160" t="s">
        <v>49</v>
      </c>
      <c r="E340" s="91">
        <v>234573.22</v>
      </c>
      <c r="F340" s="91">
        <v>536832.48</v>
      </c>
      <c r="G340" s="150">
        <v>1.288549733000212</v>
      </c>
      <c r="H340" s="48">
        <v>17101.572370000002</v>
      </c>
      <c r="I340" s="48">
        <v>34244.722110000002</v>
      </c>
      <c r="J340" s="150">
        <v>1.0024312015936578</v>
      </c>
      <c r="K340" s="47">
        <v>11</v>
      </c>
      <c r="L340" s="105">
        <v>1.1141135675588601E-2</v>
      </c>
      <c r="M340" s="197">
        <v>0.24344145904863848</v>
      </c>
      <c r="R340" s="85"/>
      <c r="S340" s="85"/>
      <c r="T340" s="85"/>
      <c r="U340" s="85"/>
    </row>
    <row r="341" spans="1:26" s="51" customFormat="1" x14ac:dyDescent="0.25">
      <c r="A341" s="50">
        <v>18</v>
      </c>
      <c r="B341" s="47" t="s">
        <v>389</v>
      </c>
      <c r="C341" s="206">
        <v>44071119</v>
      </c>
      <c r="D341" s="160" t="s">
        <v>52</v>
      </c>
      <c r="E341" s="91">
        <v>153.63714109999998</v>
      </c>
      <c r="F341" s="91">
        <v>109.7729755</v>
      </c>
      <c r="G341" s="150">
        <v>-0.28550495854026264</v>
      </c>
      <c r="H341" s="48">
        <v>18456.348500000004</v>
      </c>
      <c r="I341" s="48">
        <v>24684.991559999995</v>
      </c>
      <c r="J341" s="150">
        <v>0.33747970569584718</v>
      </c>
      <c r="K341" s="47">
        <v>1</v>
      </c>
      <c r="L341" s="105">
        <v>8.0309847233483497E-3</v>
      </c>
      <c r="M341" s="197">
        <v>0.88536204350937542</v>
      </c>
      <c r="R341" s="85"/>
      <c r="S341" s="85"/>
      <c r="T341" s="85"/>
      <c r="U341" s="85"/>
    </row>
    <row r="342" spans="1:26" s="52" customFormat="1" x14ac:dyDescent="0.25">
      <c r="A342" s="50">
        <v>19</v>
      </c>
      <c r="B342" s="47" t="s">
        <v>262</v>
      </c>
      <c r="C342" s="206">
        <v>8119011</v>
      </c>
      <c r="D342" s="160" t="s">
        <v>49</v>
      </c>
      <c r="E342" s="91">
        <v>3209.2713000000003</v>
      </c>
      <c r="F342" s="91">
        <v>5740.3542200000002</v>
      </c>
      <c r="G342" s="150">
        <v>0.78867838939013957</v>
      </c>
      <c r="H342" s="48">
        <v>9506.3181000000004</v>
      </c>
      <c r="I342" s="48">
        <v>22495.691239999993</v>
      </c>
      <c r="J342" s="150">
        <v>1.3663936976819651</v>
      </c>
      <c r="K342" s="47">
        <v>7</v>
      </c>
      <c r="L342" s="105">
        <v>7.3187204561313314E-3</v>
      </c>
      <c r="M342" s="197">
        <v>0.46647897285298506</v>
      </c>
      <c r="N342" s="51"/>
      <c r="O342" s="51"/>
      <c r="P342" s="51"/>
      <c r="Q342" s="51"/>
      <c r="R342" s="85"/>
      <c r="S342" s="85"/>
      <c r="T342" s="85"/>
      <c r="U342" s="85"/>
      <c r="V342" s="51"/>
      <c r="W342" s="51"/>
      <c r="X342" s="51"/>
      <c r="Y342" s="51"/>
      <c r="Z342" s="51"/>
    </row>
    <row r="343" spans="1:26" x14ac:dyDescent="0.25">
      <c r="A343" s="50">
        <v>20</v>
      </c>
      <c r="B343" s="47" t="s">
        <v>295</v>
      </c>
      <c r="C343" s="206">
        <v>44119220</v>
      </c>
      <c r="D343" s="160" t="s">
        <v>49</v>
      </c>
      <c r="E343" s="91">
        <v>27406.270640000006</v>
      </c>
      <c r="F343" s="91">
        <v>23384.860519999998</v>
      </c>
      <c r="G343" s="150">
        <v>-0.14673321200187953</v>
      </c>
      <c r="H343" s="48">
        <v>23202.678800000005</v>
      </c>
      <c r="I343" s="48">
        <v>20161.197399999997</v>
      </c>
      <c r="J343" s="150">
        <v>-0.13108320061733592</v>
      </c>
      <c r="K343" s="47">
        <v>13</v>
      </c>
      <c r="L343" s="105">
        <v>6.5592191081069373E-3</v>
      </c>
      <c r="M343" s="197">
        <v>1</v>
      </c>
      <c r="N343" s="51"/>
      <c r="O343" s="51"/>
      <c r="P343" s="51"/>
      <c r="Q343" s="51"/>
      <c r="R343" s="85"/>
      <c r="S343" s="85"/>
      <c r="T343" s="85"/>
      <c r="U343" s="85"/>
      <c r="V343" s="51"/>
      <c r="W343" s="51"/>
      <c r="X343" s="51"/>
      <c r="Y343" s="51"/>
      <c r="Z343" s="51"/>
    </row>
    <row r="344" spans="1:26" x14ac:dyDescent="0.25">
      <c r="A344" s="50"/>
      <c r="B344" s="47" t="s">
        <v>90</v>
      </c>
      <c r="C344" s="67"/>
      <c r="E344" s="91"/>
      <c r="F344" s="91"/>
      <c r="G344" s="49"/>
      <c r="H344" s="48">
        <v>275171.34895999823</v>
      </c>
      <c r="I344" s="48">
        <v>266476.73388999561</v>
      </c>
      <c r="J344" s="150">
        <v>-3.1597094330000755E-2</v>
      </c>
      <c r="L344" s="105">
        <v>8.669521210070523E-2</v>
      </c>
      <c r="M344" s="64"/>
      <c r="N344" s="51"/>
      <c r="O344" s="51"/>
      <c r="P344" s="51"/>
      <c r="Q344" s="51"/>
      <c r="R344" s="85"/>
      <c r="S344" s="85"/>
      <c r="T344" s="85"/>
      <c r="U344" s="85"/>
      <c r="V344" s="51"/>
      <c r="W344" s="51"/>
      <c r="X344" s="51"/>
      <c r="Y344" s="51"/>
      <c r="Z344" s="51"/>
    </row>
    <row r="345" spans="1:26" s="52" customFormat="1" x14ac:dyDescent="0.25">
      <c r="B345" s="62" t="s">
        <v>92</v>
      </c>
      <c r="C345" s="62"/>
      <c r="D345" s="62"/>
      <c r="E345" s="87"/>
      <c r="F345" s="63"/>
      <c r="G345" s="63"/>
      <c r="H345" s="63">
        <v>2650885.4764099983</v>
      </c>
      <c r="I345" s="63">
        <v>3073719.1527999956</v>
      </c>
      <c r="J345" s="88">
        <v>0.159506580028733</v>
      </c>
      <c r="K345" s="63"/>
      <c r="L345" s="88">
        <v>1</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298" t="s">
        <v>179</v>
      </c>
      <c r="C347" s="298"/>
      <c r="D347" s="298"/>
      <c r="E347" s="298"/>
      <c r="F347" s="298"/>
      <c r="G347" s="298"/>
      <c r="H347" s="298"/>
      <c r="I347" s="298"/>
      <c r="J347" s="298"/>
      <c r="K347" s="298"/>
      <c r="L347" s="298"/>
      <c r="M347" s="298"/>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1" t="s">
        <v>47</v>
      </c>
      <c r="C349" s="301"/>
      <c r="D349" s="301"/>
      <c r="E349" s="301"/>
      <c r="F349" s="301"/>
      <c r="G349" s="301"/>
      <c r="H349" s="301"/>
      <c r="I349" s="301"/>
      <c r="J349" s="301"/>
      <c r="K349" s="301"/>
      <c r="L349" s="301"/>
      <c r="M349" s="301"/>
      <c r="N349" s="51"/>
      <c r="O349" s="51"/>
      <c r="P349" s="51"/>
      <c r="Q349" s="51"/>
      <c r="R349" s="85"/>
      <c r="S349" s="85"/>
      <c r="T349" s="85"/>
      <c r="U349" s="85"/>
      <c r="V349" s="51"/>
      <c r="W349" s="51"/>
      <c r="X349" s="51"/>
      <c r="Y349" s="51"/>
      <c r="Z349" s="51"/>
    </row>
    <row r="350" spans="1:26" s="72" customFormat="1" ht="15.9" customHeight="1" x14ac:dyDescent="0.25">
      <c r="B350" s="302" t="s">
        <v>42</v>
      </c>
      <c r="C350" s="302"/>
      <c r="D350" s="302"/>
      <c r="E350" s="302"/>
      <c r="F350" s="302"/>
      <c r="G350" s="302"/>
      <c r="H350" s="302"/>
      <c r="I350" s="302"/>
      <c r="J350" s="302"/>
      <c r="K350" s="302"/>
      <c r="L350" s="302"/>
      <c r="M350" s="302"/>
      <c r="N350" s="48"/>
      <c r="O350" s="51"/>
      <c r="P350" s="51"/>
      <c r="Q350" s="51"/>
      <c r="R350" s="85"/>
      <c r="S350" s="51"/>
      <c r="T350" s="85"/>
      <c r="U350" s="85"/>
      <c r="V350" s="51"/>
      <c r="W350" s="51"/>
      <c r="X350" s="51"/>
      <c r="Y350" s="51"/>
      <c r="Z350" s="51"/>
    </row>
    <row r="351" spans="1:26" s="73" customFormat="1" ht="15.9" customHeight="1" x14ac:dyDescent="0.25">
      <c r="B351" s="302" t="s">
        <v>35</v>
      </c>
      <c r="C351" s="302"/>
      <c r="D351" s="302"/>
      <c r="E351" s="302"/>
      <c r="F351" s="302"/>
      <c r="G351" s="302"/>
      <c r="H351" s="302"/>
      <c r="I351" s="302"/>
      <c r="J351" s="302"/>
      <c r="K351" s="302"/>
      <c r="L351" s="302"/>
      <c r="M351" s="302"/>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132</v>
      </c>
      <c r="C353" s="75" t="s">
        <v>111</v>
      </c>
      <c r="D353" s="75" t="s">
        <v>48</v>
      </c>
      <c r="E353" s="300" t="s">
        <v>102</v>
      </c>
      <c r="F353" s="300"/>
      <c r="G353" s="300"/>
      <c r="H353" s="300" t="s">
        <v>103</v>
      </c>
      <c r="I353" s="300"/>
      <c r="J353" s="300"/>
      <c r="K353" s="300"/>
      <c r="L353" s="300"/>
      <c r="M353" s="300"/>
      <c r="R353" s="85"/>
      <c r="S353" s="85"/>
      <c r="T353" s="85"/>
      <c r="U353" s="85"/>
    </row>
    <row r="354" spans="1:26" s="51" customFormat="1" ht="15.75" customHeight="1" x14ac:dyDescent="0.25">
      <c r="B354" s="77"/>
      <c r="C354" s="77"/>
      <c r="D354" s="77"/>
      <c r="E354" s="299" t="s">
        <v>438</v>
      </c>
      <c r="F354" s="299"/>
      <c r="G354" s="77" t="s">
        <v>59</v>
      </c>
      <c r="H354" s="299" t="s">
        <v>438</v>
      </c>
      <c r="I354" s="299"/>
      <c r="J354" s="77" t="s">
        <v>59</v>
      </c>
      <c r="K354" s="78"/>
      <c r="L354" s="104" t="s">
        <v>131</v>
      </c>
      <c r="M354" s="79" t="s">
        <v>104</v>
      </c>
      <c r="R354" s="85"/>
      <c r="S354" s="85"/>
      <c r="T354" s="85"/>
      <c r="U354" s="85"/>
    </row>
    <row r="355" spans="1:26" s="51" customFormat="1" ht="15.6" x14ac:dyDescent="0.25">
      <c r="B355" s="80"/>
      <c r="C355" s="80"/>
      <c r="D355" s="80"/>
      <c r="E355" s="81">
        <v>2020</v>
      </c>
      <c r="F355" s="81">
        <v>2021</v>
      </c>
      <c r="G355" s="82" t="s">
        <v>443</v>
      </c>
      <c r="H355" s="81">
        <v>2020</v>
      </c>
      <c r="I355" s="81">
        <v>2021</v>
      </c>
      <c r="J355" s="82" t="s">
        <v>443</v>
      </c>
      <c r="K355" s="80"/>
      <c r="L355" s="81">
        <v>2021</v>
      </c>
      <c r="M355" s="146">
        <v>2021</v>
      </c>
      <c r="R355" s="85"/>
      <c r="S355" s="85"/>
      <c r="T355" s="85"/>
      <c r="U355" s="85"/>
    </row>
    <row r="356" spans="1:26" s="50" customFormat="1" x14ac:dyDescent="0.25">
      <c r="A356" s="50">
        <v>1</v>
      </c>
      <c r="B356" s="47" t="s">
        <v>337</v>
      </c>
      <c r="C356" s="206">
        <v>47032100</v>
      </c>
      <c r="D356" s="160" t="s">
        <v>49</v>
      </c>
      <c r="E356" s="48">
        <v>434963.272</v>
      </c>
      <c r="F356" s="48">
        <v>417583.65899999999</v>
      </c>
      <c r="G356" s="150">
        <v>-3.9956506948476356E-2</v>
      </c>
      <c r="H356" s="48">
        <v>228734.90330000001</v>
      </c>
      <c r="I356" s="48">
        <v>237612.35742000001</v>
      </c>
      <c r="J356" s="150">
        <v>3.8811103998223996E-2</v>
      </c>
      <c r="K356" s="47">
        <v>11</v>
      </c>
      <c r="L356" s="105">
        <v>0.35434033995239372</v>
      </c>
      <c r="M356" s="197">
        <v>0.23360797350918494</v>
      </c>
      <c r="N356" s="51"/>
      <c r="O356" s="51"/>
      <c r="P356" s="51"/>
      <c r="Q356" s="51"/>
      <c r="R356" s="51"/>
      <c r="S356" s="51"/>
      <c r="T356" s="85"/>
      <c r="U356" s="85"/>
      <c r="V356" s="51"/>
      <c r="W356" s="51"/>
      <c r="X356" s="51"/>
      <c r="Y356" s="51"/>
      <c r="Z356" s="51"/>
    </row>
    <row r="357" spans="1:26" s="50" customFormat="1" x14ac:dyDescent="0.25">
      <c r="A357" s="50">
        <v>2</v>
      </c>
      <c r="B357" s="47" t="s">
        <v>342</v>
      </c>
      <c r="C357" s="206">
        <v>11041200</v>
      </c>
      <c r="D357" s="160" t="s">
        <v>49</v>
      </c>
      <c r="E357" s="48">
        <v>68483.020710000012</v>
      </c>
      <c r="F357" s="48">
        <v>77101.76814</v>
      </c>
      <c r="G357" s="150">
        <v>0.12585232573921004</v>
      </c>
      <c r="H357" s="48">
        <v>42757.642950000009</v>
      </c>
      <c r="I357" s="48">
        <v>50380.318360000005</v>
      </c>
      <c r="J357" s="150">
        <v>0.17827632404606145</v>
      </c>
      <c r="K357" s="47">
        <v>5</v>
      </c>
      <c r="L357" s="105">
        <v>7.5129843112652972E-2</v>
      </c>
      <c r="M357" s="197">
        <v>0.81690539601493994</v>
      </c>
      <c r="N357" s="51"/>
      <c r="O357" s="51"/>
      <c r="P357" s="51"/>
      <c r="Q357" s="51"/>
      <c r="R357" s="85"/>
      <c r="S357" s="85"/>
      <c r="T357" s="85"/>
      <c r="U357" s="85"/>
      <c r="V357" s="51"/>
      <c r="W357" s="51"/>
      <c r="X357" s="51"/>
      <c r="Y357" s="51"/>
      <c r="Z357" s="51"/>
    </row>
    <row r="358" spans="1:26" s="50" customFormat="1" x14ac:dyDescent="0.25">
      <c r="A358" s="50">
        <v>3</v>
      </c>
      <c r="B358" s="47" t="s">
        <v>258</v>
      </c>
      <c r="C358" s="206">
        <v>8081099</v>
      </c>
      <c r="D358" s="160" t="s">
        <v>49</v>
      </c>
      <c r="E358" s="48">
        <v>30040.39964</v>
      </c>
      <c r="F358" s="48">
        <v>35153.820589999996</v>
      </c>
      <c r="G358" s="150">
        <v>0.17021813994748827</v>
      </c>
      <c r="H358" s="48">
        <v>36285.302449999996</v>
      </c>
      <c r="I358" s="48">
        <v>47481.816490000005</v>
      </c>
      <c r="J358" s="150">
        <v>0.30856884975475823</v>
      </c>
      <c r="K358" s="47">
        <v>14</v>
      </c>
      <c r="L358" s="105">
        <v>7.0807441074643471E-2</v>
      </c>
      <c r="M358" s="197">
        <v>0.22790678219855628</v>
      </c>
      <c r="N358" s="51"/>
      <c r="O358" s="51"/>
      <c r="P358" s="51"/>
      <c r="Q358" s="51"/>
      <c r="R358" s="85"/>
      <c r="S358" s="85"/>
      <c r="T358" s="85"/>
      <c r="U358" s="85"/>
      <c r="V358" s="51"/>
      <c r="W358" s="51"/>
      <c r="X358" s="51"/>
      <c r="Y358" s="51"/>
      <c r="Z358" s="51"/>
    </row>
    <row r="359" spans="1:26" s="50" customFormat="1" x14ac:dyDescent="0.25">
      <c r="A359" s="50">
        <v>4</v>
      </c>
      <c r="B359" s="47" t="s">
        <v>260</v>
      </c>
      <c r="C359" s="206">
        <v>8104029</v>
      </c>
      <c r="D359" s="160" t="s">
        <v>49</v>
      </c>
      <c r="E359" s="48">
        <v>5259.9054500000002</v>
      </c>
      <c r="F359" s="48">
        <v>7804.116113</v>
      </c>
      <c r="G359" s="150">
        <v>0.4836989347403573</v>
      </c>
      <c r="H359" s="48">
        <v>27724.486709999997</v>
      </c>
      <c r="I359" s="48">
        <v>40466.750330000003</v>
      </c>
      <c r="J359" s="150">
        <v>0.45960322920618668</v>
      </c>
      <c r="K359" s="47">
        <v>9</v>
      </c>
      <c r="L359" s="105">
        <v>6.0346196739908764E-2</v>
      </c>
      <c r="M359" s="197">
        <v>0.10233076868387744</v>
      </c>
      <c r="N359" s="51"/>
      <c r="O359" s="51"/>
      <c r="P359" s="51"/>
      <c r="Q359" s="51"/>
      <c r="R359" s="85"/>
      <c r="S359" s="85"/>
      <c r="T359" s="85"/>
      <c r="U359" s="85"/>
      <c r="V359" s="51"/>
      <c r="W359" s="51"/>
      <c r="X359" s="51"/>
      <c r="Y359" s="51"/>
      <c r="Z359" s="51"/>
    </row>
    <row r="360" spans="1:26" s="50" customFormat="1" x14ac:dyDescent="0.25">
      <c r="A360" s="50">
        <v>5</v>
      </c>
      <c r="B360" s="47" t="s">
        <v>390</v>
      </c>
      <c r="C360" s="206">
        <v>44123900</v>
      </c>
      <c r="D360" s="160" t="s">
        <v>52</v>
      </c>
      <c r="E360" s="48">
        <v>105.663978</v>
      </c>
      <c r="F360" s="48">
        <v>118.76841900000001</v>
      </c>
      <c r="G360" s="150">
        <v>0.1240199474602405</v>
      </c>
      <c r="H360" s="48">
        <v>30511.433549999998</v>
      </c>
      <c r="I360" s="48">
        <v>38544.76986</v>
      </c>
      <c r="J360" s="150">
        <v>0.26328937631971744</v>
      </c>
      <c r="K360" s="47">
        <v>10</v>
      </c>
      <c r="L360" s="105">
        <v>5.7480035987512057E-2</v>
      </c>
      <c r="M360" s="197">
        <v>0.10136070122638409</v>
      </c>
      <c r="N360" s="51"/>
      <c r="O360" s="51"/>
      <c r="P360" s="51"/>
      <c r="Q360" s="51"/>
      <c r="R360" s="85"/>
      <c r="S360" s="85"/>
      <c r="T360" s="85"/>
      <c r="U360" s="85"/>
      <c r="V360" s="51"/>
      <c r="W360" s="51"/>
      <c r="X360" s="51"/>
      <c r="Y360" s="51"/>
      <c r="Z360" s="51"/>
    </row>
    <row r="361" spans="1:26" s="50" customFormat="1" x14ac:dyDescent="0.25">
      <c r="A361" s="50">
        <v>6</v>
      </c>
      <c r="B361" s="47" t="s">
        <v>251</v>
      </c>
      <c r="C361" s="206">
        <v>11042210</v>
      </c>
      <c r="D361" s="160" t="s">
        <v>49</v>
      </c>
      <c r="E361" s="48">
        <v>72919.125</v>
      </c>
      <c r="F361" s="48">
        <v>48925.714999999997</v>
      </c>
      <c r="G361" s="150">
        <v>-0.32904138660468024</v>
      </c>
      <c r="H361" s="48">
        <v>40957.359419999986</v>
      </c>
      <c r="I361" s="48">
        <v>30321.297289999995</v>
      </c>
      <c r="J361" s="150">
        <v>-0.25968622686174125</v>
      </c>
      <c r="K361" s="47">
        <v>13</v>
      </c>
      <c r="L361" s="105">
        <v>4.5216750956033641E-2</v>
      </c>
      <c r="M361" s="197">
        <v>0.71184840983624287</v>
      </c>
      <c r="N361" s="51"/>
      <c r="O361" s="51"/>
      <c r="P361" s="51"/>
      <c r="Q361" s="51"/>
      <c r="R361" s="85"/>
      <c r="S361" s="51"/>
      <c r="T361" s="85"/>
      <c r="U361" s="85"/>
      <c r="V361" s="51"/>
      <c r="W361" s="51"/>
      <c r="X361" s="51"/>
      <c r="Y361" s="51"/>
      <c r="Z361" s="51"/>
    </row>
    <row r="362" spans="1:26" s="50" customFormat="1" x14ac:dyDescent="0.25">
      <c r="A362" s="50">
        <v>7</v>
      </c>
      <c r="B362" s="47" t="s">
        <v>185</v>
      </c>
      <c r="C362" s="206">
        <v>8092919</v>
      </c>
      <c r="D362" s="160" t="s">
        <v>49</v>
      </c>
      <c r="E362" s="48">
        <v>5166.32</v>
      </c>
      <c r="F362" s="48">
        <v>5762.4543474000002</v>
      </c>
      <c r="G362" s="150">
        <v>0.11538858363399877</v>
      </c>
      <c r="H362" s="48">
        <v>26296.890050000002</v>
      </c>
      <c r="I362" s="48">
        <v>29272.283840000004</v>
      </c>
      <c r="J362" s="150">
        <v>0.11314622315957099</v>
      </c>
      <c r="K362" s="47">
        <v>18</v>
      </c>
      <c r="L362" s="105">
        <v>4.3652405622635823E-2</v>
      </c>
      <c r="M362" s="197">
        <v>2.4445834639026831E-2</v>
      </c>
      <c r="N362" s="51"/>
      <c r="O362" s="51"/>
      <c r="P362" s="51"/>
      <c r="Q362" s="51"/>
      <c r="R362" s="85"/>
      <c r="S362" s="85"/>
      <c r="T362" s="85"/>
      <c r="U362" s="85"/>
      <c r="V362" s="51"/>
      <c r="W362" s="51"/>
      <c r="X362" s="51"/>
      <c r="Y362" s="51"/>
      <c r="Z362" s="51"/>
    </row>
    <row r="363" spans="1:26" s="50" customFormat="1" x14ac:dyDescent="0.25">
      <c r="A363" s="50">
        <v>8</v>
      </c>
      <c r="B363" s="47" t="s">
        <v>259</v>
      </c>
      <c r="C363" s="206">
        <v>8104021</v>
      </c>
      <c r="D363" s="160" t="s">
        <v>49</v>
      </c>
      <c r="E363" s="48">
        <v>2847.0698379999994</v>
      </c>
      <c r="F363" s="48">
        <v>4805.2387199999994</v>
      </c>
      <c r="G363" s="150">
        <v>0.68778392994236071</v>
      </c>
      <c r="H363" s="48">
        <v>19906.648550000002</v>
      </c>
      <c r="I363" s="48">
        <v>25851.105589999999</v>
      </c>
      <c r="J363" s="150">
        <v>0.29861666694266309</v>
      </c>
      <c r="K363" s="47">
        <v>7</v>
      </c>
      <c r="L363" s="105">
        <v>3.8550560426933472E-2</v>
      </c>
      <c r="M363" s="197">
        <v>0.25941124477507033</v>
      </c>
      <c r="N363" s="51"/>
      <c r="O363" s="51"/>
      <c r="P363" s="51"/>
      <c r="Q363" s="51"/>
      <c r="R363" s="85"/>
      <c r="S363" s="85"/>
      <c r="T363" s="85"/>
      <c r="U363" s="85"/>
      <c r="V363" s="51"/>
      <c r="W363" s="51"/>
      <c r="X363" s="51"/>
      <c r="Y363" s="51"/>
      <c r="Z363" s="51"/>
    </row>
    <row r="364" spans="1:26" s="50" customFormat="1" x14ac:dyDescent="0.25">
      <c r="A364" s="50">
        <v>9</v>
      </c>
      <c r="B364" s="47" t="s">
        <v>369</v>
      </c>
      <c r="C364" s="206">
        <v>44012211</v>
      </c>
      <c r="D364" s="160" t="s">
        <v>49</v>
      </c>
      <c r="E364" s="48">
        <v>205663.70300000001</v>
      </c>
      <c r="F364" s="48">
        <v>249889.35</v>
      </c>
      <c r="G364" s="150">
        <v>0.21503865949549686</v>
      </c>
      <c r="H364" s="48">
        <v>16814.949049999999</v>
      </c>
      <c r="I364" s="48">
        <v>21334.216660000002</v>
      </c>
      <c r="J364" s="150">
        <v>0.26876487086352502</v>
      </c>
      <c r="K364" s="47">
        <v>19</v>
      </c>
      <c r="L364" s="105">
        <v>3.1814732474373102E-2</v>
      </c>
      <c r="M364" s="197">
        <v>0.21762866574090106</v>
      </c>
      <c r="N364" s="51"/>
      <c r="O364" s="51"/>
      <c r="P364" s="51"/>
      <c r="Q364" s="51"/>
      <c r="R364" s="85"/>
      <c r="S364" s="85"/>
      <c r="T364" s="85"/>
      <c r="U364" s="85"/>
      <c r="V364" s="51"/>
      <c r="W364" s="51"/>
      <c r="X364" s="51"/>
      <c r="Y364" s="51"/>
      <c r="Z364" s="51"/>
    </row>
    <row r="365" spans="1:26" s="51" customFormat="1" x14ac:dyDescent="0.25">
      <c r="A365" s="50">
        <v>10</v>
      </c>
      <c r="B365" s="47" t="s">
        <v>349</v>
      </c>
      <c r="C365" s="206">
        <v>8081029</v>
      </c>
      <c r="D365" s="160" t="s">
        <v>49</v>
      </c>
      <c r="E365" s="48">
        <v>24164.657039999995</v>
      </c>
      <c r="F365" s="48">
        <v>19772.13292</v>
      </c>
      <c r="G365" s="150">
        <v>-0.18177473459395704</v>
      </c>
      <c r="H365" s="48">
        <v>23380.453370000007</v>
      </c>
      <c r="I365" s="48">
        <v>20163.396670000002</v>
      </c>
      <c r="J365" s="150">
        <v>-0.13759599307547576</v>
      </c>
      <c r="K365" s="47">
        <v>8</v>
      </c>
      <c r="L365" s="105">
        <v>3.0068742670710056E-2</v>
      </c>
      <c r="M365" s="197">
        <v>8.418421896572667E-2</v>
      </c>
      <c r="R365" s="85"/>
      <c r="S365" s="85"/>
      <c r="T365" s="85"/>
      <c r="U365" s="85"/>
    </row>
    <row r="366" spans="1:26" s="51" customFormat="1" x14ac:dyDescent="0.25">
      <c r="A366" s="50">
        <v>11</v>
      </c>
      <c r="B366" s="47" t="s">
        <v>360</v>
      </c>
      <c r="C366" s="206">
        <v>44012212</v>
      </c>
      <c r="D366" s="160" t="s">
        <v>49</v>
      </c>
      <c r="E366" s="48">
        <v>0</v>
      </c>
      <c r="F366" s="48">
        <v>282467.28999999998</v>
      </c>
      <c r="G366" s="150" t="s">
        <v>444</v>
      </c>
      <c r="H366" s="48">
        <v>0</v>
      </c>
      <c r="I366" s="48">
        <v>19072.48184</v>
      </c>
      <c r="J366" s="150" t="s">
        <v>444</v>
      </c>
      <c r="K366" s="47">
        <v>16</v>
      </c>
      <c r="L366" s="105">
        <v>2.8441911743570861E-2</v>
      </c>
      <c r="M366" s="197">
        <v>0.1355838949983017</v>
      </c>
      <c r="R366" s="85"/>
      <c r="S366" s="85"/>
      <c r="T366" s="85"/>
      <c r="U366" s="85"/>
    </row>
    <row r="367" spans="1:26" s="51" customFormat="1" x14ac:dyDescent="0.25">
      <c r="A367" s="50">
        <v>12</v>
      </c>
      <c r="B367" s="47" t="s">
        <v>385</v>
      </c>
      <c r="C367" s="206">
        <v>44071112</v>
      </c>
      <c r="D367" s="160" t="s">
        <v>52</v>
      </c>
      <c r="E367" s="48">
        <v>49.129037000000004</v>
      </c>
      <c r="F367" s="48">
        <v>60.403625999999988</v>
      </c>
      <c r="G367" s="150">
        <v>0.22948931402827993</v>
      </c>
      <c r="H367" s="48">
        <v>9884.5656799999997</v>
      </c>
      <c r="I367" s="48">
        <v>17347.656640000001</v>
      </c>
      <c r="J367" s="150">
        <v>0.75502467195908218</v>
      </c>
      <c r="K367" s="47">
        <v>15</v>
      </c>
      <c r="L367" s="105">
        <v>2.5869759544238268E-2</v>
      </c>
      <c r="M367" s="197">
        <v>3.4091670195569759E-2</v>
      </c>
      <c r="R367" s="85"/>
      <c r="S367" s="85"/>
      <c r="T367" s="85"/>
      <c r="U367" s="85"/>
    </row>
    <row r="368" spans="1:26" s="51" customFormat="1" x14ac:dyDescent="0.25">
      <c r="A368" s="50">
        <v>13</v>
      </c>
      <c r="B368" s="47" t="s">
        <v>429</v>
      </c>
      <c r="C368" s="206">
        <v>1022900</v>
      </c>
      <c r="D368" s="160" t="s">
        <v>48</v>
      </c>
      <c r="E368" s="48">
        <v>10.628</v>
      </c>
      <c r="F368" s="48">
        <v>9.8859999999999992</v>
      </c>
      <c r="G368" s="150">
        <v>-6.9815581482875505E-2</v>
      </c>
      <c r="H368" s="48">
        <v>8436.1</v>
      </c>
      <c r="I368" s="48">
        <v>13389.563619999999</v>
      </c>
      <c r="J368" s="150">
        <v>0.58717459726650922</v>
      </c>
      <c r="K368" s="47">
        <v>1</v>
      </c>
      <c r="L368" s="105">
        <v>1.9967238137109017E-2</v>
      </c>
      <c r="M368" s="197">
        <v>0.5088575184975489</v>
      </c>
      <c r="R368" s="85"/>
      <c r="S368" s="85"/>
      <c r="T368" s="85"/>
      <c r="U368" s="85"/>
    </row>
    <row r="369" spans="1:26" s="51" customFormat="1" x14ac:dyDescent="0.25">
      <c r="A369" s="50">
        <v>14</v>
      </c>
      <c r="B369" s="47" t="s">
        <v>322</v>
      </c>
      <c r="C369" s="206">
        <v>12149010</v>
      </c>
      <c r="D369" s="160" t="s">
        <v>49</v>
      </c>
      <c r="E369" s="48">
        <v>16721.57</v>
      </c>
      <c r="F369" s="48">
        <v>12599.084999999999</v>
      </c>
      <c r="G369" s="150">
        <v>-0.2465369579531109</v>
      </c>
      <c r="H369" s="48">
        <v>10938.017309999999</v>
      </c>
      <c r="I369" s="48">
        <v>9533.243269999999</v>
      </c>
      <c r="J369" s="150">
        <v>-0.12843040929508279</v>
      </c>
      <c r="K369" s="47">
        <v>12</v>
      </c>
      <c r="L369" s="105">
        <v>1.4216485614718029E-2</v>
      </c>
      <c r="M369" s="197">
        <v>0.76581020327427507</v>
      </c>
      <c r="R369" s="85"/>
      <c r="T369" s="85"/>
      <c r="U369" s="85"/>
    </row>
    <row r="370" spans="1:26" s="51" customFormat="1" x14ac:dyDescent="0.25">
      <c r="A370" s="50">
        <v>15</v>
      </c>
      <c r="B370" s="47" t="s">
        <v>297</v>
      </c>
      <c r="C370" s="206">
        <v>44081010</v>
      </c>
      <c r="D370" s="160" t="s">
        <v>49</v>
      </c>
      <c r="E370" s="48">
        <v>22483.179212000003</v>
      </c>
      <c r="F370" s="48">
        <v>20760.236572000002</v>
      </c>
      <c r="G370" s="150">
        <v>-7.6632518192996948E-2</v>
      </c>
      <c r="H370" s="48">
        <v>9181.9298700000018</v>
      </c>
      <c r="I370" s="48">
        <v>8797.19607</v>
      </c>
      <c r="J370" s="150">
        <v>-4.1901191301519022E-2</v>
      </c>
      <c r="K370" s="47">
        <v>6</v>
      </c>
      <c r="L370" s="105">
        <v>1.3118852402788731E-2</v>
      </c>
      <c r="M370" s="197">
        <v>0.54974739804425266</v>
      </c>
      <c r="R370" s="85"/>
      <c r="S370" s="85"/>
      <c r="T370" s="85"/>
      <c r="U370" s="85"/>
    </row>
    <row r="371" spans="1:26" s="51" customFormat="1" x14ac:dyDescent="0.25">
      <c r="A371" s="50">
        <v>16</v>
      </c>
      <c r="B371" s="47" t="s">
        <v>112</v>
      </c>
      <c r="C371" s="206">
        <v>44101200</v>
      </c>
      <c r="D371" s="160" t="s">
        <v>49</v>
      </c>
      <c r="E371" s="48">
        <v>13401.123</v>
      </c>
      <c r="F371" s="48">
        <v>13005.078</v>
      </c>
      <c r="G371" s="150">
        <v>-2.955312028700879E-2</v>
      </c>
      <c r="H371" s="48">
        <v>4377.3932000000004</v>
      </c>
      <c r="I371" s="48">
        <v>8293.5306</v>
      </c>
      <c r="J371" s="150">
        <v>0.8946277432879457</v>
      </c>
      <c r="K371" s="47">
        <v>17</v>
      </c>
      <c r="L371" s="105">
        <v>1.2367759337596743E-2</v>
      </c>
      <c r="M371" s="197">
        <v>0.96054653433355774</v>
      </c>
      <c r="R371" s="85"/>
      <c r="S371" s="85"/>
      <c r="T371" s="85"/>
      <c r="U371" s="85"/>
    </row>
    <row r="372" spans="1:26" s="51" customFormat="1" x14ac:dyDescent="0.25">
      <c r="A372" s="50">
        <v>17</v>
      </c>
      <c r="B372" s="47" t="s">
        <v>394</v>
      </c>
      <c r="C372" s="206">
        <v>2023090</v>
      </c>
      <c r="D372" s="160" t="s">
        <v>49</v>
      </c>
      <c r="E372" s="48">
        <v>1761.7019599999999</v>
      </c>
      <c r="F372" s="48">
        <v>887.87085000000002</v>
      </c>
      <c r="G372" s="150">
        <v>-0.49601529080435369</v>
      </c>
      <c r="H372" s="48">
        <v>6913.7720899999995</v>
      </c>
      <c r="I372" s="48">
        <v>3927.1436000000003</v>
      </c>
      <c r="J372" s="150">
        <v>-0.43198249105142245</v>
      </c>
      <c r="K372" s="47">
        <v>20</v>
      </c>
      <c r="L372" s="105">
        <v>5.8563679657712107E-3</v>
      </c>
      <c r="M372" s="197">
        <v>0.31093178082508738</v>
      </c>
      <c r="R372" s="85"/>
      <c r="S372" s="85"/>
      <c r="T372" s="85"/>
      <c r="U372" s="85"/>
    </row>
    <row r="373" spans="1:26" s="51" customFormat="1" x14ac:dyDescent="0.25">
      <c r="A373" s="50">
        <v>18</v>
      </c>
      <c r="B373" s="47" t="s">
        <v>378</v>
      </c>
      <c r="C373" s="206">
        <v>2022090</v>
      </c>
      <c r="D373" s="160" t="s">
        <v>49</v>
      </c>
      <c r="E373" s="48">
        <v>1564.51991</v>
      </c>
      <c r="F373" s="48">
        <v>829.89915000000008</v>
      </c>
      <c r="G373" s="150">
        <v>-0.46955027884560441</v>
      </c>
      <c r="H373" s="48">
        <v>5420.3109800000002</v>
      </c>
      <c r="I373" s="48">
        <v>3452.9863499999997</v>
      </c>
      <c r="J373" s="150">
        <v>-0.3629541989858302</v>
      </c>
      <c r="K373" s="47">
        <v>2</v>
      </c>
      <c r="L373" s="105">
        <v>5.149279146905974E-3</v>
      </c>
      <c r="M373" s="197">
        <v>0.50721074086754636</v>
      </c>
      <c r="R373" s="85"/>
      <c r="S373" s="85"/>
      <c r="T373" s="85"/>
      <c r="U373" s="85"/>
    </row>
    <row r="374" spans="1:26" s="52" customFormat="1" x14ac:dyDescent="0.25">
      <c r="A374" s="50">
        <v>19</v>
      </c>
      <c r="B374" s="47" t="s">
        <v>257</v>
      </c>
      <c r="C374" s="206">
        <v>8081059</v>
      </c>
      <c r="D374" s="160" t="s">
        <v>49</v>
      </c>
      <c r="E374" s="48">
        <v>3008.1373000000003</v>
      </c>
      <c r="F374" s="48">
        <v>3308.4822000000004</v>
      </c>
      <c r="G374" s="150">
        <v>9.9844146076710008E-2</v>
      </c>
      <c r="H374" s="48">
        <v>2227.2437799999998</v>
      </c>
      <c r="I374" s="48">
        <v>3395.54009</v>
      </c>
      <c r="J374" s="150">
        <v>0.52454801781958516</v>
      </c>
      <c r="K374" s="47">
        <v>4</v>
      </c>
      <c r="L374" s="105">
        <v>5.063612191203778E-3</v>
      </c>
      <c r="M374" s="197">
        <v>0.84932125512966605</v>
      </c>
      <c r="N374" s="51"/>
      <c r="O374" s="51"/>
      <c r="P374" s="51"/>
      <c r="Q374" s="51"/>
      <c r="R374" s="85"/>
      <c r="S374" s="85"/>
      <c r="T374" s="85"/>
      <c r="U374" s="85"/>
      <c r="V374" s="51"/>
      <c r="W374" s="51"/>
      <c r="X374" s="51"/>
      <c r="Y374" s="51"/>
      <c r="Z374" s="51"/>
    </row>
    <row r="375" spans="1:26" x14ac:dyDescent="0.25">
      <c r="A375" s="50">
        <v>20</v>
      </c>
      <c r="B375" s="47" t="s">
        <v>266</v>
      </c>
      <c r="C375" s="206">
        <v>20089990</v>
      </c>
      <c r="D375" s="160" t="s">
        <v>49</v>
      </c>
      <c r="E375" s="48">
        <v>384.32639999999998</v>
      </c>
      <c r="F375" s="48">
        <v>314.04622999999998</v>
      </c>
      <c r="G375" s="150">
        <v>-0.18286584007760071</v>
      </c>
      <c r="H375" s="48">
        <v>4271.6988200000005</v>
      </c>
      <c r="I375" s="48">
        <v>3380.4628699999998</v>
      </c>
      <c r="J375" s="150">
        <v>-0.20863735660090393</v>
      </c>
      <c r="K375" s="47">
        <v>3</v>
      </c>
      <c r="L375" s="105">
        <v>5.0411282290128137E-3</v>
      </c>
      <c r="M375" s="197">
        <v>0.21803790436039497</v>
      </c>
      <c r="N375" s="51"/>
      <c r="O375" s="51"/>
      <c r="P375" s="51"/>
      <c r="Q375" s="51"/>
      <c r="R375" s="85"/>
      <c r="S375" s="85"/>
      <c r="T375" s="85"/>
      <c r="U375" s="85"/>
      <c r="V375" s="51"/>
      <c r="W375" s="51"/>
      <c r="X375" s="51"/>
      <c r="Y375" s="51"/>
      <c r="Z375" s="51"/>
    </row>
    <row r="376" spans="1:26" x14ac:dyDescent="0.25">
      <c r="A376" s="50"/>
      <c r="B376" s="47" t="s">
        <v>90</v>
      </c>
      <c r="C376" s="106"/>
      <c r="G376" s="49"/>
      <c r="H376" s="48">
        <v>42065.857379999827</v>
      </c>
      <c r="I376" s="48">
        <v>38558.530549999792</v>
      </c>
      <c r="J376" s="150">
        <v>-8.3377043722579397E-2</v>
      </c>
      <c r="L376" s="105">
        <v>5.7500556669287405E-2</v>
      </c>
      <c r="M376" s="64"/>
      <c r="N376" s="51"/>
      <c r="O376" s="51"/>
      <c r="P376" s="51"/>
      <c r="Q376" s="51"/>
      <c r="R376" s="85"/>
      <c r="S376" s="85"/>
      <c r="T376" s="85"/>
      <c r="U376" s="85"/>
      <c r="V376" s="51"/>
      <c r="W376" s="51"/>
      <c r="X376" s="51"/>
      <c r="Y376" s="51"/>
      <c r="Z376" s="51"/>
    </row>
    <row r="377" spans="1:26" s="52" customFormat="1" ht="13.5" customHeight="1" x14ac:dyDescent="0.25">
      <c r="B377" s="62" t="s">
        <v>92</v>
      </c>
      <c r="C377" s="62"/>
      <c r="D377" s="62"/>
      <c r="E377" s="87"/>
      <c r="F377" s="63"/>
      <c r="G377" s="63"/>
      <c r="H377" s="63">
        <v>597086.95850999991</v>
      </c>
      <c r="I377" s="63">
        <v>670576.64800999989</v>
      </c>
      <c r="J377" s="88">
        <v>0.12308037958723761</v>
      </c>
      <c r="K377" s="63"/>
      <c r="L377" s="88">
        <v>0.99999999999999978</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298" t="s">
        <v>179</v>
      </c>
      <c r="C379" s="298"/>
      <c r="D379" s="298"/>
      <c r="E379" s="298"/>
      <c r="F379" s="298"/>
      <c r="G379" s="298"/>
      <c r="H379" s="298"/>
      <c r="I379" s="298"/>
      <c r="J379" s="298"/>
      <c r="K379" s="298"/>
      <c r="L379" s="298"/>
      <c r="M379" s="298"/>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1" t="s">
        <v>98</v>
      </c>
      <c r="C381" s="301"/>
      <c r="D381" s="301"/>
      <c r="E381" s="301"/>
      <c r="F381" s="301"/>
      <c r="G381" s="301"/>
      <c r="H381" s="301"/>
      <c r="I381" s="301"/>
      <c r="J381" s="301"/>
      <c r="K381" s="301"/>
      <c r="L381" s="301"/>
      <c r="M381" s="301"/>
      <c r="N381" s="51"/>
      <c r="O381" s="51"/>
      <c r="P381" s="51"/>
      <c r="Q381" s="51"/>
      <c r="R381" s="85"/>
      <c r="S381" s="85"/>
      <c r="T381" s="85"/>
      <c r="U381" s="85"/>
      <c r="V381" s="51"/>
      <c r="W381" s="51"/>
      <c r="X381" s="51"/>
      <c r="Y381" s="51"/>
      <c r="Z381" s="51"/>
    </row>
    <row r="382" spans="1:26" s="72" customFormat="1" ht="15.9" customHeight="1" x14ac:dyDescent="0.25">
      <c r="B382" s="302" t="s">
        <v>42</v>
      </c>
      <c r="C382" s="302"/>
      <c r="D382" s="302"/>
      <c r="E382" s="302"/>
      <c r="F382" s="302"/>
      <c r="G382" s="302"/>
      <c r="H382" s="302"/>
      <c r="I382" s="302"/>
      <c r="J382" s="302"/>
      <c r="K382" s="302"/>
      <c r="L382" s="302"/>
      <c r="M382" s="302"/>
      <c r="N382" s="51"/>
      <c r="O382" s="51"/>
      <c r="P382" s="51"/>
      <c r="Q382" s="51"/>
      <c r="R382" s="85"/>
      <c r="S382" s="85"/>
      <c r="T382" s="85"/>
      <c r="U382" s="85"/>
      <c r="V382" s="51"/>
      <c r="W382" s="51"/>
      <c r="X382" s="51"/>
      <c r="Y382" s="51"/>
      <c r="Z382" s="51"/>
    </row>
    <row r="383" spans="1:26" s="73" customFormat="1" ht="15.9" customHeight="1" x14ac:dyDescent="0.25">
      <c r="B383" s="302" t="s">
        <v>36</v>
      </c>
      <c r="C383" s="302"/>
      <c r="D383" s="302"/>
      <c r="E383" s="302"/>
      <c r="F383" s="302"/>
      <c r="G383" s="302"/>
      <c r="H383" s="302"/>
      <c r="I383" s="302"/>
      <c r="J383" s="302"/>
      <c r="K383" s="302"/>
      <c r="L383" s="302"/>
      <c r="M383" s="302"/>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132</v>
      </c>
      <c r="C385" s="75" t="s">
        <v>111</v>
      </c>
      <c r="D385" s="75" t="s">
        <v>48</v>
      </c>
      <c r="E385" s="300" t="s">
        <v>102</v>
      </c>
      <c r="F385" s="300"/>
      <c r="G385" s="300"/>
      <c r="H385" s="300" t="s">
        <v>103</v>
      </c>
      <c r="I385" s="300"/>
      <c r="J385" s="300"/>
      <c r="K385" s="300"/>
      <c r="L385" s="300"/>
      <c r="M385" s="300"/>
      <c r="R385" s="85"/>
      <c r="S385" s="85"/>
      <c r="T385" s="85"/>
      <c r="U385" s="85"/>
    </row>
    <row r="386" spans="1:21" s="51" customFormat="1" ht="15.75" customHeight="1" x14ac:dyDescent="0.25">
      <c r="B386" s="77"/>
      <c r="C386" s="77"/>
      <c r="D386" s="77"/>
      <c r="E386" s="299" t="s">
        <v>438</v>
      </c>
      <c r="F386" s="299"/>
      <c r="G386" s="77" t="s">
        <v>59</v>
      </c>
      <c r="H386" s="299" t="s">
        <v>438</v>
      </c>
      <c r="I386" s="299"/>
      <c r="J386" s="77" t="s">
        <v>59</v>
      </c>
      <c r="K386" s="78"/>
      <c r="L386" s="104" t="s">
        <v>131</v>
      </c>
      <c r="M386" s="79" t="s">
        <v>104</v>
      </c>
      <c r="T386" s="85"/>
      <c r="U386" s="85"/>
    </row>
    <row r="387" spans="1:21" s="51" customFormat="1" ht="15.6" x14ac:dyDescent="0.25">
      <c r="B387" s="80"/>
      <c r="C387" s="80"/>
      <c r="D387" s="80"/>
      <c r="E387" s="81">
        <v>2020</v>
      </c>
      <c r="F387" s="81">
        <v>2021</v>
      </c>
      <c r="G387" s="82" t="s">
        <v>443</v>
      </c>
      <c r="H387" s="81">
        <v>2020</v>
      </c>
      <c r="I387" s="81">
        <v>2021</v>
      </c>
      <c r="J387" s="82" t="s">
        <v>443</v>
      </c>
      <c r="K387" s="80"/>
      <c r="L387" s="81">
        <v>2021</v>
      </c>
      <c r="M387" s="146">
        <v>2021</v>
      </c>
      <c r="R387" s="85"/>
      <c r="T387" s="85"/>
      <c r="U387" s="85"/>
    </row>
    <row r="388" spans="1:21" s="51" customFormat="1" x14ac:dyDescent="0.25">
      <c r="A388" s="50"/>
      <c r="B388" s="47" t="s">
        <v>383</v>
      </c>
      <c r="C388" s="206">
        <v>47020000</v>
      </c>
      <c r="D388" s="160" t="s">
        <v>49</v>
      </c>
      <c r="E388" s="48">
        <v>32109.704000000002</v>
      </c>
      <c r="F388" s="48">
        <v>228114.4</v>
      </c>
      <c r="G388" s="150">
        <v>6.1042199579292289</v>
      </c>
      <c r="H388" s="48">
        <v>18950.114850000002</v>
      </c>
      <c r="I388" s="48">
        <v>203187.09445</v>
      </c>
      <c r="J388" s="150">
        <v>9.7222091295135336</v>
      </c>
      <c r="K388" s="47"/>
      <c r="L388" s="105">
        <v>0.53242623164592895</v>
      </c>
      <c r="M388" s="197">
        <v>0.7049646875383675</v>
      </c>
      <c r="T388" s="85"/>
      <c r="U388" s="85"/>
    </row>
    <row r="389" spans="1:21" s="51" customFormat="1" x14ac:dyDescent="0.25">
      <c r="A389" s="50"/>
      <c r="B389" s="47" t="s">
        <v>360</v>
      </c>
      <c r="C389" s="206">
        <v>44012212</v>
      </c>
      <c r="D389" s="160" t="s">
        <v>49</v>
      </c>
      <c r="E389" s="48">
        <v>1049269.23</v>
      </c>
      <c r="F389" s="48">
        <v>676898.86</v>
      </c>
      <c r="G389" s="150">
        <v>-0.35488543774413361</v>
      </c>
      <c r="H389" s="48">
        <v>59724.427309999999</v>
      </c>
      <c r="I389" s="48">
        <v>36762.592100000002</v>
      </c>
      <c r="J389" s="150">
        <v>-0.38446304542723286</v>
      </c>
      <c r="K389" s="47"/>
      <c r="L389" s="105">
        <v>9.6331749958440321E-2</v>
      </c>
      <c r="M389" s="197">
        <v>0.26134068282074169</v>
      </c>
      <c r="R389" s="85"/>
      <c r="S389" s="85"/>
      <c r="T389" s="85"/>
      <c r="U389" s="85"/>
    </row>
    <row r="390" spans="1:21" s="51" customFormat="1" x14ac:dyDescent="0.25">
      <c r="A390" s="50"/>
      <c r="B390" s="47" t="s">
        <v>308</v>
      </c>
      <c r="C390" s="206">
        <v>47032910</v>
      </c>
      <c r="D390" s="160" t="s">
        <v>49</v>
      </c>
      <c r="E390" s="48">
        <v>374560.027</v>
      </c>
      <c r="F390" s="48">
        <v>64598.739000000001</v>
      </c>
      <c r="G390" s="150">
        <v>-0.82753434872002507</v>
      </c>
      <c r="H390" s="48">
        <v>163884.61320999998</v>
      </c>
      <c r="I390" s="48">
        <v>31852.097310000001</v>
      </c>
      <c r="J390" s="150">
        <v>-0.80564314924925207</v>
      </c>
      <c r="K390" s="47"/>
      <c r="L390" s="105">
        <v>8.3464415821724106E-2</v>
      </c>
      <c r="M390" s="197">
        <v>3.5614391153202397E-2</v>
      </c>
      <c r="R390" s="85"/>
      <c r="S390" s="85"/>
      <c r="T390" s="85"/>
      <c r="U390" s="85"/>
    </row>
    <row r="391" spans="1:21" s="51" customFormat="1" x14ac:dyDescent="0.25">
      <c r="A391" s="50"/>
      <c r="B391" s="47" t="s">
        <v>191</v>
      </c>
      <c r="C391" s="206">
        <v>20089300</v>
      </c>
      <c r="D391" s="160" t="s">
        <v>49</v>
      </c>
      <c r="E391" s="48">
        <v>7472.1376360000004</v>
      </c>
      <c r="F391" s="48">
        <v>8206.8829079999996</v>
      </c>
      <c r="G391" s="150">
        <v>9.8331335394582553E-2</v>
      </c>
      <c r="H391" s="48">
        <v>19820.97853</v>
      </c>
      <c r="I391" s="48">
        <v>21055.775180000001</v>
      </c>
      <c r="J391" s="150">
        <v>6.229746165816568E-2</v>
      </c>
      <c r="K391" s="47"/>
      <c r="L391" s="105">
        <v>5.5174011242283806E-2</v>
      </c>
      <c r="M391" s="197">
        <v>0.90699013904459336</v>
      </c>
      <c r="R391" s="85"/>
      <c r="S391" s="85"/>
      <c r="T391" s="85"/>
      <c r="U391" s="85"/>
    </row>
    <row r="392" spans="1:21" s="51" customFormat="1" x14ac:dyDescent="0.25">
      <c r="A392" s="50"/>
      <c r="B392" s="47" t="s">
        <v>260</v>
      </c>
      <c r="C392" s="206">
        <v>8104029</v>
      </c>
      <c r="D392" s="160" t="s">
        <v>49</v>
      </c>
      <c r="E392" s="48">
        <v>3431.1629900000003</v>
      </c>
      <c r="F392" s="48">
        <v>2490.105004</v>
      </c>
      <c r="G392" s="150">
        <v>-0.27426793444166875</v>
      </c>
      <c r="H392" s="48">
        <v>18737.938100000003</v>
      </c>
      <c r="I392" s="48">
        <v>12982.375789999996</v>
      </c>
      <c r="J392" s="150">
        <v>-0.30716092022953184</v>
      </c>
      <c r="K392" s="47"/>
      <c r="L392" s="105">
        <v>3.4018683314465982E-2</v>
      </c>
      <c r="M392" s="197">
        <v>3.2829334777316678E-2</v>
      </c>
      <c r="R392" s="85"/>
      <c r="S392" s="85"/>
      <c r="T392" s="85"/>
      <c r="U392" s="85"/>
    </row>
    <row r="393" spans="1:21" s="51" customFormat="1" x14ac:dyDescent="0.25">
      <c r="A393" s="50"/>
      <c r="B393" s="47" t="s">
        <v>369</v>
      </c>
      <c r="C393" s="206">
        <v>44012211</v>
      </c>
      <c r="D393" s="160" t="s">
        <v>49</v>
      </c>
      <c r="E393" s="48">
        <v>193137.14</v>
      </c>
      <c r="F393" s="48">
        <v>170050.98</v>
      </c>
      <c r="G393" s="150">
        <v>-0.11953247314317693</v>
      </c>
      <c r="H393" s="48">
        <v>14996.7808</v>
      </c>
      <c r="I393" s="48">
        <v>12690.09928</v>
      </c>
      <c r="J393" s="150">
        <v>-0.15381177805839505</v>
      </c>
      <c r="K393" s="47"/>
      <c r="L393" s="105">
        <v>3.3252809471744069E-2</v>
      </c>
      <c r="M393" s="197">
        <v>0.12945070439844164</v>
      </c>
      <c r="R393" s="85"/>
      <c r="S393" s="85"/>
      <c r="T393" s="85"/>
      <c r="U393" s="85"/>
    </row>
    <row r="394" spans="1:21" s="51" customFormat="1" x14ac:dyDescent="0.25">
      <c r="A394" s="50"/>
      <c r="B394" s="47" t="s">
        <v>268</v>
      </c>
      <c r="C394" s="206">
        <v>20098100</v>
      </c>
      <c r="D394" s="160" t="s">
        <v>49</v>
      </c>
      <c r="E394" s="48">
        <v>2220.0532000000003</v>
      </c>
      <c r="F394" s="48">
        <v>2179.0324000000005</v>
      </c>
      <c r="G394" s="150">
        <v>-1.8477395046208701E-2</v>
      </c>
      <c r="H394" s="48">
        <v>11936.688540000001</v>
      </c>
      <c r="I394" s="48">
        <v>11254.74381</v>
      </c>
      <c r="J394" s="150">
        <v>-5.713014356660101E-2</v>
      </c>
      <c r="K394" s="47"/>
      <c r="L394" s="105">
        <v>2.9491640948550633E-2</v>
      </c>
      <c r="M394" s="197">
        <v>0.85305372086468534</v>
      </c>
      <c r="R394" s="85"/>
      <c r="S394" s="85"/>
      <c r="T394" s="85"/>
      <c r="U394" s="85"/>
    </row>
    <row r="395" spans="1:21" s="51" customFormat="1" x14ac:dyDescent="0.25">
      <c r="A395" s="50"/>
      <c r="B395" s="47" t="s">
        <v>270</v>
      </c>
      <c r="C395" s="206">
        <v>4069010</v>
      </c>
      <c r="D395" s="160" t="s">
        <v>49</v>
      </c>
      <c r="E395" s="48">
        <v>1852.16751</v>
      </c>
      <c r="F395" s="48">
        <v>2379.6231809999999</v>
      </c>
      <c r="G395" s="150">
        <v>0.28477752047383659</v>
      </c>
      <c r="H395" s="48">
        <v>7199.3869599999998</v>
      </c>
      <c r="I395" s="48">
        <v>9237.3448000000008</v>
      </c>
      <c r="J395" s="150">
        <v>0.28307380216162198</v>
      </c>
      <c r="K395" s="47"/>
      <c r="L395" s="105">
        <v>2.4205300516703745E-2</v>
      </c>
      <c r="M395" s="197">
        <v>0.54585239036500555</v>
      </c>
      <c r="R395" s="85"/>
      <c r="S395" s="85"/>
      <c r="T395" s="85"/>
      <c r="U395" s="85"/>
    </row>
    <row r="396" spans="1:21" s="51" customFormat="1" x14ac:dyDescent="0.25">
      <c r="A396" s="50"/>
      <c r="B396" s="47" t="s">
        <v>55</v>
      </c>
      <c r="C396" s="206">
        <v>4041000</v>
      </c>
      <c r="D396" s="160" t="s">
        <v>49</v>
      </c>
      <c r="E396" s="48">
        <v>6483</v>
      </c>
      <c r="F396" s="48">
        <v>8575.6</v>
      </c>
      <c r="G396" s="150">
        <v>0.32278266234767861</v>
      </c>
      <c r="H396" s="48">
        <v>5575.5214599999999</v>
      </c>
      <c r="I396" s="48">
        <v>9124.3127399999976</v>
      </c>
      <c r="J396" s="150">
        <v>0.63649495485934293</v>
      </c>
      <c r="K396" s="47"/>
      <c r="L396" s="105">
        <v>2.3909114216467103E-2</v>
      </c>
      <c r="M396" s="197">
        <v>0.64029266389944917</v>
      </c>
      <c r="R396" s="85"/>
      <c r="S396" s="85"/>
      <c r="T396" s="85"/>
      <c r="U396" s="85"/>
    </row>
    <row r="397" spans="1:21" s="51" customFormat="1" x14ac:dyDescent="0.25">
      <c r="A397" s="50"/>
      <c r="B397" s="47" t="s">
        <v>271</v>
      </c>
      <c r="C397" s="206">
        <v>4069040</v>
      </c>
      <c r="D397" s="160" t="s">
        <v>49</v>
      </c>
      <c r="E397" s="48">
        <v>999.39638999999988</v>
      </c>
      <c r="F397" s="48">
        <v>1190.476077</v>
      </c>
      <c r="G397" s="150">
        <v>0.19119509427085299</v>
      </c>
      <c r="H397" s="48">
        <v>6032.6437400000004</v>
      </c>
      <c r="I397" s="48">
        <v>7209.9846200000002</v>
      </c>
      <c r="J397" s="150">
        <v>0.1951616788164586</v>
      </c>
      <c r="K397" s="47"/>
      <c r="L397" s="105">
        <v>1.8892858091419523E-2</v>
      </c>
      <c r="M397" s="197">
        <v>0.71007769708402169</v>
      </c>
      <c r="R397" s="85"/>
      <c r="T397" s="85"/>
      <c r="U397" s="85"/>
    </row>
    <row r="398" spans="1:21" s="51" customFormat="1" x14ac:dyDescent="0.25">
      <c r="A398" s="50"/>
      <c r="B398" s="47" t="s">
        <v>323</v>
      </c>
      <c r="C398" s="206">
        <v>6011011</v>
      </c>
      <c r="D398" s="160" t="s">
        <v>48</v>
      </c>
      <c r="E398" s="48">
        <v>26193.173999999999</v>
      </c>
      <c r="F398" s="48">
        <v>36891.235999999997</v>
      </c>
      <c r="G398" s="150">
        <v>0.40842938698456316</v>
      </c>
      <c r="H398" s="48">
        <v>6314.5989199999985</v>
      </c>
      <c r="I398" s="48">
        <v>7105.7160700000013</v>
      </c>
      <c r="J398" s="150">
        <v>0.12528383196188855</v>
      </c>
      <c r="K398" s="47"/>
      <c r="L398" s="105">
        <v>1.8619635467187617E-2</v>
      </c>
      <c r="M398" s="197">
        <v>0.42940758135345641</v>
      </c>
      <c r="R398" s="85"/>
      <c r="S398" s="85"/>
      <c r="T398" s="85"/>
      <c r="U398" s="85"/>
    </row>
    <row r="399" spans="1:21" s="51" customFormat="1" x14ac:dyDescent="0.25">
      <c r="A399" s="50"/>
      <c r="B399" s="47" t="s">
        <v>259</v>
      </c>
      <c r="C399" s="206">
        <v>8104021</v>
      </c>
      <c r="D399" s="160" t="s">
        <v>49</v>
      </c>
      <c r="E399" s="48">
        <v>668.47669999999994</v>
      </c>
      <c r="F399" s="48">
        <v>611.83399999999995</v>
      </c>
      <c r="G399" s="150">
        <v>-8.4733992972380337E-2</v>
      </c>
      <c r="H399" s="48">
        <v>4234.3081899999997</v>
      </c>
      <c r="I399" s="48">
        <v>3232.62264</v>
      </c>
      <c r="J399" s="150">
        <v>-0.2365641576032754</v>
      </c>
      <c r="K399" s="47"/>
      <c r="L399" s="105">
        <v>8.4706811483642157E-3</v>
      </c>
      <c r="M399" s="197">
        <v>3.2438792995177046E-2</v>
      </c>
      <c r="R399" s="85"/>
      <c r="S399" s="85"/>
      <c r="T399" s="85"/>
      <c r="U399" s="85"/>
    </row>
    <row r="400" spans="1:21" s="51" customFormat="1" x14ac:dyDescent="0.25">
      <c r="A400" s="50"/>
      <c r="B400" s="47" t="s">
        <v>377</v>
      </c>
      <c r="C400" s="206">
        <v>2022020</v>
      </c>
      <c r="D400" s="160" t="s">
        <v>49</v>
      </c>
      <c r="E400" s="48">
        <v>396.09030000000001</v>
      </c>
      <c r="F400" s="48">
        <v>687.68305000000009</v>
      </c>
      <c r="G400" s="150">
        <v>0.73617745751410746</v>
      </c>
      <c r="H400" s="48">
        <v>1332.8437699999999</v>
      </c>
      <c r="I400" s="48">
        <v>2619.8483300000003</v>
      </c>
      <c r="J400" s="150">
        <v>0.96560796469041554</v>
      </c>
      <c r="K400" s="47"/>
      <c r="L400" s="105">
        <v>6.8649831211058015E-3</v>
      </c>
      <c r="M400" s="197">
        <v>0.12648407406981624</v>
      </c>
      <c r="R400" s="85"/>
      <c r="T400" s="85"/>
      <c r="U400" s="85"/>
    </row>
    <row r="401" spans="1:26" s="51" customFormat="1" x14ac:dyDescent="0.25">
      <c r="A401" s="50"/>
      <c r="B401" s="47" t="s">
        <v>376</v>
      </c>
      <c r="C401" s="206">
        <v>2022010</v>
      </c>
      <c r="D401" s="160" t="s">
        <v>49</v>
      </c>
      <c r="E401" s="48">
        <v>358.38976000000002</v>
      </c>
      <c r="F401" s="48">
        <v>628.51036999999997</v>
      </c>
      <c r="G401" s="150">
        <v>0.75370627218813369</v>
      </c>
      <c r="H401" s="48">
        <v>1205.3653100000001</v>
      </c>
      <c r="I401" s="48">
        <v>2392.9272299999998</v>
      </c>
      <c r="J401" s="150">
        <v>0.98522988022610303</v>
      </c>
      <c r="K401" s="47"/>
      <c r="L401" s="105">
        <v>6.2703649123017962E-3</v>
      </c>
      <c r="M401" s="197">
        <v>0.12525710096234491</v>
      </c>
      <c r="R401" s="85"/>
      <c r="S401" s="85"/>
      <c r="T401" s="85"/>
      <c r="U401" s="85"/>
    </row>
    <row r="402" spans="1:26" s="51" customFormat="1" x14ac:dyDescent="0.25">
      <c r="A402" s="50"/>
      <c r="B402" s="47" t="s">
        <v>300</v>
      </c>
      <c r="C402" s="206">
        <v>41015000</v>
      </c>
      <c r="D402" s="160" t="s">
        <v>49</v>
      </c>
      <c r="E402" s="48">
        <v>704.11800000000005</v>
      </c>
      <c r="F402" s="48">
        <v>1511.68544</v>
      </c>
      <c r="G402" s="150">
        <v>1.1469206013764737</v>
      </c>
      <c r="H402" s="48">
        <v>207.86485999999999</v>
      </c>
      <c r="I402" s="48">
        <v>1084.7650599999999</v>
      </c>
      <c r="J402" s="150">
        <v>4.2186072239434793</v>
      </c>
      <c r="K402" s="47"/>
      <c r="L402" s="105">
        <v>2.8424904380878113E-3</v>
      </c>
      <c r="M402" s="197">
        <v>0.18178189800152267</v>
      </c>
      <c r="R402" s="85"/>
      <c r="T402" s="85"/>
      <c r="U402" s="85"/>
    </row>
    <row r="403" spans="1:26" s="51" customFormat="1" x14ac:dyDescent="0.25">
      <c r="A403" s="50"/>
      <c r="B403" s="47" t="s">
        <v>394</v>
      </c>
      <c r="C403" s="206">
        <v>2023090</v>
      </c>
      <c r="D403" s="160" t="s">
        <v>49</v>
      </c>
      <c r="E403" s="48">
        <v>158.75560999999999</v>
      </c>
      <c r="F403" s="48">
        <v>224.31460000000001</v>
      </c>
      <c r="G403" s="150">
        <v>0.41295542248869205</v>
      </c>
      <c r="H403" s="48">
        <v>568.83208999999999</v>
      </c>
      <c r="I403" s="48">
        <v>963.82452000000001</v>
      </c>
      <c r="J403" s="150">
        <v>0.69439196020041705</v>
      </c>
      <c r="K403" s="47"/>
      <c r="L403" s="105">
        <v>2.5255809604473934E-3</v>
      </c>
      <c r="M403" s="197">
        <v>7.6310852092723327E-2</v>
      </c>
      <c r="R403" s="85"/>
      <c r="S403" s="85"/>
      <c r="T403" s="85"/>
      <c r="U403" s="85"/>
    </row>
    <row r="404" spans="1:26" s="51" customFormat="1" x14ac:dyDescent="0.25">
      <c r="A404" s="50"/>
      <c r="B404" s="47" t="s">
        <v>301</v>
      </c>
      <c r="C404" s="206">
        <v>2062100</v>
      </c>
      <c r="D404" s="160" t="s">
        <v>49</v>
      </c>
      <c r="E404" s="48">
        <v>39.363769999999995</v>
      </c>
      <c r="F404" s="48">
        <v>65.306699999999992</v>
      </c>
      <c r="G404" s="150">
        <v>0.65905603045643235</v>
      </c>
      <c r="H404" s="48">
        <v>252.13920000000002</v>
      </c>
      <c r="I404" s="48">
        <v>809.67796999999996</v>
      </c>
      <c r="J404" s="150">
        <v>2.2112339929689626</v>
      </c>
      <c r="K404" s="47"/>
      <c r="L404" s="105">
        <v>2.1216593090261863E-3</v>
      </c>
      <c r="M404" s="197">
        <v>0.23384188062668995</v>
      </c>
      <c r="R404" s="85"/>
      <c r="T404" s="85"/>
      <c r="U404" s="85"/>
    </row>
    <row r="405" spans="1:26" s="51" customFormat="1" x14ac:dyDescent="0.25">
      <c r="A405" s="50"/>
      <c r="B405" s="47" t="s">
        <v>327</v>
      </c>
      <c r="C405" s="206">
        <v>6011012</v>
      </c>
      <c r="D405" s="160" t="s">
        <v>48</v>
      </c>
      <c r="E405" s="48">
        <v>1825.6</v>
      </c>
      <c r="F405" s="48">
        <v>6860.3</v>
      </c>
      <c r="G405" s="150">
        <v>2.7578330411919376</v>
      </c>
      <c r="H405" s="48">
        <v>144.05783</v>
      </c>
      <c r="I405" s="48">
        <v>702.03367999999989</v>
      </c>
      <c r="J405" s="150">
        <v>3.8732767944651112</v>
      </c>
      <c r="K405" s="47"/>
      <c r="L405" s="105">
        <v>1.8395909826000461E-3</v>
      </c>
      <c r="M405" s="197">
        <v>0.19642578461656143</v>
      </c>
      <c r="R405" s="85"/>
      <c r="S405" s="85"/>
      <c r="T405" s="85"/>
      <c r="U405" s="85"/>
    </row>
    <row r="406" spans="1:26" s="51" customFormat="1" x14ac:dyDescent="0.25">
      <c r="A406" s="50"/>
      <c r="B406" s="47" t="s">
        <v>328</v>
      </c>
      <c r="C406" s="206">
        <v>5040020</v>
      </c>
      <c r="D406" s="160" t="s">
        <v>49</v>
      </c>
      <c r="E406" s="48">
        <v>116.62885</v>
      </c>
      <c r="F406" s="48">
        <v>195.60341</v>
      </c>
      <c r="G406" s="150">
        <v>0.67714429148534006</v>
      </c>
      <c r="H406" s="48">
        <v>373.84273999999999</v>
      </c>
      <c r="I406" s="48">
        <v>651.32146</v>
      </c>
      <c r="J406" s="150">
        <v>0.74223380665356775</v>
      </c>
      <c r="K406" s="47"/>
      <c r="L406" s="105">
        <v>1.7067059867980933E-3</v>
      </c>
      <c r="M406" s="197">
        <v>0.20567713471210769</v>
      </c>
      <c r="R406" s="85"/>
      <c r="T406" s="85"/>
      <c r="U406" s="85"/>
    </row>
    <row r="407" spans="1:26" s="51" customFormat="1" x14ac:dyDescent="0.25">
      <c r="A407" s="50"/>
      <c r="B407" s="47" t="s">
        <v>378</v>
      </c>
      <c r="C407" s="206">
        <v>2022090</v>
      </c>
      <c r="D407" s="160" t="s">
        <v>49</v>
      </c>
      <c r="E407" s="48">
        <v>131.61420000000001</v>
      </c>
      <c r="F407" s="48">
        <v>151.02451000000002</v>
      </c>
      <c r="G407" s="150">
        <v>0.14747884346825804</v>
      </c>
      <c r="H407" s="48">
        <v>466.30028000000004</v>
      </c>
      <c r="I407" s="48">
        <v>575.37073999999996</v>
      </c>
      <c r="J407" s="150">
        <v>0.23390605727279404</v>
      </c>
      <c r="K407" s="47"/>
      <c r="L407" s="105">
        <v>1.5076866753115262E-3</v>
      </c>
      <c r="M407" s="197">
        <v>8.4516470593319432E-2</v>
      </c>
      <c r="R407" s="85"/>
      <c r="S407" s="85"/>
      <c r="T407" s="85"/>
      <c r="U407" s="85"/>
    </row>
    <row r="408" spans="1:26" s="51" customFormat="1" ht="15.6" x14ac:dyDescent="0.25">
      <c r="B408" s="47" t="s">
        <v>90</v>
      </c>
      <c r="C408" s="47"/>
      <c r="D408" s="47"/>
      <c r="E408" s="48"/>
      <c r="F408" s="48"/>
      <c r="G408" s="49"/>
      <c r="H408" s="48">
        <v>19445.715839999961</v>
      </c>
      <c r="I408" s="48">
        <v>6130.3478799998411</v>
      </c>
      <c r="J408" s="150">
        <v>-0.68474557941499503</v>
      </c>
      <c r="K408" s="77"/>
      <c r="L408" s="105">
        <v>1.6063805771040815E-2</v>
      </c>
      <c r="M408" s="64"/>
      <c r="N408" s="85"/>
      <c r="R408" s="85"/>
      <c r="S408" s="85"/>
      <c r="T408" s="85"/>
      <c r="U408" s="85"/>
    </row>
    <row r="409" spans="1:26" s="52" customFormat="1" x14ac:dyDescent="0.25">
      <c r="B409" s="62" t="s">
        <v>92</v>
      </c>
      <c r="C409" s="62"/>
      <c r="D409" s="62"/>
      <c r="E409" s="87"/>
      <c r="F409" s="63"/>
      <c r="G409" s="63"/>
      <c r="H409" s="63">
        <v>361404.96253000002</v>
      </c>
      <c r="I409" s="63">
        <v>381624.87566000002</v>
      </c>
      <c r="J409" s="88">
        <v>5.5948078267800648E-2</v>
      </c>
      <c r="K409" s="63"/>
      <c r="L409" s="149">
        <v>0.99999999999999967</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298" t="s">
        <v>179</v>
      </c>
      <c r="C411" s="298"/>
      <c r="D411" s="298"/>
      <c r="E411" s="298"/>
      <c r="F411" s="298"/>
      <c r="G411" s="298"/>
      <c r="H411" s="298"/>
      <c r="I411" s="298"/>
      <c r="J411" s="298"/>
      <c r="K411" s="298"/>
      <c r="L411" s="298"/>
      <c r="M411" s="298"/>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1" t="s">
        <v>107</v>
      </c>
      <c r="C413" s="301"/>
      <c r="D413" s="301"/>
      <c r="E413" s="301"/>
      <c r="F413" s="301"/>
      <c r="G413" s="301"/>
      <c r="H413" s="301"/>
      <c r="I413" s="301"/>
      <c r="J413" s="301"/>
      <c r="K413" s="301"/>
      <c r="L413" s="301"/>
      <c r="M413" s="301"/>
      <c r="N413" s="51"/>
      <c r="O413" s="51"/>
      <c r="P413" s="51"/>
      <c r="Q413" s="51"/>
      <c r="R413" s="85"/>
      <c r="S413" s="85"/>
      <c r="T413" s="85"/>
      <c r="U413" s="85"/>
      <c r="V413" s="51"/>
      <c r="W413" s="51"/>
      <c r="X413" s="51"/>
      <c r="Y413" s="51"/>
      <c r="Z413" s="51"/>
    </row>
    <row r="414" spans="1:26" s="72" customFormat="1" ht="15.9" customHeight="1" x14ac:dyDescent="0.25">
      <c r="B414" s="302" t="s">
        <v>42</v>
      </c>
      <c r="C414" s="302"/>
      <c r="D414" s="302"/>
      <c r="E414" s="302"/>
      <c r="F414" s="302"/>
      <c r="G414" s="302"/>
      <c r="H414" s="302"/>
      <c r="I414" s="302"/>
      <c r="J414" s="302"/>
      <c r="K414" s="302"/>
      <c r="L414" s="302"/>
      <c r="M414" s="302"/>
      <c r="N414" s="51"/>
      <c r="O414" s="51"/>
      <c r="P414" s="51"/>
      <c r="Q414" s="51"/>
      <c r="R414" s="85"/>
      <c r="S414" s="85"/>
      <c r="T414" s="85"/>
      <c r="U414" s="85"/>
      <c r="V414" s="51"/>
      <c r="W414" s="51"/>
      <c r="X414" s="51"/>
      <c r="Y414" s="51"/>
      <c r="Z414" s="51"/>
    </row>
    <row r="415" spans="1:26" s="73" customFormat="1" ht="15.9" customHeight="1" x14ac:dyDescent="0.25">
      <c r="B415" s="302" t="s">
        <v>37</v>
      </c>
      <c r="C415" s="302"/>
      <c r="D415" s="302"/>
      <c r="E415" s="302"/>
      <c r="F415" s="302"/>
      <c r="G415" s="302"/>
      <c r="H415" s="302"/>
      <c r="I415" s="302"/>
      <c r="J415" s="302"/>
      <c r="K415" s="302"/>
      <c r="L415" s="302"/>
      <c r="M415" s="302"/>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132</v>
      </c>
      <c r="C417" s="75" t="s">
        <v>111</v>
      </c>
      <c r="D417" s="75" t="s">
        <v>48</v>
      </c>
      <c r="E417" s="300" t="s">
        <v>102</v>
      </c>
      <c r="F417" s="300"/>
      <c r="G417" s="300"/>
      <c r="H417" s="300" t="s">
        <v>103</v>
      </c>
      <c r="I417" s="300"/>
      <c r="J417" s="300"/>
      <c r="K417" s="300"/>
      <c r="L417" s="300"/>
      <c r="M417" s="300"/>
      <c r="R417" s="85"/>
      <c r="S417" s="85"/>
      <c r="T417" s="85"/>
      <c r="U417" s="85"/>
    </row>
    <row r="418" spans="1:26" s="51" customFormat="1" ht="15.75" customHeight="1" x14ac:dyDescent="0.25">
      <c r="B418" s="77"/>
      <c r="C418" s="77"/>
      <c r="D418" s="77"/>
      <c r="E418" s="299" t="s">
        <v>438</v>
      </c>
      <c r="F418" s="299"/>
      <c r="G418" s="77" t="s">
        <v>59</v>
      </c>
      <c r="H418" s="299" t="s">
        <v>438</v>
      </c>
      <c r="I418" s="299"/>
      <c r="J418" s="77" t="s">
        <v>59</v>
      </c>
      <c r="K418" s="78"/>
      <c r="L418" s="104" t="s">
        <v>131</v>
      </c>
      <c r="M418" s="79" t="s">
        <v>104</v>
      </c>
      <c r="R418" s="85"/>
      <c r="S418" s="85"/>
      <c r="T418" s="85"/>
      <c r="U418" s="85"/>
    </row>
    <row r="419" spans="1:26" s="51" customFormat="1" ht="15.6" x14ac:dyDescent="0.25">
      <c r="B419" s="80"/>
      <c r="C419" s="80"/>
      <c r="D419" s="80"/>
      <c r="E419" s="81">
        <v>2020</v>
      </c>
      <c r="F419" s="81">
        <v>2021</v>
      </c>
      <c r="G419" s="82" t="s">
        <v>443</v>
      </c>
      <c r="H419" s="81">
        <v>2020</v>
      </c>
      <c r="I419" s="81">
        <v>2021</v>
      </c>
      <c r="J419" s="82" t="s">
        <v>443</v>
      </c>
      <c r="K419" s="80"/>
      <c r="L419" s="81">
        <v>2021</v>
      </c>
      <c r="M419" s="146">
        <v>2021</v>
      </c>
      <c r="R419" s="85"/>
      <c r="S419" s="85"/>
      <c r="T419" s="85"/>
      <c r="U419" s="85"/>
    </row>
    <row r="420" spans="1:26" s="50" customFormat="1" x14ac:dyDescent="0.25">
      <c r="A420" s="50">
        <v>1</v>
      </c>
      <c r="B420" s="47" t="s">
        <v>360</v>
      </c>
      <c r="C420" s="206">
        <v>44012212</v>
      </c>
      <c r="D420" s="160" t="s">
        <v>49</v>
      </c>
      <c r="E420" s="48">
        <v>1128160.74</v>
      </c>
      <c r="F420" s="48">
        <v>612216.98</v>
      </c>
      <c r="G420" s="150">
        <v>-0.45733178057587787</v>
      </c>
      <c r="H420" s="48">
        <v>67673.043449999997</v>
      </c>
      <c r="I420" s="48">
        <v>37126.162519999998</v>
      </c>
      <c r="J420" s="150">
        <v>-0.45138919978631464</v>
      </c>
      <c r="K420" s="47">
        <v>16</v>
      </c>
      <c r="L420" s="105">
        <v>0.15725064980647313</v>
      </c>
      <c r="M420" s="197">
        <v>0.26392525959807461</v>
      </c>
      <c r="N420" s="51"/>
      <c r="O420" s="51"/>
      <c r="P420" s="51"/>
      <c r="Q420" s="51"/>
      <c r="R420" s="51"/>
      <c r="S420" s="51"/>
      <c r="T420" s="85"/>
      <c r="U420" s="85"/>
      <c r="V420" s="51"/>
      <c r="W420" s="51"/>
      <c r="X420" s="51"/>
      <c r="Y420" s="51"/>
      <c r="Z420" s="51"/>
    </row>
    <row r="421" spans="1:26" s="50" customFormat="1" x14ac:dyDescent="0.25">
      <c r="A421" s="50">
        <v>2</v>
      </c>
      <c r="B421" s="47" t="s">
        <v>260</v>
      </c>
      <c r="C421" s="206">
        <v>8104029</v>
      </c>
      <c r="D421" s="160" t="s">
        <v>49</v>
      </c>
      <c r="E421" s="48">
        <v>2556.2812799999997</v>
      </c>
      <c r="F421" s="48">
        <v>4315.1132299999999</v>
      </c>
      <c r="G421" s="150">
        <v>0.68804319922101864</v>
      </c>
      <c r="H421" s="48">
        <v>13164.815999999999</v>
      </c>
      <c r="I421" s="48">
        <v>23519.411920000002</v>
      </c>
      <c r="J421" s="150">
        <v>0.78653555963106547</v>
      </c>
      <c r="K421" s="47">
        <v>8</v>
      </c>
      <c r="L421" s="105">
        <v>9.9618235671239813E-2</v>
      </c>
      <c r="M421" s="197">
        <v>5.9474988259240087E-2</v>
      </c>
      <c r="N421" s="51"/>
      <c r="O421" s="51"/>
      <c r="P421" s="51"/>
      <c r="Q421" s="51"/>
      <c r="R421" s="85"/>
      <c r="S421" s="51"/>
      <c r="T421" s="85"/>
      <c r="U421" s="51"/>
      <c r="V421" s="51"/>
      <c r="W421" s="51"/>
      <c r="X421" s="51"/>
      <c r="Y421" s="51"/>
      <c r="Z421" s="51"/>
    </row>
    <row r="422" spans="1:26" s="50" customFormat="1" x14ac:dyDescent="0.25">
      <c r="A422" s="50">
        <v>3</v>
      </c>
      <c r="B422" s="47" t="s">
        <v>369</v>
      </c>
      <c r="C422" s="206">
        <v>44012211</v>
      </c>
      <c r="D422" s="160" t="s">
        <v>49</v>
      </c>
      <c r="E422" s="48">
        <v>462366.52</v>
      </c>
      <c r="F422" s="48">
        <v>247138.11</v>
      </c>
      <c r="G422" s="150">
        <v>-0.46549306813996832</v>
      </c>
      <c r="H422" s="48">
        <v>37901.117279999999</v>
      </c>
      <c r="I422" s="48">
        <v>19952.006719999998</v>
      </c>
      <c r="J422" s="150">
        <v>-0.4735773467414785</v>
      </c>
      <c r="K422" s="47">
        <v>13</v>
      </c>
      <c r="L422" s="105">
        <v>8.4508223007776634E-2</v>
      </c>
      <c r="M422" s="197">
        <v>0.20352885088432821</v>
      </c>
      <c r="N422" s="51"/>
      <c r="O422" s="51"/>
      <c r="P422" s="51"/>
      <c r="Q422" s="51"/>
      <c r="R422" s="85"/>
      <c r="S422" s="85"/>
      <c r="T422" s="85"/>
      <c r="U422" s="85"/>
      <c r="V422" s="51"/>
      <c r="W422" s="51"/>
      <c r="X422" s="51"/>
      <c r="Y422" s="51"/>
      <c r="Z422" s="51"/>
    </row>
    <row r="423" spans="1:26" s="50" customFormat="1" x14ac:dyDescent="0.25">
      <c r="A423" s="50">
        <v>4</v>
      </c>
      <c r="B423" s="47" t="s">
        <v>302</v>
      </c>
      <c r="C423" s="206">
        <v>23099050</v>
      </c>
      <c r="D423" s="160" t="s">
        <v>49</v>
      </c>
      <c r="E423" s="48">
        <v>13216.625</v>
      </c>
      <c r="F423" s="48">
        <v>10700.584999999999</v>
      </c>
      <c r="G423" s="150">
        <v>-0.19036932651111768</v>
      </c>
      <c r="H423" s="48">
        <v>17140.407529999997</v>
      </c>
      <c r="I423" s="48">
        <v>15928.806350000001</v>
      </c>
      <c r="J423" s="150">
        <v>-7.0686836230666697E-2</v>
      </c>
      <c r="K423" s="47">
        <v>11</v>
      </c>
      <c r="L423" s="105">
        <v>6.7467655668145679E-2</v>
      </c>
      <c r="M423" s="197">
        <v>0.97930038511552675</v>
      </c>
      <c r="N423" s="51"/>
      <c r="O423" s="51"/>
      <c r="P423" s="51"/>
      <c r="Q423" s="51"/>
      <c r="R423" s="85"/>
      <c r="S423" s="85"/>
      <c r="T423" s="85"/>
      <c r="U423" s="85"/>
      <c r="V423" s="51"/>
      <c r="W423" s="51"/>
      <c r="X423" s="51"/>
      <c r="Y423" s="51"/>
      <c r="Z423" s="51"/>
    </row>
    <row r="424" spans="1:26" s="50" customFormat="1" x14ac:dyDescent="0.25">
      <c r="A424" s="50">
        <v>5</v>
      </c>
      <c r="B424" s="47" t="s">
        <v>377</v>
      </c>
      <c r="C424" s="206">
        <v>2022020</v>
      </c>
      <c r="D424" s="160" t="s">
        <v>49</v>
      </c>
      <c r="E424" s="48">
        <v>4445.95892</v>
      </c>
      <c r="F424" s="48">
        <v>3506.6508599999997</v>
      </c>
      <c r="G424" s="150">
        <v>-0.21127232097772067</v>
      </c>
      <c r="H424" s="48">
        <v>16242.64926</v>
      </c>
      <c r="I424" s="48">
        <v>14265.6314</v>
      </c>
      <c r="J424" s="150">
        <v>-0.12171769693191048</v>
      </c>
      <c r="K424" s="47">
        <v>7</v>
      </c>
      <c r="L424" s="105">
        <v>6.04231532505188E-2</v>
      </c>
      <c r="M424" s="197">
        <v>0.68873268654078768</v>
      </c>
      <c r="N424" s="51"/>
      <c r="O424" s="51"/>
      <c r="P424" s="51"/>
      <c r="Q424" s="51"/>
      <c r="R424" s="85"/>
      <c r="S424" s="51"/>
      <c r="T424" s="85"/>
      <c r="U424" s="51"/>
      <c r="V424" s="51"/>
      <c r="W424" s="51"/>
      <c r="X424" s="51"/>
      <c r="Y424" s="51"/>
      <c r="Z424" s="51"/>
    </row>
    <row r="425" spans="1:26" s="50" customFormat="1" x14ac:dyDescent="0.25">
      <c r="A425" s="50">
        <v>6</v>
      </c>
      <c r="B425" s="47" t="s">
        <v>376</v>
      </c>
      <c r="C425" s="206">
        <v>2022010</v>
      </c>
      <c r="D425" s="160" t="s">
        <v>49</v>
      </c>
      <c r="E425" s="48">
        <v>4039.1000600000002</v>
      </c>
      <c r="F425" s="48">
        <v>3254.8483099999999</v>
      </c>
      <c r="G425" s="150">
        <v>-0.19416497198635885</v>
      </c>
      <c r="H425" s="48">
        <v>14736.926160000001</v>
      </c>
      <c r="I425" s="48">
        <v>13164.583060000001</v>
      </c>
      <c r="J425" s="150">
        <v>-0.10669410180447018</v>
      </c>
      <c r="K425" s="47">
        <v>19</v>
      </c>
      <c r="L425" s="105">
        <v>5.575958030946767E-2</v>
      </c>
      <c r="M425" s="197">
        <v>0.68909638738725698</v>
      </c>
      <c r="N425" s="51"/>
      <c r="O425" s="51"/>
      <c r="P425" s="51"/>
      <c r="Q425" s="51"/>
      <c r="R425" s="85"/>
      <c r="S425" s="85"/>
      <c r="T425" s="85"/>
      <c r="U425" s="85"/>
      <c r="V425" s="51"/>
      <c r="W425" s="51"/>
      <c r="X425" s="51"/>
      <c r="Y425" s="51"/>
      <c r="Z425" s="51"/>
    </row>
    <row r="426" spans="1:26" s="50" customFormat="1" x14ac:dyDescent="0.25">
      <c r="A426" s="50">
        <v>7</v>
      </c>
      <c r="B426" s="47" t="s">
        <v>54</v>
      </c>
      <c r="C426" s="206">
        <v>14049020</v>
      </c>
      <c r="D426" s="160" t="s">
        <v>49</v>
      </c>
      <c r="E426" s="48">
        <v>2630.9268600000005</v>
      </c>
      <c r="F426" s="48">
        <v>2202.7175400000001</v>
      </c>
      <c r="G426" s="150">
        <v>-0.16275987238961112</v>
      </c>
      <c r="H426" s="48">
        <v>12303.648979999998</v>
      </c>
      <c r="I426" s="48">
        <v>11923.383729999998</v>
      </c>
      <c r="J426" s="150">
        <v>-3.0906705044831378E-2</v>
      </c>
      <c r="K426" s="47">
        <v>5</v>
      </c>
      <c r="L426" s="105">
        <v>5.0502387323881952E-2</v>
      </c>
      <c r="M426" s="197">
        <v>0.80482966620264706</v>
      </c>
      <c r="N426" s="51"/>
      <c r="O426" s="51"/>
      <c r="P426" s="51"/>
      <c r="Q426" s="51"/>
      <c r="R426" s="51"/>
      <c r="S426" s="51"/>
      <c r="T426" s="85"/>
      <c r="U426" s="51"/>
      <c r="V426" s="51"/>
      <c r="W426" s="51"/>
      <c r="X426" s="51"/>
      <c r="Y426" s="51"/>
      <c r="Z426" s="51"/>
    </row>
    <row r="427" spans="1:26" s="50" customFormat="1" x14ac:dyDescent="0.25">
      <c r="A427" s="50">
        <v>8</v>
      </c>
      <c r="B427" s="47" t="s">
        <v>298</v>
      </c>
      <c r="C427" s="206">
        <v>19011010</v>
      </c>
      <c r="D427" s="160" t="s">
        <v>49</v>
      </c>
      <c r="E427" s="48">
        <v>3616.1702399999999</v>
      </c>
      <c r="F427" s="48">
        <v>2179.1107199999997</v>
      </c>
      <c r="G427" s="150">
        <v>-0.39739819328859921</v>
      </c>
      <c r="H427" s="48">
        <v>13039.323969999999</v>
      </c>
      <c r="I427" s="48">
        <v>8823.7314999999999</v>
      </c>
      <c r="J427" s="150">
        <v>-0.32329839182606029</v>
      </c>
      <c r="K427" s="47">
        <v>3</v>
      </c>
      <c r="L427" s="105">
        <v>3.737357749660699E-2</v>
      </c>
      <c r="M427" s="197">
        <v>0.44871602382206799</v>
      </c>
      <c r="N427" s="51"/>
      <c r="O427" s="51"/>
      <c r="P427" s="51"/>
      <c r="Q427" s="51"/>
      <c r="R427" s="85"/>
      <c r="S427" s="51"/>
      <c r="T427" s="85"/>
      <c r="U427" s="85"/>
      <c r="V427" s="51"/>
      <c r="W427" s="51"/>
      <c r="X427" s="51"/>
      <c r="Y427" s="51"/>
      <c r="Z427" s="51"/>
    </row>
    <row r="428" spans="1:26" s="50" customFormat="1" x14ac:dyDescent="0.25">
      <c r="A428" s="50">
        <v>9</v>
      </c>
      <c r="B428" s="47" t="s">
        <v>185</v>
      </c>
      <c r="C428" s="206">
        <v>8092919</v>
      </c>
      <c r="D428" s="160" t="s">
        <v>49</v>
      </c>
      <c r="E428" s="48">
        <v>376.935</v>
      </c>
      <c r="F428" s="48">
        <v>1299.1335200000001</v>
      </c>
      <c r="G428" s="150">
        <v>2.4465717431387377</v>
      </c>
      <c r="H428" s="48">
        <v>2045.4282200000002</v>
      </c>
      <c r="I428" s="48">
        <v>6941.6069400000006</v>
      </c>
      <c r="J428" s="150">
        <v>2.3937181819071602</v>
      </c>
      <c r="K428" s="47">
        <v>15</v>
      </c>
      <c r="L428" s="105">
        <v>2.9401697561068686E-2</v>
      </c>
      <c r="M428" s="197">
        <v>5.7970664780340221E-3</v>
      </c>
      <c r="N428" s="51"/>
      <c r="O428" s="51"/>
      <c r="P428" s="51"/>
      <c r="Q428" s="51"/>
      <c r="R428" s="85"/>
      <c r="S428" s="85"/>
      <c r="T428" s="85"/>
      <c r="U428" s="85"/>
      <c r="V428" s="51"/>
      <c r="W428" s="51"/>
      <c r="X428" s="51"/>
      <c r="Y428" s="51"/>
      <c r="Z428" s="51"/>
    </row>
    <row r="429" spans="1:26" s="51" customFormat="1" x14ac:dyDescent="0.25">
      <c r="A429" s="50">
        <v>10</v>
      </c>
      <c r="B429" s="47" t="s">
        <v>306</v>
      </c>
      <c r="C429" s="206">
        <v>4059000</v>
      </c>
      <c r="D429" s="160" t="s">
        <v>49</v>
      </c>
      <c r="E429" s="48">
        <v>2491.1999999999998</v>
      </c>
      <c r="F429" s="48">
        <v>1330.56</v>
      </c>
      <c r="G429" s="150">
        <v>-0.46589595375722542</v>
      </c>
      <c r="H429" s="48">
        <v>11938.58844</v>
      </c>
      <c r="I429" s="48">
        <v>6542.7511900000018</v>
      </c>
      <c r="J429" s="150">
        <v>-0.45196609943612381</v>
      </c>
      <c r="K429" s="47">
        <v>2</v>
      </c>
      <c r="L429" s="105">
        <v>2.7712314074888011E-2</v>
      </c>
      <c r="M429" s="197">
        <v>0.99373716733787709</v>
      </c>
      <c r="R429" s="85"/>
      <c r="S429" s="85"/>
      <c r="T429" s="85"/>
      <c r="U429" s="85"/>
    </row>
    <row r="430" spans="1:26" s="51" customFormat="1" x14ac:dyDescent="0.25">
      <c r="A430" s="50">
        <v>11</v>
      </c>
      <c r="B430" s="47" t="s">
        <v>394</v>
      </c>
      <c r="C430" s="206">
        <v>2023090</v>
      </c>
      <c r="D430" s="160" t="s">
        <v>49</v>
      </c>
      <c r="E430" s="48">
        <v>3148.3218459999998</v>
      </c>
      <c r="F430" s="48">
        <v>1220.82097</v>
      </c>
      <c r="G430" s="150">
        <v>-0.61223120452215674</v>
      </c>
      <c r="H430" s="48">
        <v>13862.717480000001</v>
      </c>
      <c r="I430" s="48">
        <v>6537.7544200000002</v>
      </c>
      <c r="J430" s="150">
        <v>-0.52839301317132525</v>
      </c>
      <c r="K430" s="47">
        <v>6</v>
      </c>
      <c r="L430" s="105">
        <v>2.7691149880258132E-2</v>
      </c>
      <c r="M430" s="197">
        <v>0.51762701634024444</v>
      </c>
      <c r="R430" s="85"/>
      <c r="T430" s="85"/>
    </row>
    <row r="431" spans="1:26" s="51" customFormat="1" x14ac:dyDescent="0.25">
      <c r="A431" s="50">
        <v>12</v>
      </c>
      <c r="B431" s="47" t="s">
        <v>384</v>
      </c>
      <c r="C431" s="206">
        <v>44032100</v>
      </c>
      <c r="D431" s="160" t="s">
        <v>52</v>
      </c>
      <c r="E431" s="48">
        <v>0</v>
      </c>
      <c r="F431" s="48">
        <v>68.011857000000006</v>
      </c>
      <c r="G431" s="150" t="s">
        <v>444</v>
      </c>
      <c r="H431" s="48">
        <v>0</v>
      </c>
      <c r="I431" s="48">
        <v>5659.3056200000001</v>
      </c>
      <c r="J431" s="150" t="s">
        <v>444</v>
      </c>
      <c r="K431" s="47">
        <v>4</v>
      </c>
      <c r="L431" s="105">
        <v>2.3970414009770524E-2</v>
      </c>
      <c r="M431" s="197">
        <v>0.31992497365731976</v>
      </c>
      <c r="R431" s="85"/>
      <c r="S431" s="85"/>
      <c r="T431" s="85"/>
      <c r="U431" s="85"/>
    </row>
    <row r="432" spans="1:26" s="51" customFormat="1" x14ac:dyDescent="0.25">
      <c r="A432" s="50">
        <v>13</v>
      </c>
      <c r="B432" s="47" t="s">
        <v>296</v>
      </c>
      <c r="C432" s="206">
        <v>23099090</v>
      </c>
      <c r="D432" s="160" t="s">
        <v>49</v>
      </c>
      <c r="E432" s="48">
        <v>7653.58</v>
      </c>
      <c r="F432" s="48">
        <v>2519.17</v>
      </c>
      <c r="G432" s="150">
        <v>-0.67085076526279208</v>
      </c>
      <c r="H432" s="48">
        <v>11019.176380000001</v>
      </c>
      <c r="I432" s="48">
        <v>4225.7554700000001</v>
      </c>
      <c r="J432" s="150">
        <v>-0.61650895454674626</v>
      </c>
      <c r="K432" s="47">
        <v>17</v>
      </c>
      <c r="L432" s="105">
        <v>1.7898504679086834E-2</v>
      </c>
      <c r="M432" s="197">
        <v>0.26821262507812926</v>
      </c>
      <c r="R432" s="85"/>
      <c r="T432" s="85"/>
      <c r="U432" s="85"/>
    </row>
    <row r="433" spans="1:26" s="51" customFormat="1" x14ac:dyDescent="0.25">
      <c r="A433" s="50">
        <v>14</v>
      </c>
      <c r="B433" s="47" t="s">
        <v>263</v>
      </c>
      <c r="C433" s="206">
        <v>8119019</v>
      </c>
      <c r="D433" s="160" t="s">
        <v>49</v>
      </c>
      <c r="E433" s="48">
        <v>1332.0503700000002</v>
      </c>
      <c r="F433" s="48">
        <v>1342.4406100000003</v>
      </c>
      <c r="G433" s="150">
        <v>7.8001855140058815E-3</v>
      </c>
      <c r="H433" s="48">
        <v>3100.6067799999996</v>
      </c>
      <c r="I433" s="48">
        <v>3323.4583800000005</v>
      </c>
      <c r="J433" s="150">
        <v>7.1873544700176692E-2</v>
      </c>
      <c r="K433" s="47">
        <v>10</v>
      </c>
      <c r="L433" s="105">
        <v>1.4076757585118943E-2</v>
      </c>
      <c r="M433" s="197">
        <v>3.6956978864738116E-2</v>
      </c>
      <c r="R433" s="85"/>
      <c r="S433" s="85"/>
      <c r="T433" s="85"/>
      <c r="U433" s="85"/>
    </row>
    <row r="434" spans="1:26" s="51" customFormat="1" x14ac:dyDescent="0.25">
      <c r="A434" s="50">
        <v>15</v>
      </c>
      <c r="B434" s="47" t="s">
        <v>189</v>
      </c>
      <c r="C434" s="206">
        <v>8112029</v>
      </c>
      <c r="D434" s="160" t="s">
        <v>49</v>
      </c>
      <c r="E434" s="48">
        <v>718.428</v>
      </c>
      <c r="F434" s="48">
        <v>692.63139999999999</v>
      </c>
      <c r="G434" s="150">
        <v>-3.5907008078749733E-2</v>
      </c>
      <c r="H434" s="48">
        <v>2569.5994799999999</v>
      </c>
      <c r="I434" s="48">
        <v>3293.9034699999997</v>
      </c>
      <c r="J434" s="150">
        <v>0.28187427481889121</v>
      </c>
      <c r="K434" s="47">
        <v>9</v>
      </c>
      <c r="L434" s="105">
        <v>1.3951575544018727E-2</v>
      </c>
      <c r="M434" s="197">
        <v>6.2831531809664679E-2</v>
      </c>
      <c r="T434" s="85"/>
    </row>
    <row r="435" spans="1:26" s="51" customFormat="1" x14ac:dyDescent="0.25">
      <c r="A435" s="50">
        <v>16</v>
      </c>
      <c r="B435" s="47" t="s">
        <v>329</v>
      </c>
      <c r="C435" s="206">
        <v>5040090</v>
      </c>
      <c r="D435" s="160" t="s">
        <v>49</v>
      </c>
      <c r="E435" s="48">
        <v>1052.81096</v>
      </c>
      <c r="F435" s="48">
        <v>729.58326</v>
      </c>
      <c r="G435" s="150">
        <v>-0.30701399613089136</v>
      </c>
      <c r="H435" s="48">
        <v>2526.0985699999997</v>
      </c>
      <c r="I435" s="48">
        <v>3023.98009</v>
      </c>
      <c r="J435" s="150">
        <v>0.19709504843273018</v>
      </c>
      <c r="K435" s="47">
        <v>1</v>
      </c>
      <c r="L435" s="105">
        <v>1.2808294794760196E-2</v>
      </c>
      <c r="M435" s="197">
        <v>0.64653402543260963</v>
      </c>
      <c r="R435" s="85"/>
      <c r="S435" s="85"/>
      <c r="T435" s="85"/>
      <c r="U435" s="85"/>
    </row>
    <row r="436" spans="1:26" s="51" customFormat="1" x14ac:dyDescent="0.25">
      <c r="A436" s="50">
        <v>17</v>
      </c>
      <c r="B436" s="47" t="s">
        <v>55</v>
      </c>
      <c r="C436" s="206">
        <v>4041000</v>
      </c>
      <c r="D436" s="160" t="s">
        <v>49</v>
      </c>
      <c r="E436" s="48">
        <v>4607.4350000000004</v>
      </c>
      <c r="F436" s="48">
        <v>3040</v>
      </c>
      <c r="G436" s="150">
        <v>-0.34019687743831445</v>
      </c>
      <c r="H436" s="48">
        <v>3315.6587800000002</v>
      </c>
      <c r="I436" s="48">
        <v>2841.1511099999998</v>
      </c>
      <c r="J436" s="150">
        <v>-0.14311112858241715</v>
      </c>
      <c r="K436" s="47">
        <v>14</v>
      </c>
      <c r="L436" s="105">
        <v>1.2033908918143755E-2</v>
      </c>
      <c r="M436" s="197">
        <v>0.19937591625808054</v>
      </c>
      <c r="R436" s="85"/>
      <c r="T436" s="85"/>
    </row>
    <row r="437" spans="1:26" s="51" customFormat="1" x14ac:dyDescent="0.25">
      <c r="A437" s="50">
        <v>18</v>
      </c>
      <c r="B437" s="47" t="s">
        <v>259</v>
      </c>
      <c r="C437" s="206">
        <v>8104021</v>
      </c>
      <c r="D437" s="160" t="s">
        <v>49</v>
      </c>
      <c r="E437" s="48">
        <v>103.75439999999999</v>
      </c>
      <c r="F437" s="48">
        <v>432.03678000000002</v>
      </c>
      <c r="G437" s="150">
        <v>3.1640333325622825</v>
      </c>
      <c r="H437" s="48">
        <v>863.29507999999998</v>
      </c>
      <c r="I437" s="48">
        <v>2804.46821</v>
      </c>
      <c r="J437" s="150">
        <v>2.2485627162383461</v>
      </c>
      <c r="K437" s="47"/>
      <c r="L437" s="105">
        <v>1.1878535740033079E-2</v>
      </c>
      <c r="M437" s="197">
        <v>2.8142339473853559E-2</v>
      </c>
      <c r="T437" s="85"/>
      <c r="U437" s="85"/>
    </row>
    <row r="438" spans="1:26" s="52" customFormat="1" x14ac:dyDescent="0.25">
      <c r="A438" s="50">
        <v>19</v>
      </c>
      <c r="B438" s="47" t="s">
        <v>270</v>
      </c>
      <c r="C438" s="206">
        <v>4069010</v>
      </c>
      <c r="D438" s="160" t="s">
        <v>49</v>
      </c>
      <c r="E438" s="48">
        <v>528.25310999999999</v>
      </c>
      <c r="F438" s="48">
        <v>691.00183400000003</v>
      </c>
      <c r="G438" s="150">
        <v>0.30808852975801704</v>
      </c>
      <c r="H438" s="48">
        <v>2024.40246</v>
      </c>
      <c r="I438" s="48">
        <v>2645.6286500000001</v>
      </c>
      <c r="J438" s="150">
        <v>0.30686891676667893</v>
      </c>
      <c r="K438" s="47">
        <v>18</v>
      </c>
      <c r="L438" s="105">
        <v>1.1205758853611848E-2</v>
      </c>
      <c r="M438" s="197">
        <v>0.15633526233865844</v>
      </c>
      <c r="N438" s="51"/>
      <c r="O438" s="51"/>
      <c r="P438" s="51"/>
      <c r="Q438" s="51"/>
      <c r="R438" s="51"/>
      <c r="S438" s="51"/>
      <c r="T438" s="85"/>
      <c r="U438" s="51"/>
      <c r="V438" s="51"/>
      <c r="W438" s="51"/>
      <c r="X438" s="51"/>
      <c r="Y438" s="51"/>
      <c r="Z438" s="51"/>
    </row>
    <row r="439" spans="1:26" x14ac:dyDescent="0.25">
      <c r="A439" s="50">
        <v>20</v>
      </c>
      <c r="B439" s="47" t="s">
        <v>271</v>
      </c>
      <c r="C439" s="206">
        <v>4069040</v>
      </c>
      <c r="D439" s="160" t="s">
        <v>49</v>
      </c>
      <c r="E439" s="48">
        <v>244.55416</v>
      </c>
      <c r="F439" s="48">
        <v>432.12278700000002</v>
      </c>
      <c r="G439" s="150">
        <v>0.76698195197333807</v>
      </c>
      <c r="H439" s="48">
        <v>1475.2176999999999</v>
      </c>
      <c r="I439" s="48">
        <v>2628.1471699999997</v>
      </c>
      <c r="J439" s="150">
        <v>0.78153174951737625</v>
      </c>
      <c r="K439" s="47">
        <v>12</v>
      </c>
      <c r="L439" s="105">
        <v>1.1131714732081698E-2</v>
      </c>
      <c r="M439" s="197">
        <v>0.25883393494277501</v>
      </c>
      <c r="N439" s="51"/>
      <c r="O439" s="51"/>
      <c r="P439" s="51"/>
      <c r="Q439" s="51"/>
      <c r="R439" s="85"/>
      <c r="S439" s="85"/>
      <c r="T439" s="85"/>
      <c r="U439" s="85"/>
      <c r="V439" s="51"/>
      <c r="W439" s="51"/>
      <c r="X439" s="51"/>
      <c r="Y439" s="51"/>
      <c r="Z439" s="51"/>
    </row>
    <row r="440" spans="1:26" x14ac:dyDescent="0.25">
      <c r="A440" s="50"/>
      <c r="B440" s="47" t="s">
        <v>90</v>
      </c>
      <c r="C440" s="106"/>
      <c r="G440" s="49"/>
      <c r="H440" s="48">
        <v>50396.250050000031</v>
      </c>
      <c r="I440" s="48">
        <v>40923.819480000006</v>
      </c>
      <c r="J440" s="150">
        <v>-0.18795903585290707</v>
      </c>
      <c r="L440" s="105">
        <v>0.17333591109304891</v>
      </c>
      <c r="M440" s="64"/>
      <c r="N440" s="51"/>
      <c r="O440" s="51"/>
      <c r="P440" s="51"/>
      <c r="Q440" s="51"/>
      <c r="R440" s="85"/>
      <c r="S440" s="85"/>
      <c r="T440" s="85"/>
      <c r="U440" s="85"/>
      <c r="V440" s="51"/>
      <c r="W440" s="51"/>
      <c r="X440" s="51"/>
      <c r="Y440" s="51"/>
      <c r="Z440" s="51"/>
    </row>
    <row r="441" spans="1:26" s="52" customFormat="1" x14ac:dyDescent="0.25">
      <c r="B441" s="62" t="s">
        <v>92</v>
      </c>
      <c r="C441" s="62"/>
      <c r="D441" s="62"/>
      <c r="E441" s="87"/>
      <c r="F441" s="63"/>
      <c r="G441" s="63"/>
      <c r="H441" s="63">
        <v>297338.97205000004</v>
      </c>
      <c r="I441" s="63">
        <v>236095.4474</v>
      </c>
      <c r="J441" s="88">
        <v>-0.20597207364967088</v>
      </c>
      <c r="K441" s="63"/>
      <c r="L441" s="88">
        <v>0.99999999999999989</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298" t="s">
        <v>179</v>
      </c>
      <c r="C443" s="298"/>
      <c r="D443" s="298"/>
      <c r="E443" s="298"/>
      <c r="F443" s="298"/>
      <c r="G443" s="298"/>
      <c r="H443" s="298"/>
      <c r="I443" s="298"/>
      <c r="J443" s="298"/>
      <c r="K443" s="298"/>
      <c r="L443" s="298"/>
      <c r="M443" s="298"/>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1" t="s">
        <v>108</v>
      </c>
      <c r="C445" s="301"/>
      <c r="D445" s="301"/>
      <c r="E445" s="301"/>
      <c r="F445" s="301"/>
      <c r="G445" s="301"/>
      <c r="H445" s="301"/>
      <c r="I445" s="301"/>
      <c r="J445" s="301"/>
      <c r="K445" s="301"/>
      <c r="L445" s="301"/>
      <c r="M445" s="301"/>
      <c r="N445" s="51"/>
      <c r="O445" s="51"/>
      <c r="P445" s="51"/>
      <c r="Q445" s="51"/>
      <c r="R445" s="85"/>
      <c r="S445" s="51"/>
      <c r="T445" s="85"/>
      <c r="U445" s="51"/>
      <c r="V445" s="51"/>
      <c r="W445" s="51"/>
      <c r="X445" s="51"/>
      <c r="Y445" s="51"/>
      <c r="Z445" s="51"/>
    </row>
    <row r="446" spans="1:26" s="72" customFormat="1" ht="15.9" customHeight="1" x14ac:dyDescent="0.25">
      <c r="B446" s="302" t="s">
        <v>42</v>
      </c>
      <c r="C446" s="302"/>
      <c r="D446" s="302"/>
      <c r="E446" s="302"/>
      <c r="F446" s="302"/>
      <c r="G446" s="302"/>
      <c r="H446" s="302"/>
      <c r="I446" s="302"/>
      <c r="J446" s="302"/>
      <c r="K446" s="302"/>
      <c r="L446" s="302"/>
      <c r="M446" s="302"/>
      <c r="N446" s="51"/>
      <c r="O446" s="51"/>
      <c r="P446" s="51"/>
      <c r="Q446" s="51"/>
      <c r="R446" s="85"/>
      <c r="S446" s="51"/>
      <c r="T446" s="85"/>
      <c r="U446" s="51"/>
      <c r="V446" s="51"/>
      <c r="W446" s="51"/>
      <c r="X446" s="51"/>
      <c r="Y446" s="51"/>
      <c r="Z446" s="51"/>
    </row>
    <row r="447" spans="1:26" s="73" customFormat="1" ht="15.9" customHeight="1" x14ac:dyDescent="0.25">
      <c r="B447" s="302" t="s">
        <v>176</v>
      </c>
      <c r="C447" s="302"/>
      <c r="D447" s="302"/>
      <c r="E447" s="302"/>
      <c r="F447" s="302"/>
      <c r="G447" s="302"/>
      <c r="H447" s="302"/>
      <c r="I447" s="302"/>
      <c r="J447" s="302"/>
      <c r="K447" s="302"/>
      <c r="L447" s="302"/>
      <c r="M447" s="302"/>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132</v>
      </c>
      <c r="C449" s="75" t="s">
        <v>111</v>
      </c>
      <c r="D449" s="75" t="s">
        <v>48</v>
      </c>
      <c r="E449" s="300" t="s">
        <v>102</v>
      </c>
      <c r="F449" s="300"/>
      <c r="G449" s="300"/>
      <c r="H449" s="300" t="s">
        <v>103</v>
      </c>
      <c r="I449" s="300"/>
      <c r="J449" s="300"/>
      <c r="K449" s="300"/>
      <c r="L449" s="300"/>
      <c r="M449" s="300"/>
      <c r="R449" s="85"/>
      <c r="S449" s="85"/>
      <c r="T449" s="85"/>
      <c r="U449" s="85"/>
    </row>
    <row r="450" spans="2:21" s="51" customFormat="1" ht="15.75" customHeight="1" x14ac:dyDescent="0.25">
      <c r="B450" s="77"/>
      <c r="C450" s="77"/>
      <c r="D450" s="77"/>
      <c r="E450" s="299" t="s">
        <v>438</v>
      </c>
      <c r="F450" s="299"/>
      <c r="G450" s="77" t="s">
        <v>59</v>
      </c>
      <c r="H450" s="299" t="s">
        <v>438</v>
      </c>
      <c r="I450" s="299"/>
      <c r="J450" s="77" t="s">
        <v>59</v>
      </c>
      <c r="K450" s="78"/>
      <c r="L450" s="104" t="s">
        <v>131</v>
      </c>
      <c r="M450" s="79" t="s">
        <v>104</v>
      </c>
      <c r="R450" s="85"/>
      <c r="T450" s="85"/>
    </row>
    <row r="451" spans="2:21" s="51" customFormat="1" ht="15.6" x14ac:dyDescent="0.25">
      <c r="B451" s="80"/>
      <c r="C451" s="80"/>
      <c r="D451" s="80"/>
      <c r="E451" s="81">
        <v>2020</v>
      </c>
      <c r="F451" s="81">
        <v>2021</v>
      </c>
      <c r="G451" s="82" t="s">
        <v>443</v>
      </c>
      <c r="H451" s="81">
        <v>2020</v>
      </c>
      <c r="I451" s="81">
        <v>2021</v>
      </c>
      <c r="J451" s="82" t="s">
        <v>443</v>
      </c>
      <c r="K451" s="80"/>
      <c r="L451" s="81">
        <v>2021</v>
      </c>
      <c r="M451" s="146">
        <v>2021</v>
      </c>
      <c r="R451" s="85"/>
      <c r="S451" s="85"/>
      <c r="T451" s="85"/>
      <c r="U451" s="85"/>
    </row>
    <row r="452" spans="2:21" s="51" customFormat="1" ht="12.75" customHeight="1" x14ac:dyDescent="0.25">
      <c r="B452" s="47" t="s">
        <v>185</v>
      </c>
      <c r="C452" s="206">
        <v>8092919</v>
      </c>
      <c r="D452" s="160" t="s">
        <v>49</v>
      </c>
      <c r="E452" s="199">
        <v>529.2604</v>
      </c>
      <c r="F452" s="199">
        <v>803.15</v>
      </c>
      <c r="G452" s="200">
        <v>0.51749497978688741</v>
      </c>
      <c r="H452" s="199">
        <v>3932.8398199999997</v>
      </c>
      <c r="I452" s="199">
        <v>4581.6112200000007</v>
      </c>
      <c r="J452" s="150">
        <v>0.16496257912685625</v>
      </c>
      <c r="K452" s="77"/>
      <c r="L452" s="105">
        <v>0.76000939426109071</v>
      </c>
      <c r="M452" s="197">
        <v>3.8261896774648787E-3</v>
      </c>
      <c r="T452" s="85"/>
      <c r="U452" s="85"/>
    </row>
    <row r="453" spans="2:21" s="51" customFormat="1" ht="12.75" customHeight="1" x14ac:dyDescent="0.25">
      <c r="B453" s="47" t="s">
        <v>57</v>
      </c>
      <c r="C453" s="206">
        <v>51011100</v>
      </c>
      <c r="D453" s="160" t="s">
        <v>49</v>
      </c>
      <c r="E453" s="199">
        <v>0</v>
      </c>
      <c r="F453" s="199">
        <v>180.43799999999999</v>
      </c>
      <c r="G453" s="200" t="s">
        <v>444</v>
      </c>
      <c r="H453" s="199">
        <v>0</v>
      </c>
      <c r="I453" s="199">
        <v>624.78528000000006</v>
      </c>
      <c r="J453" s="150" t="s">
        <v>444</v>
      </c>
      <c r="K453" s="77"/>
      <c r="L453" s="105">
        <v>0.10364098117344096</v>
      </c>
      <c r="M453" s="197">
        <v>4.949339480984509E-2</v>
      </c>
      <c r="R453" s="85"/>
      <c r="S453" s="85"/>
      <c r="T453" s="85"/>
      <c r="U453" s="85"/>
    </row>
    <row r="454" spans="2:21" s="51" customFormat="1" ht="12.75" customHeight="1" x14ac:dyDescent="0.25">
      <c r="B454" s="47" t="s">
        <v>357</v>
      </c>
      <c r="C454" s="206">
        <v>22042992</v>
      </c>
      <c r="D454" s="160" t="s">
        <v>51</v>
      </c>
      <c r="E454" s="199">
        <v>0</v>
      </c>
      <c r="F454" s="199">
        <v>408</v>
      </c>
      <c r="G454" s="200" t="s">
        <v>444</v>
      </c>
      <c r="H454" s="199">
        <v>0</v>
      </c>
      <c r="I454" s="199">
        <v>187.68</v>
      </c>
      <c r="J454" s="150" t="s">
        <v>444</v>
      </c>
      <c r="K454" s="77"/>
      <c r="L454" s="105">
        <v>3.1132838703612543E-2</v>
      </c>
      <c r="M454" s="197">
        <v>2.1005315550558204E-3</v>
      </c>
      <c r="R454" s="85"/>
      <c r="S454" s="85"/>
      <c r="T454" s="85"/>
      <c r="U454" s="85"/>
    </row>
    <row r="455" spans="2:21" s="51" customFormat="1" ht="12.75" customHeight="1" x14ac:dyDescent="0.25">
      <c r="B455" s="47" t="s">
        <v>251</v>
      </c>
      <c r="C455" s="206">
        <v>11042210</v>
      </c>
      <c r="D455" s="160" t="s">
        <v>49</v>
      </c>
      <c r="E455" s="199">
        <v>51.2</v>
      </c>
      <c r="F455" s="199">
        <v>289</v>
      </c>
      <c r="G455" s="200">
        <v>4.64453125</v>
      </c>
      <c r="H455" s="199">
        <v>35.6</v>
      </c>
      <c r="I455" s="199">
        <v>186.78299999999999</v>
      </c>
      <c r="J455" s="150">
        <v>4.2467134831460669</v>
      </c>
      <c r="K455" s="77"/>
      <c r="L455" s="105">
        <v>3.0984042048043801E-2</v>
      </c>
      <c r="M455" s="197">
        <v>4.3850756207022088E-3</v>
      </c>
      <c r="R455" s="85"/>
      <c r="S455" s="85"/>
      <c r="T455" s="85"/>
      <c r="U455" s="85"/>
    </row>
    <row r="456" spans="2:21" s="51" customFormat="1" ht="12.75" customHeight="1" x14ac:dyDescent="0.25">
      <c r="B456" s="47" t="s">
        <v>363</v>
      </c>
      <c r="C456" s="206">
        <v>22042161</v>
      </c>
      <c r="D456" s="160" t="s">
        <v>51</v>
      </c>
      <c r="E456" s="199">
        <v>0</v>
      </c>
      <c r="F456" s="199">
        <v>31.5</v>
      </c>
      <c r="G456" s="200" t="s">
        <v>444</v>
      </c>
      <c r="H456" s="199">
        <v>0</v>
      </c>
      <c r="I456" s="199">
        <v>150.85</v>
      </c>
      <c r="J456" s="150" t="s">
        <v>444</v>
      </c>
      <c r="K456" s="77"/>
      <c r="L456" s="105">
        <v>2.5023384049658738E-2</v>
      </c>
      <c r="M456" s="197">
        <v>5.6139680113247528E-4</v>
      </c>
      <c r="R456" s="85"/>
      <c r="S456" s="85"/>
      <c r="T456" s="85"/>
      <c r="U456" s="85"/>
    </row>
    <row r="457" spans="2:21" s="51" customFormat="1" ht="12.75" customHeight="1" x14ac:dyDescent="0.25">
      <c r="B457" s="47" t="s">
        <v>322</v>
      </c>
      <c r="C457" s="206">
        <v>12149010</v>
      </c>
      <c r="D457" s="160" t="s">
        <v>49</v>
      </c>
      <c r="E457" s="199">
        <v>0</v>
      </c>
      <c r="F457" s="199">
        <v>92</v>
      </c>
      <c r="G457" s="200" t="s">
        <v>444</v>
      </c>
      <c r="H457" s="199">
        <v>0</v>
      </c>
      <c r="I457" s="199">
        <v>62.457000000000001</v>
      </c>
      <c r="J457" s="150" t="s">
        <v>444</v>
      </c>
      <c r="K457" s="77"/>
      <c r="L457" s="105">
        <v>1.0360526997610446E-2</v>
      </c>
      <c r="M457" s="197">
        <v>5.0172020697738266E-3</v>
      </c>
      <c r="R457" s="85"/>
      <c r="S457" s="85"/>
      <c r="T457" s="85"/>
      <c r="U457" s="85"/>
    </row>
    <row r="458" spans="2:21" s="51" customFormat="1" ht="12.75" customHeight="1" x14ac:dyDescent="0.25">
      <c r="B458" s="47" t="s">
        <v>313</v>
      </c>
      <c r="C458" s="206">
        <v>22042168</v>
      </c>
      <c r="D458" s="160" t="s">
        <v>51</v>
      </c>
      <c r="E458" s="199">
        <v>0</v>
      </c>
      <c r="F458" s="199">
        <v>31.751999999999999</v>
      </c>
      <c r="G458" s="200" t="s">
        <v>444</v>
      </c>
      <c r="H458" s="199">
        <v>0</v>
      </c>
      <c r="I458" s="199">
        <v>62.269199999999998</v>
      </c>
      <c r="J458" s="150" t="s">
        <v>444</v>
      </c>
      <c r="K458" s="77"/>
      <c r="L458" s="105">
        <v>1.0329374252999733E-2</v>
      </c>
      <c r="M458" s="197">
        <v>1.4339304135842896E-4</v>
      </c>
      <c r="R458" s="85"/>
      <c r="S458" s="85"/>
      <c r="T458" s="85"/>
      <c r="U458" s="85"/>
    </row>
    <row r="459" spans="2:21" s="51" customFormat="1" ht="12.75" customHeight="1" x14ac:dyDescent="0.25">
      <c r="B459" s="47" t="s">
        <v>293</v>
      </c>
      <c r="C459" s="206">
        <v>22085010</v>
      </c>
      <c r="D459" s="160" t="s">
        <v>51</v>
      </c>
      <c r="E459" s="199">
        <v>0</v>
      </c>
      <c r="F459" s="199">
        <v>1.7484999999999999</v>
      </c>
      <c r="G459" s="200" t="s">
        <v>444</v>
      </c>
      <c r="H459" s="199">
        <v>0</v>
      </c>
      <c r="I459" s="199">
        <v>48.3812</v>
      </c>
      <c r="J459" s="150" t="s">
        <v>444</v>
      </c>
      <c r="K459" s="77"/>
      <c r="L459" s="105">
        <v>8.0255972713513379E-3</v>
      </c>
      <c r="M459" s="197">
        <v>0.75077053713056352</v>
      </c>
      <c r="R459" s="85"/>
      <c r="S459" s="85"/>
      <c r="T459" s="85"/>
      <c r="U459" s="85"/>
    </row>
    <row r="460" spans="2:21" s="51" customFormat="1" ht="12.75" customHeight="1" x14ac:dyDescent="0.25">
      <c r="B460" s="47" t="s">
        <v>54</v>
      </c>
      <c r="C460" s="206">
        <v>14049020</v>
      </c>
      <c r="D460" s="160" t="s">
        <v>49</v>
      </c>
      <c r="E460" s="199">
        <v>0</v>
      </c>
      <c r="F460" s="199">
        <v>6.4</v>
      </c>
      <c r="G460" s="200" t="s">
        <v>444</v>
      </c>
      <c r="H460" s="199">
        <v>0</v>
      </c>
      <c r="I460" s="199">
        <v>43.61</v>
      </c>
      <c r="J460" s="150" t="s">
        <v>444</v>
      </c>
      <c r="K460" s="77"/>
      <c r="L460" s="105">
        <v>7.2341384050753563E-3</v>
      </c>
      <c r="M460" s="197">
        <v>2.9436796246678745E-3</v>
      </c>
      <c r="R460" s="85"/>
      <c r="S460" s="85"/>
      <c r="T460" s="85"/>
      <c r="U460" s="85"/>
    </row>
    <row r="461" spans="2:21" s="51" customFormat="1" ht="12.75" customHeight="1" x14ac:dyDescent="0.25">
      <c r="B461" s="47" t="s">
        <v>341</v>
      </c>
      <c r="C461" s="206">
        <v>6031930</v>
      </c>
      <c r="D461" s="160" t="s">
        <v>49</v>
      </c>
      <c r="E461" s="199">
        <v>2.4990000000000001</v>
      </c>
      <c r="F461" s="199">
        <v>1.1634800000000001</v>
      </c>
      <c r="G461" s="200">
        <v>-0.53442176870748304</v>
      </c>
      <c r="H461" s="199">
        <v>64.361740000000012</v>
      </c>
      <c r="I461" s="199">
        <v>31.889400000000002</v>
      </c>
      <c r="J461" s="150">
        <v>-0.50452862212861249</v>
      </c>
      <c r="K461" s="77"/>
      <c r="L461" s="105">
        <v>5.2898952821557E-3</v>
      </c>
      <c r="M461" s="197">
        <v>9.2015552646487215E-3</v>
      </c>
      <c r="R461" s="85"/>
      <c r="S461" s="85"/>
      <c r="T461" s="85"/>
      <c r="U461" s="85"/>
    </row>
    <row r="462" spans="2:21" s="51" customFormat="1" ht="12.75" customHeight="1" x14ac:dyDescent="0.25">
      <c r="B462" s="47" t="s">
        <v>342</v>
      </c>
      <c r="C462" s="206">
        <v>11041200</v>
      </c>
      <c r="D462" s="160" t="s">
        <v>49</v>
      </c>
      <c r="E462" s="199">
        <v>153.6</v>
      </c>
      <c r="F462" s="199">
        <v>26</v>
      </c>
      <c r="G462" s="200">
        <v>-0.83072916666666663</v>
      </c>
      <c r="H462" s="199">
        <v>107.056</v>
      </c>
      <c r="I462" s="199">
        <v>16.899999999999999</v>
      </c>
      <c r="J462" s="150">
        <v>-0.84213869376774775</v>
      </c>
      <c r="K462" s="77"/>
      <c r="L462" s="105">
        <v>2.8034152498457583E-3</v>
      </c>
      <c r="M462" s="197">
        <v>2.7402965368344457E-4</v>
      </c>
      <c r="R462" s="85"/>
      <c r="S462" s="85"/>
      <c r="T462" s="85"/>
      <c r="U462" s="85"/>
    </row>
    <row r="463" spans="2:21" s="51" customFormat="1" ht="12.75" customHeight="1" x14ac:dyDescent="0.25">
      <c r="B463" s="47" t="s">
        <v>321</v>
      </c>
      <c r="C463" s="206">
        <v>22042164</v>
      </c>
      <c r="D463" s="160" t="s">
        <v>51</v>
      </c>
      <c r="E463" s="199">
        <v>0</v>
      </c>
      <c r="F463" s="199">
        <v>4.5</v>
      </c>
      <c r="G463" s="200" t="s">
        <v>444</v>
      </c>
      <c r="H463" s="199">
        <v>0</v>
      </c>
      <c r="I463" s="199">
        <v>16</v>
      </c>
      <c r="J463" s="150" t="s">
        <v>444</v>
      </c>
      <c r="K463" s="77"/>
      <c r="L463" s="105">
        <v>2.6541209465995347E-3</v>
      </c>
      <c r="M463" s="197">
        <v>5.5526750822205073E-4</v>
      </c>
      <c r="R463" s="85"/>
      <c r="S463" s="85"/>
      <c r="T463" s="85"/>
      <c r="U463" s="85"/>
    </row>
    <row r="464" spans="2:21" s="51" customFormat="1" ht="12.75" customHeight="1" x14ac:dyDescent="0.25">
      <c r="B464" s="47" t="s">
        <v>364</v>
      </c>
      <c r="C464" s="206">
        <v>22042163</v>
      </c>
      <c r="D464" s="160" t="s">
        <v>51</v>
      </c>
      <c r="E464" s="199">
        <v>0</v>
      </c>
      <c r="F464" s="199">
        <v>4.4939999999999998</v>
      </c>
      <c r="G464" s="200" t="s">
        <v>444</v>
      </c>
      <c r="H464" s="199">
        <v>0</v>
      </c>
      <c r="I464" s="199">
        <v>15.145</v>
      </c>
      <c r="J464" s="150" t="s">
        <v>444</v>
      </c>
      <c r="K464" s="77"/>
      <c r="L464" s="105">
        <v>2.512291358515622E-3</v>
      </c>
      <c r="M464" s="197">
        <v>1.606464297605815E-4</v>
      </c>
      <c r="R464" s="85"/>
      <c r="S464" s="85"/>
      <c r="T464" s="85"/>
      <c r="U464" s="85"/>
    </row>
    <row r="465" spans="1:26" s="51" customFormat="1" ht="12.75" customHeight="1" x14ac:dyDescent="0.25">
      <c r="B465" s="47" t="s">
        <v>259</v>
      </c>
      <c r="C465" s="206">
        <v>8104021</v>
      </c>
      <c r="D465" s="160" t="s">
        <v>49</v>
      </c>
      <c r="E465" s="199">
        <v>2.16</v>
      </c>
      <c r="F465" s="199">
        <v>0</v>
      </c>
      <c r="G465" s="200" t="s">
        <v>444</v>
      </c>
      <c r="H465" s="199">
        <v>12.482940000000001</v>
      </c>
      <c r="I465" s="199">
        <v>0</v>
      </c>
      <c r="J465" s="150" t="s">
        <v>444</v>
      </c>
      <c r="K465" s="77"/>
      <c r="L465" s="105">
        <v>0</v>
      </c>
      <c r="M465" s="197">
        <v>0</v>
      </c>
      <c r="R465" s="85"/>
      <c r="S465" s="85"/>
      <c r="T465" s="85"/>
      <c r="U465" s="85"/>
    </row>
    <row r="466" spans="1:26" s="51" customFormat="1" ht="12.75" customHeight="1" x14ac:dyDescent="0.25">
      <c r="B466" s="47" t="s">
        <v>339</v>
      </c>
      <c r="C466" s="206">
        <v>8083020</v>
      </c>
      <c r="D466" s="160" t="s">
        <v>49</v>
      </c>
      <c r="E466" s="199">
        <v>14.08</v>
      </c>
      <c r="F466" s="199">
        <v>0</v>
      </c>
      <c r="G466" s="200" t="s">
        <v>444</v>
      </c>
      <c r="H466" s="199">
        <v>22.75789</v>
      </c>
      <c r="I466" s="199">
        <v>0</v>
      </c>
      <c r="J466" s="150" t="s">
        <v>444</v>
      </c>
      <c r="K466" s="77"/>
      <c r="L466" s="105">
        <v>0</v>
      </c>
      <c r="M466" s="197">
        <v>0</v>
      </c>
      <c r="R466" s="85"/>
      <c r="S466" s="85"/>
      <c r="T466" s="85"/>
      <c r="U466" s="85"/>
    </row>
    <row r="467" spans="1:26" s="50" customFormat="1" ht="12.75" customHeight="1" x14ac:dyDescent="0.25">
      <c r="A467" s="50">
        <v>1</v>
      </c>
      <c r="B467" s="47" t="s">
        <v>258</v>
      </c>
      <c r="C467" s="206">
        <v>8081099</v>
      </c>
      <c r="D467" s="160" t="s">
        <v>49</v>
      </c>
      <c r="E467" s="199">
        <v>20.58</v>
      </c>
      <c r="F467" s="199">
        <v>0</v>
      </c>
      <c r="G467" s="200" t="s">
        <v>444</v>
      </c>
      <c r="H467" s="199">
        <v>24.919439999999998</v>
      </c>
      <c r="I467" s="199">
        <v>0</v>
      </c>
      <c r="J467" s="150" t="s">
        <v>444</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5">
      <c r="B468" s="47" t="s">
        <v>190</v>
      </c>
      <c r="C468" s="206">
        <v>20079999</v>
      </c>
      <c r="D468" s="160" t="s">
        <v>49</v>
      </c>
      <c r="E468" s="199">
        <v>76.343999999999994</v>
      </c>
      <c r="F468" s="199">
        <v>0</v>
      </c>
      <c r="G468" s="200" t="s">
        <v>444</v>
      </c>
      <c r="H468" s="199">
        <v>56.112520000000004</v>
      </c>
      <c r="I468" s="199">
        <v>0</v>
      </c>
      <c r="J468" s="150" t="s">
        <v>444</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263</v>
      </c>
      <c r="C469" s="206">
        <v>8119019</v>
      </c>
      <c r="D469" s="160" t="s">
        <v>49</v>
      </c>
      <c r="E469" s="199">
        <v>21.6</v>
      </c>
      <c r="F469" s="199">
        <v>0</v>
      </c>
      <c r="G469" s="200" t="s">
        <v>444</v>
      </c>
      <c r="H469" s="199">
        <v>66.245000000000005</v>
      </c>
      <c r="I469" s="199">
        <v>0</v>
      </c>
      <c r="J469" s="150" t="s">
        <v>444</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338</v>
      </c>
      <c r="C470" s="206">
        <v>8083030</v>
      </c>
      <c r="D470" s="160" t="s">
        <v>49</v>
      </c>
      <c r="E470" s="199">
        <v>22.4</v>
      </c>
      <c r="F470" s="199">
        <v>0</v>
      </c>
      <c r="G470" s="200" t="s">
        <v>444</v>
      </c>
      <c r="H470" s="199">
        <v>25.312000000000001</v>
      </c>
      <c r="I470" s="199">
        <v>0</v>
      </c>
      <c r="J470" s="150" t="s">
        <v>444</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269</v>
      </c>
      <c r="C471" s="206">
        <v>7108049</v>
      </c>
      <c r="D471" s="160" t="s">
        <v>49</v>
      </c>
      <c r="E471" s="199">
        <v>20.46</v>
      </c>
      <c r="F471" s="199">
        <v>0</v>
      </c>
      <c r="G471" s="200" t="s">
        <v>444</v>
      </c>
      <c r="H471" s="199">
        <v>64.953999999999994</v>
      </c>
      <c r="I471" s="199">
        <v>0</v>
      </c>
      <c r="J471" s="150" t="s">
        <v>444</v>
      </c>
      <c r="K471" s="47"/>
      <c r="L471" s="105">
        <v>0</v>
      </c>
      <c r="M471" s="197">
        <v>0</v>
      </c>
      <c r="N471" s="51"/>
      <c r="O471" s="51"/>
      <c r="P471" s="51"/>
      <c r="Q471" s="51"/>
      <c r="R471" s="85"/>
      <c r="S471" s="85"/>
      <c r="T471" s="85"/>
      <c r="U471" s="85"/>
      <c r="V471" s="51"/>
      <c r="W471" s="51"/>
      <c r="X471" s="51"/>
      <c r="Y471" s="51"/>
      <c r="Z471" s="51"/>
    </row>
    <row r="472" spans="1:26" s="52" customFormat="1" x14ac:dyDescent="0.25">
      <c r="B472" s="62" t="s">
        <v>92</v>
      </c>
      <c r="C472" s="62"/>
      <c r="D472" s="62"/>
      <c r="E472" s="87"/>
      <c r="F472" s="87"/>
      <c r="G472" s="87"/>
      <c r="H472" s="87">
        <v>4412.6413499999999</v>
      </c>
      <c r="I472" s="87">
        <v>6028.3612999999996</v>
      </c>
      <c r="J472" s="88">
        <v>0.36615709772107352</v>
      </c>
      <c r="K472" s="63"/>
      <c r="L472" s="88">
        <v>1.0000000000000004</v>
      </c>
      <c r="M472" s="89"/>
      <c r="N472" s="51"/>
      <c r="O472" s="51"/>
      <c r="P472" s="51"/>
      <c r="Q472" s="51"/>
      <c r="R472" s="51"/>
      <c r="S472" s="51"/>
      <c r="T472" s="85"/>
      <c r="U472" s="51"/>
      <c r="V472" s="51"/>
      <c r="W472" s="51"/>
      <c r="X472" s="51"/>
      <c r="Y472" s="51"/>
      <c r="Z472" s="51"/>
    </row>
    <row r="473" spans="1:26" s="52" customFormat="1" x14ac:dyDescent="0.25">
      <c r="B473" s="23"/>
      <c r="C473" s="23"/>
      <c r="D473" s="23"/>
      <c r="E473" s="92"/>
      <c r="F473" s="93"/>
      <c r="G473" s="93"/>
      <c r="H473" s="94"/>
      <c r="I473" s="92"/>
      <c r="J473" s="93"/>
      <c r="K473" s="93"/>
      <c r="L473" s="93"/>
      <c r="M473" s="86"/>
      <c r="N473" s="51"/>
      <c r="O473" s="51"/>
      <c r="P473" s="51"/>
      <c r="Q473" s="51"/>
      <c r="R473" s="51"/>
      <c r="S473" s="51"/>
      <c r="T473" s="85"/>
      <c r="U473" s="85"/>
      <c r="V473" s="51"/>
      <c r="W473" s="51"/>
      <c r="X473" s="51"/>
      <c r="Y473" s="51"/>
      <c r="Z473" s="51"/>
    </row>
    <row r="474" spans="1:26" s="51" customFormat="1" ht="21" customHeight="1" x14ac:dyDescent="0.25">
      <c r="B474" s="298" t="s">
        <v>179</v>
      </c>
      <c r="C474" s="298"/>
      <c r="D474" s="298"/>
      <c r="E474" s="298"/>
      <c r="F474" s="298"/>
      <c r="G474" s="298"/>
      <c r="H474" s="298"/>
      <c r="I474" s="298"/>
      <c r="J474" s="298"/>
      <c r="K474" s="298"/>
      <c r="L474" s="298"/>
      <c r="M474" s="298"/>
      <c r="R474" s="85"/>
      <c r="T474" s="85"/>
    </row>
    <row r="475" spans="1:26" x14ac:dyDescent="0.25">
      <c r="M475" s="86"/>
      <c r="N475" s="51"/>
      <c r="O475" s="51"/>
      <c r="P475" s="51"/>
      <c r="Q475" s="51"/>
      <c r="R475" s="85"/>
      <c r="S475" s="85"/>
      <c r="T475" s="85"/>
      <c r="U475" s="85"/>
      <c r="V475" s="51"/>
      <c r="W475" s="51"/>
      <c r="X475" s="51"/>
      <c r="Y475" s="51"/>
      <c r="Z475" s="51"/>
    </row>
    <row r="476" spans="1:26" s="72" customFormat="1" ht="15.9" customHeight="1" x14ac:dyDescent="0.25">
      <c r="B476" s="301" t="s">
        <v>413</v>
      </c>
      <c r="C476" s="301"/>
      <c r="D476" s="301"/>
      <c r="E476" s="301"/>
      <c r="F476" s="301"/>
      <c r="G476" s="301"/>
      <c r="H476" s="301"/>
      <c r="I476" s="301"/>
      <c r="J476" s="301"/>
      <c r="K476" s="301"/>
      <c r="L476" s="301"/>
      <c r="M476" s="301"/>
      <c r="N476" s="51"/>
      <c r="O476" s="51"/>
      <c r="P476" s="51"/>
      <c r="Q476" s="51"/>
      <c r="R476" s="85"/>
      <c r="S476" s="85"/>
      <c r="T476" s="85"/>
      <c r="U476" s="85"/>
      <c r="V476" s="51"/>
      <c r="W476" s="51"/>
      <c r="X476" s="51"/>
      <c r="Y476" s="51"/>
      <c r="Z476" s="51"/>
    </row>
    <row r="477" spans="1:26" s="72" customFormat="1" ht="15.9" customHeight="1" x14ac:dyDescent="0.25">
      <c r="B477" s="302" t="s">
        <v>42</v>
      </c>
      <c r="C477" s="302"/>
      <c r="D477" s="302"/>
      <c r="E477" s="302"/>
      <c r="F477" s="302"/>
      <c r="G477" s="302"/>
      <c r="H477" s="302"/>
      <c r="I477" s="302"/>
      <c r="J477" s="302"/>
      <c r="K477" s="302"/>
      <c r="L477" s="302"/>
      <c r="M477" s="302"/>
      <c r="N477" s="51"/>
      <c r="O477" s="103"/>
      <c r="P477" s="51"/>
      <c r="Q477" s="51"/>
      <c r="R477" s="51"/>
      <c r="S477" s="51"/>
      <c r="T477" s="85"/>
      <c r="U477" s="51"/>
      <c r="V477" s="51"/>
      <c r="W477" s="51"/>
      <c r="X477" s="51"/>
      <c r="Y477" s="51"/>
      <c r="Z477" s="51"/>
    </row>
    <row r="478" spans="1:26" s="73" customFormat="1" ht="15.9" customHeight="1" x14ac:dyDescent="0.25">
      <c r="B478" s="302" t="s">
        <v>38</v>
      </c>
      <c r="C478" s="302"/>
      <c r="D478" s="302"/>
      <c r="E478" s="302"/>
      <c r="F478" s="302"/>
      <c r="G478" s="302"/>
      <c r="H478" s="302"/>
      <c r="I478" s="302"/>
      <c r="J478" s="302"/>
      <c r="K478" s="302"/>
      <c r="L478" s="302"/>
      <c r="M478" s="302"/>
      <c r="N478" s="51"/>
      <c r="O478" s="51"/>
      <c r="P478" s="51"/>
      <c r="Q478" s="51"/>
      <c r="R478" s="85"/>
      <c r="S478" s="51"/>
      <c r="T478" s="85"/>
      <c r="U478" s="51"/>
      <c r="V478" s="51"/>
      <c r="W478" s="51"/>
      <c r="X478" s="51"/>
      <c r="Y478" s="51"/>
      <c r="Z478" s="51"/>
    </row>
    <row r="479" spans="1:26" s="73" customFormat="1" ht="15.9" customHeight="1" x14ac:dyDescent="0.25">
      <c r="B479" s="74"/>
      <c r="C479" s="74"/>
      <c r="D479" s="74"/>
      <c r="E479" s="74"/>
      <c r="F479" s="74"/>
      <c r="G479" s="74"/>
      <c r="H479" s="74"/>
      <c r="I479" s="74"/>
      <c r="J479" s="74"/>
      <c r="K479" s="74"/>
      <c r="L479" s="74"/>
      <c r="M479" s="74"/>
      <c r="N479" s="51"/>
      <c r="O479" s="51"/>
      <c r="P479" s="51"/>
      <c r="Q479" s="51"/>
      <c r="R479" s="85"/>
      <c r="S479" s="85"/>
      <c r="T479" s="85"/>
      <c r="U479" s="85"/>
      <c r="V479" s="51"/>
      <c r="W479" s="51"/>
      <c r="X479" s="51"/>
      <c r="Y479" s="51"/>
      <c r="Z479" s="51"/>
    </row>
    <row r="480" spans="1:26" s="51" customFormat="1" ht="30.75" customHeight="1" x14ac:dyDescent="0.25">
      <c r="B480" s="75" t="s">
        <v>132</v>
      </c>
      <c r="C480" s="75" t="s">
        <v>111</v>
      </c>
      <c r="D480" s="75" t="s">
        <v>48</v>
      </c>
      <c r="E480" s="300" t="s">
        <v>102</v>
      </c>
      <c r="F480" s="300"/>
      <c r="G480" s="300"/>
      <c r="H480" s="300" t="s">
        <v>103</v>
      </c>
      <c r="I480" s="300"/>
      <c r="J480" s="300"/>
      <c r="K480" s="300"/>
      <c r="L480" s="300"/>
      <c r="M480" s="300"/>
      <c r="R480" s="85"/>
      <c r="T480" s="85"/>
    </row>
    <row r="481" spans="1:26" s="51" customFormat="1" ht="15.75" customHeight="1" x14ac:dyDescent="0.25">
      <c r="B481" s="77"/>
      <c r="C481" s="77"/>
      <c r="D481" s="77"/>
      <c r="E481" s="299" t="s">
        <v>438</v>
      </c>
      <c r="F481" s="299"/>
      <c r="G481" s="77" t="s">
        <v>59</v>
      </c>
      <c r="H481" s="299" t="s">
        <v>438</v>
      </c>
      <c r="I481" s="299"/>
      <c r="J481" s="77" t="s">
        <v>59</v>
      </c>
      <c r="K481" s="78"/>
      <c r="L481" s="104" t="s">
        <v>131</v>
      </c>
      <c r="M481" s="79" t="s">
        <v>104</v>
      </c>
      <c r="R481" s="85"/>
      <c r="S481" s="85"/>
      <c r="T481" s="85"/>
      <c r="U481" s="85"/>
    </row>
    <row r="482" spans="1:26" s="51" customFormat="1" ht="15.6" x14ac:dyDescent="0.25">
      <c r="B482" s="80"/>
      <c r="C482" s="80"/>
      <c r="D482" s="80"/>
      <c r="E482" s="81">
        <v>2020</v>
      </c>
      <c r="F482" s="81">
        <v>2021</v>
      </c>
      <c r="G482" s="82" t="s">
        <v>443</v>
      </c>
      <c r="H482" s="81">
        <v>2020</v>
      </c>
      <c r="I482" s="81">
        <v>2021</v>
      </c>
      <c r="J482" s="82" t="s">
        <v>443</v>
      </c>
      <c r="K482" s="80"/>
      <c r="L482" s="81">
        <v>2021</v>
      </c>
      <c r="M482" s="146">
        <v>2021</v>
      </c>
      <c r="R482" s="85"/>
      <c r="T482" s="85"/>
    </row>
    <row r="483" spans="1:26" s="50" customFormat="1" x14ac:dyDescent="0.25">
      <c r="A483" s="50">
        <v>1</v>
      </c>
      <c r="B483" s="47" t="s">
        <v>249</v>
      </c>
      <c r="C483" s="206">
        <v>2044290</v>
      </c>
      <c r="D483" s="160" t="s">
        <v>49</v>
      </c>
      <c r="E483" s="48">
        <v>3264.7935700000003</v>
      </c>
      <c r="F483" s="48">
        <v>2671.7474699999998</v>
      </c>
      <c r="G483" s="150">
        <v>-0.18164888140232413</v>
      </c>
      <c r="H483" s="48">
        <v>16182.30883</v>
      </c>
      <c r="I483" s="48">
        <v>16000.484120000001</v>
      </c>
      <c r="J483" s="150">
        <v>-1.1236017796355389E-2</v>
      </c>
      <c r="K483" s="47"/>
      <c r="L483" s="105">
        <v>0.27808604828025713</v>
      </c>
      <c r="M483" s="197">
        <v>0.99168997191029562</v>
      </c>
      <c r="N483" s="51"/>
      <c r="O483" s="51"/>
      <c r="P483" s="51"/>
      <c r="Q483" s="51"/>
      <c r="R483" s="51"/>
      <c r="S483" s="51"/>
      <c r="T483" s="85"/>
      <c r="U483" s="85"/>
      <c r="V483" s="51"/>
      <c r="W483" s="51"/>
      <c r="X483" s="51"/>
      <c r="Y483" s="51"/>
      <c r="Z483" s="51"/>
    </row>
    <row r="484" spans="1:26" s="50" customFormat="1" x14ac:dyDescent="0.25">
      <c r="A484" s="50">
        <v>2</v>
      </c>
      <c r="B484" s="47" t="s">
        <v>57</v>
      </c>
      <c r="C484" s="206">
        <v>51011100</v>
      </c>
      <c r="D484" s="160" t="s">
        <v>49</v>
      </c>
      <c r="E484" s="48">
        <v>1326.616</v>
      </c>
      <c r="F484" s="48">
        <v>3896.116</v>
      </c>
      <c r="G484" s="150">
        <v>1.9368830166378215</v>
      </c>
      <c r="H484" s="48">
        <v>4684.5669000000007</v>
      </c>
      <c r="I484" s="48">
        <v>11805.225059999999</v>
      </c>
      <c r="J484" s="150">
        <v>1.5200248629174229</v>
      </c>
      <c r="K484" s="47"/>
      <c r="L484" s="105">
        <v>0.20517306610060623</v>
      </c>
      <c r="M484" s="197">
        <v>0.93517034318359271</v>
      </c>
      <c r="N484" s="85"/>
      <c r="O484" s="51"/>
      <c r="P484" s="51"/>
      <c r="Q484" s="51"/>
      <c r="R484" s="51"/>
      <c r="S484" s="51"/>
      <c r="T484" s="85"/>
      <c r="U484" s="85"/>
      <c r="V484" s="51"/>
      <c r="W484" s="51"/>
      <c r="X484" s="51"/>
      <c r="Y484" s="51"/>
      <c r="Z484" s="51"/>
    </row>
    <row r="485" spans="1:26" s="50" customFormat="1" x14ac:dyDescent="0.25">
      <c r="A485" s="50">
        <v>3</v>
      </c>
      <c r="B485" s="47" t="s">
        <v>194</v>
      </c>
      <c r="C485" s="206">
        <v>2043000</v>
      </c>
      <c r="D485" s="160" t="s">
        <v>49</v>
      </c>
      <c r="E485" s="48">
        <v>839.84703999999999</v>
      </c>
      <c r="F485" s="48">
        <v>1432.48377</v>
      </c>
      <c r="G485" s="150">
        <v>0.70564841188223992</v>
      </c>
      <c r="H485" s="48">
        <v>4996.6182199999994</v>
      </c>
      <c r="I485" s="48">
        <v>9047.0139699999982</v>
      </c>
      <c r="J485" s="150">
        <v>0.81062742272112187</v>
      </c>
      <c r="K485" s="47"/>
      <c r="L485" s="105">
        <v>0.15723576516718418</v>
      </c>
      <c r="M485" s="197">
        <v>0.99999999999999978</v>
      </c>
      <c r="N485" s="51"/>
      <c r="O485" s="51"/>
      <c r="P485" s="51"/>
      <c r="Q485" s="51"/>
      <c r="R485" s="85"/>
      <c r="S485" s="51"/>
      <c r="T485" s="85"/>
      <c r="U485" s="51"/>
      <c r="V485" s="51"/>
      <c r="W485" s="51"/>
      <c r="X485" s="51"/>
      <c r="Y485" s="51"/>
      <c r="Z485" s="51"/>
    </row>
    <row r="486" spans="1:26" s="50" customFormat="1" x14ac:dyDescent="0.25">
      <c r="A486" s="50">
        <v>4</v>
      </c>
      <c r="B486" s="47" t="s">
        <v>286</v>
      </c>
      <c r="C486" s="206">
        <v>2044300</v>
      </c>
      <c r="D486" s="160" t="s">
        <v>49</v>
      </c>
      <c r="E486" s="48">
        <v>637.7035800000001</v>
      </c>
      <c r="F486" s="48">
        <v>469.45922000000007</v>
      </c>
      <c r="G486" s="150">
        <v>-0.26382847027454354</v>
      </c>
      <c r="H486" s="48">
        <v>5028.4122400000006</v>
      </c>
      <c r="I486" s="48">
        <v>4148.1555900000003</v>
      </c>
      <c r="J486" s="150">
        <v>-0.17505658008660011</v>
      </c>
      <c r="K486" s="47"/>
      <c r="L486" s="105">
        <v>7.2094330835457146E-2</v>
      </c>
      <c r="M486" s="197">
        <v>1</v>
      </c>
      <c r="N486" s="51"/>
      <c r="O486" s="51"/>
      <c r="P486" s="51"/>
      <c r="Q486" s="51"/>
      <c r="R486" s="85"/>
      <c r="S486" s="51"/>
      <c r="T486" s="85"/>
      <c r="U486" s="51"/>
      <c r="V486" s="51"/>
      <c r="W486" s="51"/>
      <c r="X486" s="51"/>
      <c r="Y486" s="51"/>
      <c r="Z486" s="51"/>
    </row>
    <row r="487" spans="1:26" s="50" customFormat="1" x14ac:dyDescent="0.25">
      <c r="B487" s="47" t="s">
        <v>309</v>
      </c>
      <c r="C487" s="206">
        <v>2044220</v>
      </c>
      <c r="D487" s="160" t="s">
        <v>49</v>
      </c>
      <c r="E487" s="48">
        <v>590.89870000000008</v>
      </c>
      <c r="F487" s="48">
        <v>497.28320999999994</v>
      </c>
      <c r="G487" s="150">
        <v>-0.15842899975918059</v>
      </c>
      <c r="H487" s="48">
        <v>4036.1068</v>
      </c>
      <c r="I487" s="48">
        <v>3661.8100600000002</v>
      </c>
      <c r="J487" s="150">
        <v>-9.273707524290481E-2</v>
      </c>
      <c r="K487" s="47"/>
      <c r="L487" s="105">
        <v>6.3641717431878006E-2</v>
      </c>
      <c r="M487" s="197">
        <v>1</v>
      </c>
      <c r="N487" s="51"/>
      <c r="O487" s="51"/>
      <c r="P487" s="51"/>
      <c r="Q487" s="51"/>
      <c r="R487" s="85"/>
      <c r="S487" s="51"/>
      <c r="T487" s="85"/>
      <c r="U487" s="51"/>
      <c r="V487" s="51"/>
      <c r="W487" s="51"/>
      <c r="X487" s="51"/>
      <c r="Y487" s="51"/>
      <c r="Z487" s="51"/>
    </row>
    <row r="488" spans="1:26" s="50" customFormat="1" x14ac:dyDescent="0.25">
      <c r="B488" s="47" t="s">
        <v>279</v>
      </c>
      <c r="C488" s="206">
        <v>2044210</v>
      </c>
      <c r="D488" s="160" t="s">
        <v>49</v>
      </c>
      <c r="E488" s="48">
        <v>514.72210000000007</v>
      </c>
      <c r="F488" s="48">
        <v>366.80129000000005</v>
      </c>
      <c r="G488" s="150">
        <v>-0.28737994735411593</v>
      </c>
      <c r="H488" s="48">
        <v>3169.4790000000003</v>
      </c>
      <c r="I488" s="48">
        <v>2475.5059699999997</v>
      </c>
      <c r="J488" s="150">
        <v>-0.21895492287533708</v>
      </c>
      <c r="K488" s="47"/>
      <c r="L488" s="105">
        <v>4.3023927746723992E-2</v>
      </c>
      <c r="M488" s="197">
        <v>0.99999999999999978</v>
      </c>
      <c r="N488" s="51"/>
      <c r="O488" s="51"/>
      <c r="P488" s="51"/>
      <c r="Q488" s="51"/>
      <c r="R488" s="85"/>
      <c r="S488" s="51"/>
      <c r="T488" s="85"/>
      <c r="U488" s="51"/>
      <c r="V488" s="51"/>
      <c r="W488" s="51"/>
      <c r="X488" s="51"/>
      <c r="Y488" s="51"/>
      <c r="Z488" s="51"/>
    </row>
    <row r="489" spans="1:26" s="50" customFormat="1" x14ac:dyDescent="0.25">
      <c r="B489" s="47" t="s">
        <v>210</v>
      </c>
      <c r="C489" s="206">
        <v>11071000</v>
      </c>
      <c r="D489" s="160" t="s">
        <v>49</v>
      </c>
      <c r="E489" s="48">
        <v>0</v>
      </c>
      <c r="F489" s="48">
        <v>4749.34</v>
      </c>
      <c r="G489" s="150" t="s">
        <v>444</v>
      </c>
      <c r="H489" s="48">
        <v>0</v>
      </c>
      <c r="I489" s="48">
        <v>2342.6657800000003</v>
      </c>
      <c r="J489" s="150" t="s">
        <v>444</v>
      </c>
      <c r="K489" s="47"/>
      <c r="L489" s="105">
        <v>4.0715184885392469E-2</v>
      </c>
      <c r="M489" s="197">
        <v>0.33591594191532054</v>
      </c>
      <c r="N489" s="51"/>
      <c r="O489" s="51"/>
      <c r="P489" s="51"/>
      <c r="Q489" s="51"/>
      <c r="R489" s="85"/>
      <c r="S489" s="51"/>
      <c r="T489" s="85"/>
      <c r="U489" s="51"/>
      <c r="V489" s="51"/>
      <c r="W489" s="51"/>
      <c r="X489" s="51"/>
      <c r="Y489" s="51"/>
      <c r="Z489" s="51"/>
    </row>
    <row r="490" spans="1:26" s="50" customFormat="1" x14ac:dyDescent="0.25">
      <c r="A490" s="50">
        <v>5</v>
      </c>
      <c r="B490" s="47" t="s">
        <v>392</v>
      </c>
      <c r="C490" s="206">
        <v>23011020</v>
      </c>
      <c r="D490" s="160" t="s">
        <v>49</v>
      </c>
      <c r="E490" s="48">
        <v>495.2</v>
      </c>
      <c r="F490" s="48">
        <v>300</v>
      </c>
      <c r="G490" s="150">
        <v>-0.39418416801292405</v>
      </c>
      <c r="H490" s="48">
        <v>1657.2239999999999</v>
      </c>
      <c r="I490" s="48">
        <v>1155.828</v>
      </c>
      <c r="J490" s="150">
        <v>-0.30255173712183747</v>
      </c>
      <c r="K490" s="47"/>
      <c r="L490" s="105">
        <v>2.0088119746946319E-2</v>
      </c>
      <c r="M490" s="197">
        <v>0.78148125500550347</v>
      </c>
      <c r="N490" s="51"/>
      <c r="O490" s="51"/>
      <c r="P490" s="51"/>
      <c r="Q490" s="51"/>
      <c r="R490" s="51"/>
      <c r="S490" s="51"/>
      <c r="T490" s="85"/>
      <c r="U490" s="85"/>
      <c r="V490" s="51"/>
      <c r="W490" s="51"/>
      <c r="X490" s="51"/>
      <c r="Y490" s="51"/>
      <c r="Z490" s="51"/>
    </row>
    <row r="491" spans="1:26" s="50" customFormat="1" x14ac:dyDescent="0.25">
      <c r="A491" s="50">
        <v>6</v>
      </c>
      <c r="B491" s="47" t="s">
        <v>379</v>
      </c>
      <c r="C491" s="206">
        <v>2042200</v>
      </c>
      <c r="D491" s="160" t="s">
        <v>49</v>
      </c>
      <c r="E491" s="48">
        <v>1.9400299999999999</v>
      </c>
      <c r="F491" s="48">
        <v>80.532509999999988</v>
      </c>
      <c r="G491" s="150">
        <v>40.510961170703546</v>
      </c>
      <c r="H491" s="48">
        <v>25.958830000000003</v>
      </c>
      <c r="I491" s="48">
        <v>981.53668999999991</v>
      </c>
      <c r="J491" s="150">
        <v>36.811283867570296</v>
      </c>
      <c r="K491" s="47"/>
      <c r="L491" s="105">
        <v>1.7058962548702164E-2</v>
      </c>
      <c r="M491" s="197">
        <v>1</v>
      </c>
      <c r="N491" s="51"/>
      <c r="O491" s="51"/>
      <c r="P491" s="51"/>
      <c r="Q491" s="51"/>
      <c r="R491" s="85"/>
      <c r="S491" s="51"/>
      <c r="T491" s="85"/>
      <c r="U491" s="51"/>
      <c r="V491" s="51"/>
      <c r="W491" s="51"/>
      <c r="X491" s="51"/>
      <c r="Y491" s="51"/>
      <c r="Z491" s="51"/>
    </row>
    <row r="492" spans="1:26" s="50" customFormat="1" x14ac:dyDescent="0.25">
      <c r="B492" s="47" t="s">
        <v>378</v>
      </c>
      <c r="C492" s="206">
        <v>2022090</v>
      </c>
      <c r="D492" s="160" t="s">
        <v>49</v>
      </c>
      <c r="E492" s="48">
        <v>40.892400000000002</v>
      </c>
      <c r="F492" s="48">
        <v>180.78579999999999</v>
      </c>
      <c r="G492" s="150">
        <v>3.4210122174291548</v>
      </c>
      <c r="H492" s="48">
        <v>116.39729</v>
      </c>
      <c r="I492" s="48">
        <v>761.70355000000006</v>
      </c>
      <c r="J492" s="150">
        <v>5.5439972872220658</v>
      </c>
      <c r="K492" s="47"/>
      <c r="L492" s="105">
        <v>1.3238295078570612E-2</v>
      </c>
      <c r="M492" s="197">
        <v>0.11188698209506105</v>
      </c>
      <c r="N492" s="51"/>
      <c r="O492" s="51"/>
      <c r="P492" s="51"/>
      <c r="Q492" s="51"/>
      <c r="R492" s="85"/>
      <c r="S492" s="51"/>
      <c r="T492" s="85"/>
      <c r="U492" s="51"/>
      <c r="V492" s="51"/>
      <c r="W492" s="51"/>
      <c r="X492" s="51"/>
      <c r="Y492" s="51"/>
      <c r="Z492" s="51"/>
    </row>
    <row r="493" spans="1:26" s="50" customFormat="1" x14ac:dyDescent="0.25">
      <c r="B493" s="47" t="s">
        <v>292</v>
      </c>
      <c r="C493" s="206">
        <v>41021000</v>
      </c>
      <c r="D493" s="160" t="s">
        <v>49</v>
      </c>
      <c r="E493" s="48">
        <v>384.68</v>
      </c>
      <c r="F493" s="48">
        <v>1100.5675000000001</v>
      </c>
      <c r="G493" s="150">
        <v>1.8609948528647189</v>
      </c>
      <c r="H493" s="48">
        <v>254.24247000000003</v>
      </c>
      <c r="I493" s="48">
        <v>733.65332000000012</v>
      </c>
      <c r="J493" s="150">
        <v>1.8856442434656966</v>
      </c>
      <c r="K493" s="47"/>
      <c r="L493" s="105">
        <v>1.2750786228491375E-2</v>
      </c>
      <c r="M493" s="197">
        <v>1.0000000000000002</v>
      </c>
      <c r="N493" s="51"/>
      <c r="O493" s="51"/>
      <c r="P493" s="51"/>
      <c r="Q493" s="51"/>
      <c r="R493" s="85"/>
      <c r="S493" s="51"/>
      <c r="T493" s="85"/>
      <c r="U493" s="51"/>
      <c r="V493" s="51"/>
      <c r="W493" s="51"/>
      <c r="X493" s="51"/>
      <c r="Y493" s="51"/>
      <c r="Z493" s="51"/>
    </row>
    <row r="494" spans="1:26" s="50" customFormat="1" x14ac:dyDescent="0.25">
      <c r="B494" s="47" t="s">
        <v>56</v>
      </c>
      <c r="C494" s="206">
        <v>44079920</v>
      </c>
      <c r="D494" s="160" t="s">
        <v>52</v>
      </c>
      <c r="E494" s="48">
        <v>1.7331917999999997</v>
      </c>
      <c r="F494" s="48">
        <v>2.3453544000000002</v>
      </c>
      <c r="G494" s="150">
        <v>0.35319957087265275</v>
      </c>
      <c r="H494" s="48">
        <v>672.29219000000001</v>
      </c>
      <c r="I494" s="48">
        <v>709.96273999999994</v>
      </c>
      <c r="J494" s="150">
        <v>5.6033002555034787E-2</v>
      </c>
      <c r="K494" s="47"/>
      <c r="L494" s="105">
        <v>1.2339047450823232E-2</v>
      </c>
      <c r="M494" s="197">
        <v>0.63285437114061127</v>
      </c>
      <c r="N494" s="51"/>
      <c r="O494" s="51"/>
      <c r="P494" s="51"/>
      <c r="Q494" s="51"/>
      <c r="R494" s="85"/>
      <c r="S494" s="51"/>
      <c r="T494" s="85"/>
      <c r="U494" s="51"/>
      <c r="V494" s="51"/>
      <c r="W494" s="51"/>
      <c r="X494" s="51"/>
      <c r="Y494" s="51"/>
      <c r="Z494" s="51"/>
    </row>
    <row r="495" spans="1:26" s="50" customFormat="1" x14ac:dyDescent="0.25">
      <c r="B495" s="47" t="s">
        <v>380</v>
      </c>
      <c r="C495" s="206">
        <v>2042300</v>
      </c>
      <c r="D495" s="160" t="s">
        <v>49</v>
      </c>
      <c r="E495" s="48">
        <v>2.4399699999999998</v>
      </c>
      <c r="F495" s="48">
        <v>71.105190000000007</v>
      </c>
      <c r="G495" s="150">
        <v>28.141829612659176</v>
      </c>
      <c r="H495" s="48">
        <v>25.023109999999999</v>
      </c>
      <c r="I495" s="48">
        <v>706.25645999999995</v>
      </c>
      <c r="J495" s="150">
        <v>27.2241679791201</v>
      </c>
      <c r="K495" s="47"/>
      <c r="L495" s="105">
        <v>1.2274632852409184E-2</v>
      </c>
      <c r="M495" s="197">
        <v>1</v>
      </c>
      <c r="N495" s="51"/>
      <c r="O495" s="51"/>
      <c r="P495" s="51"/>
      <c r="Q495" s="51"/>
      <c r="R495" s="85"/>
      <c r="S495" s="51"/>
      <c r="T495" s="85"/>
      <c r="U495" s="51"/>
      <c r="V495" s="51"/>
      <c r="W495" s="51"/>
      <c r="X495" s="51"/>
      <c r="Y495" s="51"/>
      <c r="Z495" s="51"/>
    </row>
    <row r="496" spans="1:26" s="50" customFormat="1" x14ac:dyDescent="0.25">
      <c r="A496" s="50">
        <v>7</v>
      </c>
      <c r="B496" s="47" t="s">
        <v>324</v>
      </c>
      <c r="C496" s="206">
        <v>5040010</v>
      </c>
      <c r="D496" s="160" t="s">
        <v>49</v>
      </c>
      <c r="E496" s="48">
        <v>64.017650000000003</v>
      </c>
      <c r="F496" s="48">
        <v>47.876089999999998</v>
      </c>
      <c r="G496" s="150">
        <v>-0.25214233887060844</v>
      </c>
      <c r="H496" s="48">
        <v>400.88195000000002</v>
      </c>
      <c r="I496" s="48">
        <v>515.62497000000008</v>
      </c>
      <c r="J496" s="150">
        <v>0.28622645644185291</v>
      </c>
      <c r="K496" s="47"/>
      <c r="L496" s="105">
        <v>8.9614857417155535E-3</v>
      </c>
      <c r="M496" s="197">
        <v>3.9096328254005809E-2</v>
      </c>
      <c r="N496" s="51"/>
      <c r="O496" s="51"/>
      <c r="P496" s="51"/>
      <c r="Q496" s="51"/>
      <c r="R496" s="51"/>
      <c r="S496" s="51"/>
      <c r="T496" s="85"/>
      <c r="U496" s="51"/>
      <c r="V496" s="51"/>
      <c r="W496" s="51"/>
      <c r="X496" s="51"/>
      <c r="Y496" s="51"/>
      <c r="Z496" s="51"/>
    </row>
    <row r="497" spans="1:26" s="50" customFormat="1" x14ac:dyDescent="0.25">
      <c r="A497" s="50">
        <v>8</v>
      </c>
      <c r="B497" s="47" t="s">
        <v>214</v>
      </c>
      <c r="C497" s="206">
        <v>2081000</v>
      </c>
      <c r="D497" s="160" t="s">
        <v>49</v>
      </c>
      <c r="E497" s="48">
        <v>0</v>
      </c>
      <c r="F497" s="48">
        <v>30.601099999999999</v>
      </c>
      <c r="G497" s="150" t="s">
        <v>444</v>
      </c>
      <c r="H497" s="48">
        <v>0</v>
      </c>
      <c r="I497" s="48">
        <v>327.49538000000001</v>
      </c>
      <c r="J497" s="150" t="s">
        <v>444</v>
      </c>
      <c r="K497" s="47"/>
      <c r="L497" s="105">
        <v>5.6918212831075978E-3</v>
      </c>
      <c r="M497" s="197">
        <v>1</v>
      </c>
      <c r="N497" s="51"/>
      <c r="O497" s="51"/>
      <c r="P497" s="51"/>
      <c r="Q497" s="51"/>
      <c r="R497" s="51"/>
      <c r="S497" s="85"/>
      <c r="T497" s="85"/>
      <c r="U497" s="85"/>
      <c r="V497" s="51"/>
      <c r="W497" s="51"/>
      <c r="X497" s="51"/>
      <c r="Y497" s="51"/>
      <c r="Z497" s="51"/>
    </row>
    <row r="498" spans="1:26" s="50" customFormat="1" x14ac:dyDescent="0.25">
      <c r="A498" s="50">
        <v>9</v>
      </c>
      <c r="B498" s="47" t="s">
        <v>329</v>
      </c>
      <c r="C498" s="206">
        <v>5040090</v>
      </c>
      <c r="D498" s="160" t="s">
        <v>49</v>
      </c>
      <c r="E498" s="48">
        <v>199.78761799999998</v>
      </c>
      <c r="F498" s="48">
        <v>84.848019999999991</v>
      </c>
      <c r="G498" s="150">
        <v>-0.57530891629129888</v>
      </c>
      <c r="H498" s="48">
        <v>483.36</v>
      </c>
      <c r="I498" s="48">
        <v>229.41626000000002</v>
      </c>
      <c r="J498" s="150">
        <v>-0.52537185534591191</v>
      </c>
      <c r="K498" s="47"/>
      <c r="L498" s="105">
        <v>3.9872206788350616E-3</v>
      </c>
      <c r="M498" s="197">
        <v>4.9049733683099145E-2</v>
      </c>
      <c r="N498" s="51"/>
      <c r="O498" s="51"/>
      <c r="P498" s="51"/>
      <c r="Q498" s="51"/>
      <c r="R498" s="51"/>
      <c r="S498" s="85"/>
      <c r="T498" s="85"/>
      <c r="U498" s="85"/>
      <c r="V498" s="51"/>
      <c r="W498" s="51"/>
      <c r="X498" s="51"/>
      <c r="Y498" s="51"/>
      <c r="Z498" s="51"/>
    </row>
    <row r="499" spans="1:26" s="50" customFormat="1" x14ac:dyDescent="0.25">
      <c r="A499" s="50">
        <v>10</v>
      </c>
      <c r="B499" s="47" t="s">
        <v>290</v>
      </c>
      <c r="C499" s="206">
        <v>2069000</v>
      </c>
      <c r="D499" s="160" t="s">
        <v>49</v>
      </c>
      <c r="E499" s="48">
        <v>70.125320000000002</v>
      </c>
      <c r="F499" s="48">
        <v>52.516579999999998</v>
      </c>
      <c r="G499" s="150">
        <v>-0.25110388088068625</v>
      </c>
      <c r="H499" s="48">
        <v>169.96653000000001</v>
      </c>
      <c r="I499" s="48">
        <v>207.41444000000001</v>
      </c>
      <c r="J499" s="150">
        <v>0.22032520167352954</v>
      </c>
      <c r="K499" s="47"/>
      <c r="L499" s="105">
        <v>3.6048323002780798E-3</v>
      </c>
      <c r="M499" s="197">
        <v>1</v>
      </c>
      <c r="N499" s="51"/>
      <c r="O499" s="51"/>
      <c r="P499" s="51"/>
      <c r="Q499" s="51"/>
      <c r="R499" s="85"/>
      <c r="S499" s="51"/>
      <c r="T499" s="85"/>
      <c r="U499" s="51"/>
      <c r="V499" s="51"/>
      <c r="W499" s="51"/>
      <c r="X499" s="51"/>
      <c r="Y499" s="51"/>
      <c r="Z499" s="51"/>
    </row>
    <row r="500" spans="1:26" s="50" customFormat="1" x14ac:dyDescent="0.25">
      <c r="A500" s="50">
        <v>11</v>
      </c>
      <c r="B500" s="47" t="s">
        <v>280</v>
      </c>
      <c r="C500" s="206">
        <v>2044230</v>
      </c>
      <c r="D500" s="160" t="s">
        <v>49</v>
      </c>
      <c r="E500" s="48">
        <v>65.540059999999997</v>
      </c>
      <c r="F500" s="48">
        <v>33.252029999999998</v>
      </c>
      <c r="G500" s="150">
        <v>-0.49264571927459327</v>
      </c>
      <c r="H500" s="48">
        <v>244.57251000000002</v>
      </c>
      <c r="I500" s="48">
        <v>190.05444</v>
      </c>
      <c r="J500" s="150">
        <v>-0.22291168373747328</v>
      </c>
      <c r="K500" s="47"/>
      <c r="L500" s="105">
        <v>3.3031180670124137E-3</v>
      </c>
      <c r="M500" s="197">
        <v>1</v>
      </c>
      <c r="N500" s="51"/>
      <c r="O500" s="51"/>
      <c r="P500" s="51"/>
      <c r="Q500" s="51"/>
      <c r="R500" s="85"/>
      <c r="S500" s="85"/>
      <c r="T500" s="85"/>
      <c r="U500" s="85"/>
      <c r="V500" s="51"/>
      <c r="W500" s="51"/>
      <c r="X500" s="51"/>
      <c r="Y500" s="51"/>
      <c r="Z500" s="51"/>
    </row>
    <row r="501" spans="1:26" s="50" customFormat="1" x14ac:dyDescent="0.25">
      <c r="A501" s="50">
        <v>12</v>
      </c>
      <c r="B501" s="47" t="s">
        <v>328</v>
      </c>
      <c r="C501" s="206">
        <v>5040020</v>
      </c>
      <c r="D501" s="160" t="s">
        <v>49</v>
      </c>
      <c r="E501" s="48">
        <v>86.140029999999996</v>
      </c>
      <c r="F501" s="48">
        <v>53.010390000000001</v>
      </c>
      <c r="G501" s="150">
        <v>-0.38460214142019683</v>
      </c>
      <c r="H501" s="48">
        <v>205.94215</v>
      </c>
      <c r="I501" s="48">
        <v>189.50844000000001</v>
      </c>
      <c r="J501" s="150">
        <v>-7.9797700470738947E-2</v>
      </c>
      <c r="K501" s="47"/>
      <c r="L501" s="105">
        <v>3.2936286677403485E-3</v>
      </c>
      <c r="M501" s="197">
        <v>5.9843802694542536E-2</v>
      </c>
      <c r="N501" s="51"/>
      <c r="O501" s="51"/>
      <c r="P501" s="51"/>
      <c r="Q501" s="51"/>
      <c r="R501" s="51"/>
      <c r="S501" s="51"/>
      <c r="T501" s="85"/>
      <c r="U501" s="51"/>
      <c r="V501" s="51"/>
      <c r="W501" s="51"/>
      <c r="X501" s="51"/>
      <c r="Y501" s="51"/>
      <c r="Z501" s="51"/>
    </row>
    <row r="502" spans="1:26" s="50" customFormat="1" x14ac:dyDescent="0.25">
      <c r="A502" s="50">
        <v>13</v>
      </c>
      <c r="B502" s="47" t="s">
        <v>393</v>
      </c>
      <c r="C502" s="206">
        <v>2013090</v>
      </c>
      <c r="D502" s="160" t="s">
        <v>49</v>
      </c>
      <c r="E502" s="48">
        <v>8.1884399999999999</v>
      </c>
      <c r="F502" s="48">
        <v>9.045770000000001</v>
      </c>
      <c r="G502" s="150">
        <v>0.10470004054496351</v>
      </c>
      <c r="H502" s="48">
        <v>197.41207</v>
      </c>
      <c r="I502" s="48">
        <v>169.25539999999998</v>
      </c>
      <c r="J502" s="150">
        <v>-0.14262891828245364</v>
      </c>
      <c r="K502" s="47"/>
      <c r="L502" s="105">
        <v>2.9416338270203675E-3</v>
      </c>
      <c r="M502" s="197">
        <v>0.18299621622389553</v>
      </c>
      <c r="N502" s="51"/>
      <c r="O502" s="51"/>
      <c r="P502" s="51"/>
      <c r="Q502" s="51"/>
      <c r="R502" s="85"/>
      <c r="S502" s="51"/>
      <c r="T502" s="85"/>
      <c r="U502" s="85"/>
      <c r="V502" s="51"/>
      <c r="W502" s="51"/>
      <c r="X502" s="51"/>
      <c r="Y502" s="51"/>
      <c r="Z502" s="51"/>
    </row>
    <row r="503" spans="1:26" s="51" customFormat="1" x14ac:dyDescent="0.25">
      <c r="A503" s="50"/>
      <c r="B503" s="47" t="s">
        <v>90</v>
      </c>
      <c r="C503" s="106"/>
      <c r="D503" s="47"/>
      <c r="E503" s="48"/>
      <c r="F503" s="48"/>
      <c r="G503" s="49"/>
      <c r="H503" s="48">
        <v>8533.4094899999982</v>
      </c>
      <c r="I503" s="48">
        <v>1179.3181499999919</v>
      </c>
      <c r="J503" s="150">
        <v>-0.86179988767889393</v>
      </c>
      <c r="K503" s="47"/>
      <c r="L503" s="105">
        <v>2.0496375080848568E-2</v>
      </c>
      <c r="M503" s="64"/>
      <c r="T503" s="85"/>
      <c r="U503" s="85"/>
    </row>
    <row r="504" spans="1:26" s="52" customFormat="1" x14ac:dyDescent="0.25">
      <c r="B504" s="62" t="s">
        <v>92</v>
      </c>
      <c r="C504" s="62"/>
      <c r="D504" s="62"/>
      <c r="E504" s="87"/>
      <c r="F504" s="63"/>
      <c r="G504" s="63"/>
      <c r="H504" s="63">
        <v>51084.174580000006</v>
      </c>
      <c r="I504" s="63">
        <v>57537.88878999999</v>
      </c>
      <c r="J504" s="88">
        <v>0.12633490240491585</v>
      </c>
      <c r="K504" s="63"/>
      <c r="L504" s="88">
        <v>1.0000000000000002</v>
      </c>
      <c r="M504" s="89"/>
      <c r="N504" s="51"/>
      <c r="O504" s="51"/>
      <c r="P504" s="51"/>
      <c r="Q504" s="51"/>
      <c r="R504" s="51"/>
      <c r="S504" s="51"/>
      <c r="T504" s="51"/>
      <c r="U504" s="51"/>
      <c r="V504" s="51"/>
      <c r="W504" s="51"/>
      <c r="X504" s="51"/>
      <c r="Y504" s="51"/>
      <c r="Z504" s="51"/>
    </row>
    <row r="505" spans="1:26" s="52" customFormat="1" x14ac:dyDescent="0.25">
      <c r="B505" s="23"/>
      <c r="C505" s="23"/>
      <c r="D505" s="23"/>
      <c r="E505" s="92"/>
      <c r="F505" s="93"/>
      <c r="G505" s="93"/>
      <c r="H505" s="94"/>
      <c r="I505" s="92"/>
      <c r="J505" s="93"/>
      <c r="K505" s="93"/>
      <c r="L505" s="93"/>
      <c r="M505" s="86"/>
      <c r="N505" s="51"/>
      <c r="O505" s="51"/>
      <c r="P505" s="51"/>
      <c r="Q505" s="51"/>
      <c r="R505" s="51"/>
      <c r="S505" s="51"/>
      <c r="T505" s="51"/>
      <c r="U505" s="85"/>
      <c r="V505" s="51"/>
      <c r="W505" s="51"/>
      <c r="X505" s="51"/>
      <c r="Y505" s="51"/>
      <c r="Z505" s="51"/>
    </row>
    <row r="506" spans="1:26" s="51" customFormat="1" ht="21" customHeight="1" x14ac:dyDescent="0.25">
      <c r="B506" s="298" t="s">
        <v>179</v>
      </c>
      <c r="C506" s="298"/>
      <c r="D506" s="298"/>
      <c r="E506" s="298"/>
      <c r="F506" s="298"/>
      <c r="G506" s="298"/>
      <c r="H506" s="298"/>
      <c r="I506" s="298"/>
      <c r="J506" s="298"/>
      <c r="K506" s="298"/>
      <c r="L506" s="298"/>
      <c r="M506" s="298"/>
    </row>
    <row r="507" spans="1:26" ht="12.75" hidden="1" customHeight="1" x14ac:dyDescent="0.25">
      <c r="E507" s="48">
        <v>9.9749999999999996</v>
      </c>
      <c r="F507" s="48">
        <v>6.633</v>
      </c>
      <c r="M507" s="86"/>
      <c r="N507" s="51"/>
      <c r="O507" s="51"/>
      <c r="P507" s="51"/>
      <c r="Q507" s="51"/>
      <c r="R507" s="85"/>
      <c r="S507" s="85"/>
      <c r="T507" s="85"/>
      <c r="U507" s="85"/>
      <c r="V507" s="51"/>
      <c r="W507" s="51"/>
      <c r="X507" s="51"/>
      <c r="Y507" s="51"/>
      <c r="Z507" s="51"/>
    </row>
    <row r="508" spans="1:26" ht="12.75" hidden="1" customHeight="1" x14ac:dyDescent="0.25">
      <c r="E508" s="48">
        <v>14.6</v>
      </c>
      <c r="F508" s="48">
        <v>11.586</v>
      </c>
      <c r="H508" s="85">
        <v>13072822.579080001</v>
      </c>
      <c r="I508" s="85">
        <v>13922099.066469992</v>
      </c>
      <c r="M508" s="86"/>
      <c r="N508" s="51"/>
      <c r="O508" s="51"/>
      <c r="P508" s="51"/>
      <c r="Q508" s="51"/>
      <c r="R508" s="85"/>
      <c r="S508" s="85"/>
      <c r="T508" s="85"/>
      <c r="U508" s="85"/>
      <c r="V508" s="51"/>
      <c r="W508" s="51"/>
      <c r="X508" s="51"/>
      <c r="Y508" s="51"/>
      <c r="Z508" s="51"/>
    </row>
    <row r="509" spans="1:26" ht="12.75" hidden="1" customHeight="1" x14ac:dyDescent="0.25">
      <c r="E509" s="48">
        <v>0</v>
      </c>
      <c r="F509" s="48">
        <v>0</v>
      </c>
      <c r="M509" s="86"/>
      <c r="N509" s="51"/>
      <c r="O509" s="51"/>
      <c r="P509" s="51"/>
      <c r="Q509" s="51"/>
      <c r="R509" s="85"/>
      <c r="S509" s="51"/>
      <c r="T509" s="85"/>
      <c r="U509" s="51"/>
      <c r="V509" s="51"/>
      <c r="W509" s="51"/>
      <c r="X509" s="51"/>
      <c r="Y509" s="51"/>
      <c r="Z509" s="51"/>
    </row>
    <row r="510" spans="1:26" x14ac:dyDescent="0.25">
      <c r="M510" s="86"/>
      <c r="N510" s="51"/>
      <c r="O510" s="51"/>
      <c r="P510" s="51"/>
      <c r="Q510" s="51"/>
      <c r="R510" s="51"/>
      <c r="S510" s="51"/>
      <c r="T510" s="51"/>
      <c r="U510" s="51"/>
      <c r="V510" s="51"/>
      <c r="W510" s="51"/>
      <c r="X510" s="51"/>
      <c r="Y510" s="51"/>
      <c r="Z510" s="51"/>
    </row>
    <row r="511" spans="1:26" x14ac:dyDescent="0.25">
      <c r="M511" s="86"/>
      <c r="N511" s="51"/>
      <c r="O511" s="51"/>
      <c r="P511" s="51"/>
      <c r="Q511" s="51"/>
      <c r="R511" s="51"/>
      <c r="S511" s="85"/>
      <c r="T511" s="51"/>
      <c r="U511" s="85"/>
      <c r="V511" s="51"/>
      <c r="W511" s="51"/>
      <c r="X511" s="51"/>
      <c r="Y511" s="51"/>
      <c r="Z511" s="51"/>
    </row>
    <row r="512" spans="1:26" ht="12.75" hidden="1" customHeight="1" x14ac:dyDescent="0.25">
      <c r="H512" s="48">
        <v>13072822.579080001</v>
      </c>
      <c r="I512" s="48">
        <v>13922099.066469992</v>
      </c>
      <c r="M512" s="86"/>
      <c r="N512" s="51"/>
      <c r="O512" s="51"/>
      <c r="P512" s="51"/>
      <c r="Q512" s="51"/>
      <c r="R512" s="85"/>
      <c r="S512" s="51"/>
      <c r="T512" s="85"/>
      <c r="U512" s="51"/>
      <c r="V512" s="51"/>
      <c r="W512" s="51"/>
      <c r="X512" s="51"/>
      <c r="Y512" s="51"/>
      <c r="Z512" s="51"/>
    </row>
    <row r="513" spans="13:26" x14ac:dyDescent="0.25">
      <c r="M513" s="86"/>
      <c r="N513" s="51"/>
      <c r="O513" s="51"/>
      <c r="P513" s="51"/>
      <c r="Q513" s="51"/>
      <c r="R513" s="51"/>
      <c r="S513" s="51"/>
      <c r="T513" s="51"/>
      <c r="U513" s="51"/>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51"/>
      <c r="T516" s="51"/>
      <c r="U516" s="51"/>
      <c r="V516" s="51"/>
      <c r="W516" s="51"/>
      <c r="X516" s="51"/>
      <c r="Y516" s="51"/>
      <c r="Z516" s="51"/>
    </row>
    <row r="517" spans="13:26" x14ac:dyDescent="0.25">
      <c r="M517" s="86"/>
      <c r="N517" s="51"/>
      <c r="O517" s="51"/>
      <c r="P517" s="51"/>
      <c r="Q517" s="51"/>
      <c r="R517" s="51"/>
      <c r="S517" s="51"/>
      <c r="T517" s="51"/>
      <c r="U517" s="51"/>
      <c r="V517" s="51"/>
      <c r="W517" s="51"/>
      <c r="X517" s="51"/>
      <c r="Y517" s="51"/>
      <c r="Z517" s="51"/>
    </row>
    <row r="518" spans="13:26" x14ac:dyDescent="0.25">
      <c r="M518" s="86"/>
      <c r="N518" s="51"/>
      <c r="O518" s="51"/>
      <c r="P518" s="51"/>
      <c r="Q518" s="51"/>
      <c r="R518" s="51"/>
      <c r="S518" s="51"/>
      <c r="T518" s="51"/>
      <c r="U518" s="51"/>
      <c r="V518" s="51"/>
      <c r="W518" s="51"/>
      <c r="X518" s="51"/>
      <c r="Y518" s="51"/>
      <c r="Z518" s="51"/>
    </row>
    <row r="519" spans="13:26" x14ac:dyDescent="0.25">
      <c r="M519" s="86"/>
      <c r="N519" s="51"/>
      <c r="O519" s="51"/>
      <c r="P519" s="51"/>
      <c r="Q519" s="51"/>
      <c r="R519" s="51"/>
      <c r="S519" s="85"/>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51"/>
      <c r="V521" s="51"/>
      <c r="W521" s="51"/>
      <c r="X521" s="51"/>
      <c r="Y521" s="51"/>
      <c r="Z521" s="51"/>
    </row>
    <row r="522" spans="13:26" x14ac:dyDescent="0.25">
      <c r="M522" s="86"/>
      <c r="N522" s="51"/>
      <c r="O522" s="51"/>
      <c r="P522" s="51"/>
      <c r="Q522" s="51"/>
      <c r="R522" s="51"/>
      <c r="S522" s="85"/>
      <c r="T522" s="51"/>
      <c r="U522" s="85"/>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85"/>
      <c r="T524" s="51"/>
      <c r="U524" s="85"/>
      <c r="V524" s="51"/>
      <c r="W524" s="51"/>
      <c r="X524" s="51"/>
      <c r="Y524" s="51"/>
      <c r="Z524" s="51"/>
    </row>
    <row r="525" spans="13:26" x14ac:dyDescent="0.25">
      <c r="M525" s="86"/>
      <c r="N525" s="51"/>
      <c r="O525" s="51"/>
      <c r="P525" s="51"/>
      <c r="Q525" s="51"/>
      <c r="R525" s="51"/>
      <c r="S525" s="85"/>
      <c r="T525" s="51"/>
      <c r="U525" s="85"/>
      <c r="V525" s="51"/>
      <c r="W525" s="51"/>
      <c r="X525" s="51"/>
      <c r="Y525" s="51"/>
      <c r="Z525" s="51"/>
    </row>
    <row r="526" spans="13:26" x14ac:dyDescent="0.25">
      <c r="M526" s="86"/>
      <c r="N526" s="51"/>
      <c r="O526" s="51"/>
      <c r="P526" s="51"/>
      <c r="Q526" s="51"/>
      <c r="R526" s="51"/>
      <c r="S526" s="51"/>
      <c r="T526" s="51"/>
      <c r="U526" s="85"/>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85"/>
      <c r="T528" s="51"/>
      <c r="U528" s="85"/>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85"/>
      <c r="T534" s="51"/>
      <c r="U534" s="85"/>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51"/>
      <c r="T536" s="51"/>
      <c r="U536" s="85"/>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85"/>
      <c r="T538" s="51"/>
      <c r="U538" s="85"/>
      <c r="V538" s="51"/>
      <c r="W538" s="51"/>
      <c r="X538" s="51"/>
      <c r="Y538" s="51"/>
      <c r="Z538" s="51"/>
    </row>
    <row r="539" spans="13:26" x14ac:dyDescent="0.25">
      <c r="M539" s="86"/>
      <c r="N539" s="51"/>
      <c r="O539" s="51"/>
      <c r="P539" s="51"/>
      <c r="Q539" s="51"/>
      <c r="R539" s="51"/>
      <c r="S539" s="51"/>
      <c r="T539" s="51"/>
      <c r="U539" s="85"/>
      <c r="V539" s="51"/>
      <c r="W539" s="51"/>
      <c r="X539" s="51"/>
      <c r="Y539" s="51"/>
      <c r="Z539" s="51"/>
    </row>
    <row r="540" spans="13:26" x14ac:dyDescent="0.25">
      <c r="M540" s="86"/>
      <c r="N540" s="51"/>
      <c r="O540" s="51"/>
      <c r="P540" s="51"/>
      <c r="Q540" s="51"/>
      <c r="R540" s="51"/>
      <c r="S540" s="85"/>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51"/>
      <c r="T546" s="51"/>
      <c r="U546" s="85"/>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85"/>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85"/>
      <c r="T550" s="51"/>
      <c r="U550" s="85"/>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4:M474"/>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0:G480"/>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6:M476"/>
    <mergeCell ref="B446:M446"/>
    <mergeCell ref="B447:M447"/>
    <mergeCell ref="B445:M445"/>
    <mergeCell ref="B477:M477"/>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6:M506"/>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1:F481"/>
    <mergeCell ref="H481:I481"/>
    <mergeCell ref="B478:M478"/>
    <mergeCell ref="H480:M480"/>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2021-12-07T12:57:52Z</cp:lastPrinted>
  <dcterms:created xsi:type="dcterms:W3CDTF">2008-04-15T15:00:43Z</dcterms:created>
  <dcterms:modified xsi:type="dcterms:W3CDTF">2021-12-07T13:03:44Z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