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updateLinks="always" autoCompressPictures="0"/>
  <mc:AlternateContent xmlns:mc="http://schemas.openxmlformats.org/markup-compatibility/2006">
    <mc:Choice Requires="x15">
      <x15ac:absPath xmlns:x15ac="http://schemas.microsoft.com/office/spreadsheetml/2010/11/ac" url="C:\usr\web\excel\"/>
    </mc:Choice>
  </mc:AlternateContent>
  <xr:revisionPtr revIDLastSave="0" documentId="8_{630B7338-493A-4115-A3B3-15BBEA920A22}" xr6:coauthVersionLast="41" xr6:coauthVersionMax="41" xr10:uidLastSave="{00000000-0000-0000-0000-000000000000}"/>
  <bookViews>
    <workbookView xWindow="-120" yWindow="-120" windowWidth="29040" windowHeight="15840" tabRatio="785" xr2:uid="{00000000-000D-0000-FFFF-FFFF00000000}"/>
  </bookViews>
  <sheets>
    <sheet name="Portada" sheetId="20" r:id="rId1"/>
    <sheet name="colofón" sheetId="21" r:id="rId2"/>
    <sheet name="Introducción" sheetId="22" r:id="rId3"/>
    <sheet name="Indice" sheetId="3" r:id="rId4"/>
    <sheet name="expo" sheetId="4" r:id="rId5"/>
    <sheet name="impo" sheetId="5" r:id="rId6"/>
    <sheet name="exp congelados" sheetId="6" r:id="rId7"/>
    <sheet name="exp conservas" sheetId="7" r:id="rId8"/>
    <sheet name="exp  deshidratadas" sheetId="8" r:id="rId9"/>
    <sheet name="exp aceites" sheetId="9" r:id="rId10"/>
    <sheet name="exp jugos" sheetId="10" r:id="rId11"/>
    <sheet name="imp congelados" sheetId="18" r:id="rId12"/>
    <sheet name="imp conservas" sheetId="12" r:id="rId13"/>
    <sheet name="imp deshidratadas" sheetId="13" r:id="rId14"/>
    <sheet name="imp aceites" sheetId="14" r:id="rId15"/>
    <sheet name="imp jugos" sheetId="15" r:id="rId16"/>
    <sheet name="expo país" sheetId="16" r:id="rId17"/>
    <sheet name="impo país" sheetId="17" r:id="rId18"/>
  </sheets>
  <externalReferences>
    <externalReference r:id="rId19"/>
  </externalReferences>
  <definedNames>
    <definedName name="_xlnm._FilterDatabase" localSheetId="8" hidden="1">'exp  deshidratadas'!$B$4:$Q$80</definedName>
    <definedName name="_xlnm._FilterDatabase" localSheetId="9" hidden="1">'exp aceites'!$B$4:$P$31</definedName>
    <definedName name="_xlnm._FilterDatabase" localSheetId="6" hidden="1">'exp congelados'!$B$4:$P$45</definedName>
    <definedName name="_xlnm._FilterDatabase" localSheetId="7" hidden="1">'exp conservas'!$B$4:$P$107</definedName>
    <definedName name="_xlnm._FilterDatabase" localSheetId="10" hidden="1">'exp jugos'!$B$4:$P$41</definedName>
    <definedName name="_xlnm._FilterDatabase" localSheetId="14" hidden="1">'imp aceites'!$B$4:$P$35</definedName>
    <definedName name="_xlnm._FilterDatabase" localSheetId="11" hidden="1">'imp congelados'!$E$4:$P$42</definedName>
    <definedName name="_xlnm._FilterDatabase" localSheetId="12" hidden="1">'imp conservas'!$B$4:$P$113</definedName>
    <definedName name="_xlnm._FilterDatabase" localSheetId="13" hidden="1">'imp deshidratadas'!$B$4:$P$74</definedName>
    <definedName name="_xlnm._FilterDatabase" localSheetId="15" hidden="1">'imp jugos'!$B$4:$P$40</definedName>
    <definedName name="_xlnm.Print_Area" localSheetId="1">colofón!$A$1:$I$54</definedName>
    <definedName name="_xlnm.Print_Area" localSheetId="8">'exp  deshidratadas'!$A$1:$P$81</definedName>
    <definedName name="_xlnm.Print_Area" localSheetId="9">'exp aceites'!$A$1:$P$32</definedName>
    <definedName name="_xlnm.Print_Area" localSheetId="6">'exp congelados'!$A$1:$P$46</definedName>
    <definedName name="_xlnm.Print_Area" localSheetId="7">'exp conservas'!$A$1:$P$108</definedName>
    <definedName name="_xlnm.Print_Area" localSheetId="10">'exp jugos'!$A$1:$P$43</definedName>
    <definedName name="_xlnm.Print_Area" localSheetId="4">expo!$A$1:$J$27</definedName>
    <definedName name="_xlnm.Print_Area" localSheetId="16">'expo país'!$A$1:$J$52</definedName>
    <definedName name="_xlnm.Print_Area" localSheetId="14">'imp aceites'!$A$1:$P$36</definedName>
    <definedName name="_xlnm.Print_Area" localSheetId="11">'imp congelados'!$A$1:$P$43</definedName>
    <definedName name="_xlnm.Print_Area" localSheetId="12">'imp conservas'!$A$1:$P$114</definedName>
    <definedName name="_xlnm.Print_Area" localSheetId="13">'imp deshidratadas'!$A$1:$P$75</definedName>
    <definedName name="_xlnm.Print_Area" localSheetId="15">'imp jugos'!$A$1:$P$41</definedName>
    <definedName name="_xlnm.Print_Area" localSheetId="5">impo!$A$1:$J$27</definedName>
    <definedName name="_xlnm.Print_Area" localSheetId="17">'impo país'!$A$1:$J$49</definedName>
    <definedName name="_xlnm.Print_Area" localSheetId="3">Indice!$A$1:$E$31</definedName>
    <definedName name="_xlnm.Print_Area" localSheetId="2">Introducción!$A$1:$I$7</definedName>
    <definedName name="_xlnm.Print_Area" localSheetId="0">Portada!$A$1:$I$54</definedName>
    <definedName name="TDclase">'[1]TD clase'!$A$5:$G$6</definedName>
    <definedName name="_xlnm.Print_Titles" localSheetId="7">'exp conservas'!$2:$4</definedName>
    <definedName name="_xlnm.Print_Titles" localSheetId="12">'imp conservas'!$2:$4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sharedStrings.xml><?xml version="1.0" encoding="utf-8"?>
<sst xmlns="http://schemas.openxmlformats.org/spreadsheetml/2006/main" count="1568" uniqueCount="432">
  <si>
    <t>Boletín de frutas y hortalizas procesadas</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</si>
  <si>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</si>
  <si>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</si>
  <si>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</si>
  <si>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</si>
  <si>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</si>
  <si>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</si>
  <si>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</si>
  <si>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</si>
  <si>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</si>
  <si>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</si>
  <si>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</si>
  <si>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</si>
  <si>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</si>
  <si>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</si>
  <si>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</si>
  <si>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</si>
  <si>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</si>
  <si>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</si>
  <si>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</si>
  <si>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</si>
  <si>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</si>
  <si>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</si>
  <si>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</si>
  <si>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</si>
  <si>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</si>
  <si>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</si>
  <si>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</si>
  <si>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</si>
  <si>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</si>
  <si>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</si>
  <si>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</si>
  <si>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</si>
  <si>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</si>
  <si>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</si>
  <si>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</si>
  <si>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</si>
  <si>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</si>
  <si>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</si>
  <si>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</si>
  <si>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</si>
  <si>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</si>
  <si>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</si>
  <si>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</si>
  <si>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</si>
  <si>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</si>
  <si>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</si>
  <si>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</si>
  <si>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</si>
  <si>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</si>
  <si>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</si>
  <si>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</si>
  <si>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</si>
  <si>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</si>
  <si>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</si>
  <si>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</si>
  <si>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</si>
  <si>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</si>
  <si>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</si>
  <si>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</si>
  <si>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</si>
  <si>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</si>
  <si>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</si>
  <si>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</si>
  <si>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</si>
  <si>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</si>
  <si>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</si>
  <si>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</si>
  <si>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</si>
  <si>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</si>
  <si>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</si>
  <si>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</si>
  <si>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</si>
  <si>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</si>
  <si>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</si>
  <si>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</si>
  <si>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</si>
  <si>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</si>
  <si>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</si>
  <si>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</si>
  <si>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</si>
  <si>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</si>
  <si>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</si>
  <si>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</si>
  <si>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</si>
  <si>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</si>
  <si>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</si>
  <si>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</si>
  <si>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</si>
  <si>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</si>
  <si>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</si>
  <si>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</si>
  <si>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</si>
  <si>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</si>
  <si>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</si>
  <si>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</si>
  <si>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</si>
  <si>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</si>
  <si>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</si>
  <si>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</si>
  <si>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</si>
  <si>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</si>
  <si>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</si>
  <si>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</si>
  <si>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</si>
  <si>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</si>
  <si>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</si>
  <si>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</si>
  <si>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</si>
  <si>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 xml:space="preserve">Fuente: elaborado por Odepa con información del Servicio Nacional de Aduanas. Cifras sujetas a revisión por informes de variación de valor (IVV). </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</si>
  <si>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</si>
  <si>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</si>
  <si>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</si>
  <si>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</si>
  <si>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</si>
  <si>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</si>
  <si>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</si>
  <si>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</si>
  <si>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Nota: (1) Hasta 2011 era el código 20089200</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</si>
  <si>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</si>
  <si>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</si>
  <si>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</si>
  <si>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</si>
  <si>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</si>
  <si>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</si>
  <si>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</si>
  <si>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</si>
  <si>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</si>
  <si>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</si>
  <si>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</si>
  <si>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</si>
  <si>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</si>
  <si>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</si>
  <si>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</si>
  <si>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</si>
  <si>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</si>
  <si>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</si>
  <si>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</si>
  <si>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</si>
  <si>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</si>
  <si>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</si>
  <si>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</si>
  <si>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</si>
  <si>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</si>
  <si>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</si>
  <si>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</si>
  <si>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</si>
  <si>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</si>
  <si>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</si>
  <si>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</si>
  <si>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</si>
  <si>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</si>
  <si>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</si>
  <si>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</si>
  <si>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</si>
  <si>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</si>
  <si>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</si>
  <si>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</si>
  <si>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</si>
  <si>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</si>
  <si>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</si>
  <si>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</si>
  <si>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</si>
  <si>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</si>
  <si>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</si>
  <si>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</si>
  <si>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</si>
  <si>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</si>
  <si>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</si>
  <si>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</si>
  <si>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</si>
  <si>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</si>
  <si>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</si>
  <si>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</si>
  <si>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</si>
  <si>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</si>
  <si>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</si>
  <si>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</si>
  <si>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</si>
  <si>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</si>
  <si>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</si>
  <si>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</si>
  <si>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</si>
  <si>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</si>
  <si>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</si>
  <si>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</si>
  <si>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</si>
  <si>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</si>
  <si>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</si>
  <si>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Los demás jugos de frutas y hortalizas (desde 2012)(1)</t>
  </si>
  <si>
    <t>Jugo de manzanas</t>
  </si>
  <si>
    <t>De valor brix &gt; a 20 pero &lt;70</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</si>
  <si>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</si>
  <si>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</si>
  <si>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</si>
  <si>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</si>
  <si>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</si>
  <si>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</si>
  <si>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</si>
  <si>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</si>
  <si>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</si>
  <si>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</si>
  <si>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</si>
  <si>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</si>
  <si>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</si>
  <si>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</si>
  <si>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</si>
  <si>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</si>
  <si>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</si>
  <si>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</si>
  <si>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</si>
  <si>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</si>
  <si>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</si>
  <si>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</si>
  <si>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</si>
  <si>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</si>
  <si>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</si>
  <si>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</si>
  <si>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</si>
  <si>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Las demás hortalizas y frutos conservadas en vinagre</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</si>
  <si>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</si>
  <si>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</si>
  <si>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</si>
  <si>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</si>
  <si>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</si>
  <si>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</si>
  <si>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</si>
  <si>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</si>
  <si>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</si>
  <si>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</si>
  <si>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</si>
  <si>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</si>
  <si>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</si>
  <si>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</si>
  <si>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</si>
  <si>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</si>
  <si>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</si>
  <si>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</si>
  <si>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</si>
  <si>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</si>
  <si>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</si>
  <si>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</si>
  <si>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</si>
  <si>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</si>
  <si>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</si>
  <si>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</si>
  <si>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</si>
  <si>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</si>
  <si>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</si>
  <si>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</si>
  <si>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</si>
  <si>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</si>
  <si>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</si>
  <si>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</si>
  <si>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</si>
  <si>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</si>
  <si>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</si>
  <si>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</si>
  <si>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</si>
  <si>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</si>
  <si>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Jugo de pera (desde 2012)(3)</t>
  </si>
  <si>
    <t>Jugo de duraznos (desde 2012)(4)</t>
  </si>
  <si>
    <t>Jugo de ciruelas (desde 2012)(5)</t>
  </si>
  <si>
    <t>Jugo de arándanos</t>
  </si>
  <si>
    <t>Cuadro 6. Exportaciones chilenas de aceites de frutas y hortalizas</t>
  </si>
  <si>
    <t>Zarzamoras, mora-frambuesas y grosellas</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</si>
  <si>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</si>
  <si>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</si>
  <si>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</si>
  <si>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</si>
  <si>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</si>
  <si>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</si>
  <si>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</si>
  <si>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</si>
  <si>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</si>
  <si>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</si>
  <si>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</si>
  <si>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</si>
  <si>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</si>
  <si>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</si>
  <si>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</si>
  <si>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</si>
  <si>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</si>
  <si>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</si>
  <si>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</si>
  <si>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</si>
  <si>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</si>
  <si>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</si>
  <si>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</si>
  <si>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</si>
  <si>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</si>
  <si>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</si>
  <si>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</si>
  <si>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</si>
  <si>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</si>
  <si>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</si>
  <si>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</si>
  <si>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</si>
  <si>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Membrillos</t>
  </si>
  <si>
    <t>Las demás conservadas</t>
  </si>
  <si>
    <t>Preparaciones de durazno</t>
  </si>
  <si>
    <t xml:space="preserve">Los demás  </t>
  </si>
  <si>
    <t>Preparadas sin congelar</t>
  </si>
  <si>
    <t>Preparadas congeladas</t>
  </si>
  <si>
    <t>Las demás preparadas o conservadas</t>
  </si>
  <si>
    <t>Los demás enteros o trozos</t>
  </si>
  <si>
    <t>Pulpa</t>
  </si>
  <si>
    <t>Las demás, preparadas</t>
  </si>
  <si>
    <t>Valor FOB (USD)</t>
  </si>
  <si>
    <t>Valor CIF (USD)</t>
  </si>
  <si>
    <t>MANUAL</t>
  </si>
  <si>
    <t>Aceite de palma refinado pero sin modificar químicamente</t>
  </si>
  <si>
    <t>Aceite de almendra de palma</t>
  </si>
  <si>
    <t>Bruto</t>
  </si>
  <si>
    <t>Las demás partes</t>
  </si>
  <si>
    <t>Cascarilla (desde 2012)</t>
  </si>
  <si>
    <t>Hongos gelatinosos</t>
  </si>
  <si>
    <t>Orgánicas (desde (2012)</t>
  </si>
  <si>
    <t xml:space="preserve">Total </t>
  </si>
  <si>
    <t>Aceite de palma en bruto</t>
  </si>
  <si>
    <t>Albaricoques (damascos, chabacanos), incluso con azúcar o edulcorante</t>
  </si>
  <si>
    <t>Brasil</t>
  </si>
  <si>
    <t>Argentina</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</si>
  <si>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</si>
  <si>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</si>
  <si>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</si>
  <si>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</si>
  <si>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</si>
  <si>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</si>
  <si>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</si>
  <si>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</si>
  <si>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</si>
  <si>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</si>
  <si>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</si>
  <si>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</si>
  <si>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</si>
  <si>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</si>
  <si>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</si>
  <si>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</si>
  <si>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</si>
  <si>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</si>
  <si>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Orgánicos en envases &gt;</t>
    </r>
    <r>
      <rPr>
        <sz val="10"/>
        <color indexed="8"/>
        <rFont val="Arial"/>
        <family val="2"/>
      </rPr>
      <t xml:space="preserve"> 5lt (desde 2012)</t>
    </r>
  </si>
  <si>
    <r>
      <t xml:space="preserve">Los demás en envases </t>
    </r>
    <r>
      <rPr>
        <sz val="10"/>
        <color indexed="8"/>
        <rFont val="Arial"/>
        <family val="2"/>
      </rPr>
      <t>≤ 5 lt (desde 2012)</t>
    </r>
  </si>
  <si>
    <t>Agrios (cítricos), preparados o conservados, incluso con azúcar u otro edulcorante o alcohol</t>
  </si>
  <si>
    <t>Estados Unidos</t>
  </si>
  <si>
    <t>Perú</t>
  </si>
  <si>
    <t>Preparados o conservados, excepto en vinagre o ácido acético</t>
  </si>
  <si>
    <t>Enteros, preparados o conservados, excepto en vinagre o ácido acético</t>
  </si>
  <si>
    <t>Se puede reproducir total o parcialmente citando la fuente</t>
  </si>
  <si>
    <t>volver al índice</t>
  </si>
  <si>
    <t>Introducción</t>
  </si>
  <si>
    <t>Boletín de Frutas y Hortalizas Procesadas</t>
  </si>
  <si>
    <t>Los demás incluso con adición de azúcar u otro edulcorante o alcohol</t>
  </si>
  <si>
    <t>Duraznos, griñones y nectarines conservados al natural o en almíbar</t>
  </si>
  <si>
    <t>En rodajas al natural o almíbar</t>
  </si>
  <si>
    <t>En cubos al natural o almíbar</t>
  </si>
  <si>
    <t>Las demás al natural o almíbar</t>
  </si>
  <si>
    <t>Las importaciones de conservas en el período enero-febrero 2015 crecieron en volumen 3,5% y disminuyeron en valor 15,5%, en comparación con igual período del año 2014, registrando USD 26,4 millones y 24 mil toneladas. En consecuencia, se observa una baja de 18,4% en el precio medio para el período de análisis. Esta baja se explica en su mayoría por la baja registrada en las papas, el principal producto importado en esta categoría.
Los productos procesados de papas siguen siendo los principales productos importados dentro de esta categoría, representando el 36% del total de compras de esta categoría. En el período en análisis, las compras chilenas de estos alimentos disminuyeron 36,5%,en comparación con igual período del año anterior, alcanzando USD 9,5 millones. Dentro del grupo de productos elaborados a partir de la papa, las papas preparadas congeladas son el producto más importante, con compras por USD 7,4 millones. Este es el producto que presentó la baja más importante en la categoría, comparado con igual período del año 2014.
En cuanto a aquellos productos que registraron alzas importantes en sus importaciones, en comparación con el mismo período del año 2014, destacan las preparaciones de durazno y la fécula de mandioca .</t>
  </si>
  <si>
    <r>
      <t xml:space="preserve">Extracto seco,  </t>
    </r>
    <r>
      <rPr>
        <sz val="10"/>
        <color theme="1"/>
        <rFont val="Calibri"/>
        <family val="2"/>
      </rPr>
      <t>≥</t>
    </r>
    <r>
      <rPr>
        <sz val="10"/>
        <color theme="1"/>
        <rFont val="Arial"/>
        <family val="2"/>
      </rPr>
      <t xml:space="preserve"> 7% ; brix ≥ a 30 y ≤ 32</t>
    </r>
  </si>
  <si>
    <t>Los demás, de valor brix ≥ a 70</t>
  </si>
  <si>
    <t>Orgánico, de valor brix ≥ a 70 (desde 2012)</t>
  </si>
  <si>
    <t>De valor brix ≥70</t>
  </si>
  <si>
    <t>De valor brix ≤ a 20</t>
  </si>
  <si>
    <t>Sin fermentar brix ≤30</t>
  </si>
  <si>
    <t>De valor brix ≤ a 30</t>
  </si>
  <si>
    <t>Mosto de valor brix ≤ a 30</t>
  </si>
  <si>
    <t>Sin congelar de valor brix ≤a 20</t>
  </si>
  <si>
    <t>Los demás extracto seco ≥ 7%</t>
  </si>
  <si>
    <t>Extracto seco ≥ 7% ; brix ≥ a 30 y ≤ 32</t>
  </si>
  <si>
    <t>Sin congelar, de valor brix ≤a 20</t>
  </si>
  <si>
    <t>De valor brix ≤ a 30 (2)</t>
  </si>
  <si>
    <t>De valor brix ≥70 (6)</t>
  </si>
  <si>
    <t>Jugo de pomelo de valor brix ≤ a 20</t>
  </si>
  <si>
    <t>Duraznos conservados provisionalmente, pero no aptos para el consumo inmediato</t>
  </si>
  <si>
    <t>Aceites de almendra de palma o de babasú y sus fracciones, refinados, pero sin modificar químicamente</t>
  </si>
  <si>
    <t>Preparaciones (desde 2012)</t>
  </si>
  <si>
    <t>Puré de moras orgánicas (desde 2012)</t>
  </si>
  <si>
    <t>Los demás sin fermentar</t>
  </si>
  <si>
    <t>Maqui</t>
  </si>
  <si>
    <t>Orgánicos (desde 2017)</t>
  </si>
  <si>
    <t>Los Demás (desde 2017)</t>
  </si>
  <si>
    <t>enteras, secas</t>
  </si>
  <si>
    <t>Las demás trituradas o pulverizadas</t>
  </si>
  <si>
    <t>Orejas de Judas (Auricularia spp.)</t>
  </si>
  <si>
    <r>
      <t>Hongos gelatinosos (</t>
    </r>
    <r>
      <rPr>
        <i/>
        <sz val="10"/>
        <color theme="1"/>
        <rFont val="Arial"/>
        <family val="2"/>
      </rPr>
      <t>Tremella spp</t>
    </r>
    <r>
      <rPr>
        <sz val="10"/>
        <color theme="1"/>
        <rFont val="Arial"/>
        <family val="2"/>
      </rPr>
      <t>.)</t>
    </r>
  </si>
  <si>
    <t>Colombia</t>
  </si>
  <si>
    <t>España</t>
  </si>
  <si>
    <t>Maquis</t>
  </si>
  <si>
    <t>Los demás (desde 2017)</t>
  </si>
  <si>
    <t>● La categoría conservas corresponde a alimentos conservados o preparados para su consumo.</t>
  </si>
  <si>
    <t>● Este boletín se publica bimestralmente, con información de exportaciones e importaciones de las cinco categorías de frutas y hortalizas procesadas: conservas, congelados, jugos, aceites y deshidratados.</t>
  </si>
  <si>
    <t>● Los datos utilizados en este documento, que permiten hacer los análisis del mercado, se obtienen principalmente del Servicio Nacional de Aduanas y se complementan con noticias sectoriales.</t>
  </si>
  <si>
    <t>Los demás jugos de frutas y hortalizas (desde 2012)</t>
  </si>
  <si>
    <t>Japón</t>
  </si>
  <si>
    <t>México</t>
  </si>
  <si>
    <t>Australia</t>
  </si>
  <si>
    <t>Canadá</t>
  </si>
  <si>
    <t>Reino Unido</t>
  </si>
  <si>
    <t>Alemania</t>
  </si>
  <si>
    <t>● A partir del 1 de enero de 2017 se agregaron nuevos códigos arancelarios para productos procesados derivados del maqui: congelado, deshidratado y aceite. Anteriormente estos productos estaban considerados en la glosa "las demás frutas".</t>
  </si>
  <si>
    <t>Ecuador</t>
  </si>
  <si>
    <t>Director y representante legal</t>
  </si>
  <si>
    <t>María Emilia Undurraga Marimón</t>
  </si>
  <si>
    <t>ene-ago 2018</t>
  </si>
  <si>
    <t>Septiembre 2019</t>
  </si>
  <si>
    <t>Información de comercio exterior a agosto 2019</t>
  </si>
  <si>
    <t>Javiera Pefaur Lepe</t>
  </si>
  <si>
    <t>Publicación de la Oficina de Estudios y Políticas Agrarias (Odepa)</t>
  </si>
  <si>
    <t>ene-ago 2019</t>
  </si>
  <si>
    <t>Aceite de coco (copra) y sus fracciones, en bruto</t>
  </si>
  <si>
    <t>Países Bajos</t>
  </si>
  <si>
    <t>--</t>
  </si>
  <si>
    <t>Rusia</t>
  </si>
  <si>
    <t>Francia</t>
  </si>
  <si>
    <t>Corea del Sur</t>
  </si>
  <si>
    <t>Polonia</t>
  </si>
  <si>
    <t>Italia</t>
  </si>
  <si>
    <t>Nueva Zelanda</t>
  </si>
  <si>
    <t>Dinamarca</t>
  </si>
  <si>
    <t>Guatemala</t>
  </si>
  <si>
    <t>Arabia Saudita</t>
  </si>
  <si>
    <t>Tailandia</t>
  </si>
  <si>
    <t>Portugal</t>
  </si>
  <si>
    <t>Costa Rica</t>
  </si>
  <si>
    <t>India</t>
  </si>
  <si>
    <t>Vietnam</t>
  </si>
  <si>
    <t>Bolivia</t>
  </si>
  <si>
    <t>Filipinas</t>
  </si>
  <si>
    <t>Malasia</t>
  </si>
  <si>
    <t>Sudáfrica</t>
  </si>
  <si>
    <t>Indonesia</t>
  </si>
  <si>
    <t>Grecia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</si>
</sst>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0_-;\-* #,##0.00_-;_-* &quot;-&quot;??_-;_-@_-"/>
    <numFmt numFmtId="166" formatCode="_-* #,##0.00\ _€_-;\-* #,##0.00\ _€_-;_-* &quot;-&quot;??\ _€_-;_-@_-"/>
    <numFmt numFmtId="167" formatCode="#,##0.0"/>
    <numFmt numFmtId="168" formatCode="_(* #,##0_);_(* \(#,##0\);_(* &quot;-&quot;_);_(@_)"/>
    <numFmt numFmtId="169" formatCode="_(* #,##0.00_);_(* \(#,##0.00\);_(* &quot;-&quot;??_);_(@_)"/>
    <numFmt numFmtId="170" formatCode="_-* #,##0_-;\-* #,##0_-;_-* &quot;-&quot;??_-;_-@_-"/>
  </numFmts>
  <fonts count="60">
    <font>
      <sz val="11"/>
      <color theme="1"/>
      <name val="Calibri"/>
      <family val="2"/>
      <scheme val="minor"/>
    </font>
    <font>
      <sz val="12"/>
      <name val="Arial"/>
      <family val="2"/>
    </font>
    <font>
      <b/>
      <sz val="10"/>
      <name val="Arial"/>
      <family val="2"/>
    </font>
    <font>
      <sz val="10"/>
      <name val="Arial"/>
      <family val="2"/>
    </font>
    <font>
      <u/>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name val="Arial"/>
      <family val="2"/>
    </font>
    <font>
      <u/>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0"/>
      <color rgb="FF0000FF"/>
      <name val="Arial"/>
      <family val="2"/>
    </font>
    <font>
      <sz val="10"/>
      <color theme="1"/>
      <name val="Arial"/>
      <family val="2"/>
    </font>
    <font>
      <sz val="10"/>
      <color rgb="FF000000"/>
      <name val="Arial"/>
      <family val="2"/>
    </font>
    <font>
      <sz val="11"/>
      <color theme="1"/>
      <name val="Arial"/>
      <family val="2"/>
    </font>
    <font>
      <sz val="9"/>
      <color theme="1"/>
      <name val="Arial"/>
      <family val="2"/>
    </font>
    <font>
      <sz val="18"/>
      <color rgb="FF0066CC"/>
      <name val="Arial"/>
      <family val="2"/>
    </font>
    <font>
      <sz val="20"/>
      <color rgb="FF0066CC"/>
      <name val="Verdana"/>
      <family val="2"/>
    </font>
    <font>
      <b/>
      <sz val="12"/>
      <color rgb="FF333333"/>
      <name val="Arial"/>
      <family val="2"/>
    </font>
    <font>
      <b/>
      <sz val="12"/>
      <color rgb="FF333333"/>
      <name val="Verdana"/>
      <family val="2"/>
    </font>
    <font>
      <b/>
      <sz val="10"/>
      <color theme="1"/>
      <name val="Arial"/>
      <family val="2"/>
    </font>
    <font>
      <b/>
      <sz val="11"/>
      <color theme="1"/>
      <name val="Arial"/>
      <family val="2"/>
    </font>
    <font>
      <b/>
      <sz val="9"/>
      <color theme="1"/>
      <name val="Arial"/>
      <family val="2"/>
    </font>
    <font>
      <i/>
      <sz val="10"/>
      <color theme="1"/>
      <name val="Arial"/>
      <family val="2"/>
    </font>
    <font>
      <sz val="10"/>
      <color theme="1"/>
      <name val="Calibri"/>
      <family val="2"/>
    </font>
    <font>
      <u/>
      <sz val="11"/>
      <color theme="11"/>
      <name val="Calibri"/>
      <family val="2"/>
      <scheme val="minor"/>
    </font>
  </fonts>
  <fills count="56">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395">
    <xf numFmtId="0" fontId="0" fillId="0" borderId="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26" fillId="34" borderId="0" applyNumberFormat="0" applyBorder="0" applyAlignment="0" applyProtection="0"/>
    <xf numFmtId="0" fontId="26" fillId="34"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5" fillId="14"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6" fillId="18"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28" fillId="42" borderId="0" applyNumberFormat="0" applyBorder="0" applyAlignment="0" applyProtection="0"/>
    <xf numFmtId="0" fontId="28" fillId="42" borderId="0" applyNumberFormat="0" applyBorder="0" applyAlignment="0" applyProtection="0"/>
    <xf numFmtId="0" fontId="7" fillId="6" borderId="0" applyNumberFormat="0" applyBorder="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29" fillId="43" borderId="25" applyNumberFormat="0" applyAlignment="0" applyProtection="0"/>
    <xf numFmtId="0" fontId="29" fillId="43" borderId="25" applyNumberFormat="0" applyAlignment="0" applyProtection="0"/>
    <xf numFmtId="0" fontId="8" fillId="9" borderId="1"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30" fillId="44" borderId="26" applyNumberFormat="0" applyAlignment="0" applyProtection="0"/>
    <xf numFmtId="0" fontId="30" fillId="44" borderId="26" applyNumberFormat="0" applyAlignment="0" applyProtection="0"/>
    <xf numFmtId="0" fontId="9" fillId="19" borderId="2" applyNumberFormat="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10" fillId="0" borderId="3"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6" fillId="22"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6" fillId="15"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6" fillId="23" borderId="0" applyNumberFormat="0" applyBorder="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34" fillId="51" borderId="25" applyNumberFormat="0" applyAlignment="0" applyProtection="0"/>
    <xf numFmtId="0" fontId="34" fillId="51" borderId="25" applyNumberFormat="0" applyAlignment="0" applyProtection="0"/>
    <xf numFmtId="0" fontId="12" fillId="3" borderId="1" applyNumberFormat="0" applyAlignment="0" applyProtection="0"/>
    <xf numFmtId="0" fontId="4" fillId="0" borderId="0" applyNumberFormat="0" applyFill="0" applyBorder="0" applyAlignment="0" applyProtection="0">
      <alignment vertical="top"/>
      <protection locked="0"/>
    </xf>
    <xf numFmtId="0" fontId="35" fillId="0" borderId="0" applyNumberFormat="0" applyFill="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3" fillId="4" borderId="0" applyNumberFormat="0" applyBorder="0" applyAlignment="0" applyProtection="0"/>
    <xf numFmtId="165" fontId="26"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6" fontId="26"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5" fontId="26" fillId="0" borderId="0" applyFont="0" applyFill="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4" fillId="12" borderId="0" applyNumberFormat="0" applyBorder="0" applyAlignment="0" applyProtection="0"/>
    <xf numFmtId="0" fontId="26" fillId="0" borderId="0"/>
    <xf numFmtId="0" fontId="3" fillId="0" borderId="0"/>
    <xf numFmtId="0"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5" fillId="0" borderId="0"/>
    <xf numFmtId="0" fontId="1" fillId="0" borderId="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0" fontId="26" fillId="54" borderId="29" applyNumberFormat="0" applyFont="0" applyAlignment="0" applyProtection="0"/>
    <xf numFmtId="0" fontId="26" fillId="54" borderId="29" applyNumberFormat="0" applyFont="0" applyAlignment="0" applyProtection="0"/>
    <xf numFmtId="0" fontId="3" fillId="5" borderId="4" applyNumberFormat="0" applyFont="0" applyAlignment="0" applyProtection="0"/>
    <xf numFmtId="9" fontId="2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39" fillId="43" borderId="30" applyNumberFormat="0" applyAlignment="0" applyProtection="0"/>
    <xf numFmtId="0" fontId="39" fillId="43" borderId="30" applyNumberFormat="0" applyAlignment="0" applyProtection="0"/>
    <xf numFmtId="0" fontId="16" fillId="9" borderId="5" applyNumberFormat="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32" fillId="0" borderId="28" applyNumberFormat="0" applyFill="0" applyAlignment="0" applyProtection="0"/>
    <xf numFmtId="0" fontId="32" fillId="0" borderId="28"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43" fillId="0" borderId="31" applyNumberFormat="0" applyFill="0" applyAlignment="0" applyProtection="0"/>
    <xf numFmtId="0" fontId="43" fillId="0" borderId="31"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33" fillId="0" borderId="32" applyNumberFormat="0" applyFill="0" applyAlignment="0" applyProtection="0"/>
    <xf numFmtId="0" fontId="33" fillId="0" borderId="32" applyNumberFormat="0" applyFill="0" applyAlignment="0" applyProtection="0"/>
    <xf numFmtId="0" fontId="11" fillId="0" borderId="8" applyNumberFormat="0" applyFill="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44" fillId="0" borderId="33" applyNumberFormat="0" applyFill="0" applyAlignment="0" applyProtection="0"/>
    <xf numFmtId="0" fontId="44" fillId="0" borderId="33" applyNumberFormat="0" applyFill="0" applyAlignment="0" applyProtection="0"/>
    <xf numFmtId="0" fontId="22"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cellStyleXfs>
  <cellXfs count="299">
    <xf numFmtId="0" fontId="0" fillId="0" borderId="0" xfId="0"/>
    <xf numFmtId="0" fontId="3" fillId="55" borderId="0" xfId="312" applyFont="1" applyFill="1" applyBorder="1" applyAlignment="1" applyProtection="1">
      <alignment horizontal="center"/>
    </xf>
    <xf numFmtId="0" fontId="3" fillId="55" borderId="0" xfId="312" applyFont="1" applyFill="1" applyBorder="1" applyAlignment="1" applyProtection="1"/>
    <xf numFmtId="0" fontId="45" fillId="55" borderId="0" xfId="312" applyFont="1" applyFill="1" applyBorder="1" applyAlignment="1" applyProtection="1">
      <alignment horizontal="center"/>
    </xf>
    <xf numFmtId="0" fontId="45" fillId="55" borderId="0" xfId="312" applyFont="1" applyFill="1" applyBorder="1" applyAlignment="1" applyProtection="1">
      <alignment horizontal="right"/>
    </xf>
    <xf numFmtId="0" fontId="2" fillId="55" borderId="0" xfId="312" applyFont="1" applyFill="1" applyBorder="1" applyAlignment="1" applyProtection="1">
      <alignment horizontal="center"/>
    </xf>
    <xf numFmtId="0" fontId="3" fillId="55" borderId="0" xfId="293" applyFont="1" applyFill="1" applyAlignment="1"/>
    <xf numFmtId="0" fontId="3" fillId="55" borderId="0" xfId="293" applyFont="1" applyFill="1" applyAlignment="1">
      <alignment horizontal="center" vertical="center"/>
    </xf>
    <xf numFmtId="0" fontId="3" fillId="55" borderId="0" xfId="293" applyFont="1" applyFill="1"/>
    <xf numFmtId="0" fontId="46" fillId="55" borderId="10" xfId="0" applyFont="1" applyFill="1" applyBorder="1" applyAlignment="1">
      <alignment horizontal="left"/>
    </xf>
    <xf numFmtId="3" fontId="46" fillId="55" borderId="10" xfId="0" applyNumberFormat="1" applyFont="1" applyFill="1" applyBorder="1" applyAlignment="1">
      <alignment horizontal="right"/>
    </xf>
    <xf numFmtId="3" fontId="46" fillId="55" borderId="0" xfId="0" applyNumberFormat="1" applyFont="1" applyFill="1" applyBorder="1" applyAlignment="1">
      <alignment horizontal="right"/>
    </xf>
    <xf numFmtId="167" fontId="46" fillId="55" borderId="0" xfId="0" applyNumberFormat="1" applyFont="1" applyFill="1" applyBorder="1" applyAlignment="1">
      <alignment horizontal="right"/>
    </xf>
    <xf numFmtId="167" fontId="46" fillId="55" borderId="11" xfId="0" applyNumberFormat="1" applyFont="1" applyFill="1" applyBorder="1" applyAlignment="1">
      <alignment horizontal="right"/>
    </xf>
    <xf numFmtId="0" fontId="46" fillId="55" borderId="0" xfId="0" applyFont="1" applyFill="1" applyBorder="1"/>
    <xf numFmtId="0" fontId="46" fillId="55" borderId="12" xfId="0" applyFont="1" applyFill="1" applyBorder="1"/>
    <xf numFmtId="3" fontId="46" fillId="55" borderId="12" xfId="0" applyNumberFormat="1" applyFont="1" applyFill="1" applyBorder="1" applyAlignment="1">
      <alignment horizontal="right"/>
    </xf>
    <xf numFmtId="3" fontId="46" fillId="55" borderId="13" xfId="0" applyNumberFormat="1" applyFont="1" applyFill="1" applyBorder="1" applyAlignment="1">
      <alignment horizontal="right"/>
    </xf>
    <xf numFmtId="167" fontId="46" fillId="55" borderId="13" xfId="0" applyNumberFormat="1" applyFont="1" applyFill="1" applyBorder="1" applyAlignment="1">
      <alignment horizontal="right"/>
    </xf>
    <xf numFmtId="167" fontId="46" fillId="55" borderId="14" xfId="0" applyNumberFormat="1" applyFont="1" applyFill="1" applyBorder="1" applyAlignment="1">
      <alignment horizontal="right"/>
    </xf>
    <xf numFmtId="0" fontId="46" fillId="55" borderId="15" xfId="0" applyFont="1" applyFill="1" applyBorder="1"/>
    <xf numFmtId="3" fontId="46" fillId="55" borderId="12" xfId="0" applyNumberFormat="1" applyFont="1" applyFill="1" applyBorder="1"/>
    <xf numFmtId="3" fontId="46" fillId="55" borderId="13" xfId="0" applyNumberFormat="1" applyFont="1" applyFill="1" applyBorder="1"/>
    <xf numFmtId="167" fontId="46" fillId="55" borderId="14" xfId="0" applyNumberFormat="1" applyFont="1" applyFill="1" applyBorder="1"/>
    <xf numFmtId="3" fontId="46" fillId="55" borderId="16" xfId="0" applyNumberFormat="1" applyFont="1" applyFill="1" applyBorder="1" applyAlignment="1">
      <alignment horizontal="right"/>
    </xf>
    <xf numFmtId="3" fontId="46" fillId="55" borderId="17" xfId="0" applyNumberFormat="1" applyFont="1" applyFill="1" applyBorder="1" applyAlignment="1">
      <alignment horizontal="right"/>
    </xf>
    <xf numFmtId="167" fontId="46" fillId="55" borderId="17" xfId="0" applyNumberFormat="1" applyFont="1" applyFill="1" applyBorder="1" applyAlignment="1">
      <alignment horizontal="right"/>
    </xf>
    <xf numFmtId="167" fontId="46" fillId="55" borderId="18" xfId="0" applyNumberFormat="1" applyFont="1" applyFill="1" applyBorder="1" applyAlignment="1">
      <alignment horizontal="right"/>
    </xf>
    <xf numFmtId="167" fontId="46" fillId="55" borderId="0" xfId="0" applyNumberFormat="1" applyFont="1" applyFill="1" applyBorder="1" applyAlignment="1">
      <alignment horizontal="right" vertical="top"/>
    </xf>
    <xf numFmtId="167" fontId="46" fillId="55" borderId="11" xfId="0" applyNumberFormat="1" applyFont="1" applyFill="1" applyBorder="1" applyAlignment="1">
      <alignment horizontal="right" vertical="top"/>
    </xf>
    <xf numFmtId="0" fontId="46" fillId="55" borderId="10" xfId="0" applyFont="1" applyFill="1" applyBorder="1"/>
    <xf numFmtId="0" fontId="46" fillId="55" borderId="0" xfId="0" applyFont="1" applyFill="1" applyBorder="1" applyAlignment="1">
      <alignment horizontal="left"/>
    </xf>
    <xf numFmtId="0" fontId="46" fillId="55" borderId="16" xfId="0" applyFont="1" applyFill="1" applyBorder="1" applyAlignment="1">
      <alignment horizontal="left" vertical="top"/>
    </xf>
    <xf numFmtId="0" fontId="2" fillId="55" borderId="19" xfId="312" applyFont="1" applyFill="1" applyBorder="1" applyAlignment="1" applyProtection="1">
      <alignment horizontal="center" vertical="center" wrapText="1"/>
    </xf>
    <xf numFmtId="0" fontId="2" fillId="55" borderId="19" xfId="312" applyFont="1" applyFill="1" applyBorder="1" applyAlignment="1" applyProtection="1">
      <alignment horizontal="left" vertical="center"/>
    </xf>
    <xf numFmtId="0" fontId="2" fillId="55" borderId="19" xfId="312" applyFont="1" applyFill="1" applyBorder="1" applyAlignment="1" applyProtection="1">
      <alignment horizontal="center" vertical="center"/>
    </xf>
    <xf numFmtId="0" fontId="4" fillId="55" borderId="0" xfId="241" applyFont="1" applyFill="1" applyBorder="1" applyAlignment="1" applyProtection="1">
      <alignment horizontal="right"/>
    </xf>
    <xf numFmtId="0" fontId="2" fillId="55" borderId="19" xfId="312" applyFont="1" applyFill="1" applyBorder="1" applyAlignment="1" applyProtection="1">
      <alignment vertical="center"/>
    </xf>
    <xf numFmtId="0" fontId="2" fillId="55" borderId="19" xfId="312" applyFont="1" applyFill="1" applyBorder="1" applyAlignment="1" applyProtection="1">
      <alignment horizontal="right" vertical="center"/>
    </xf>
    <xf numFmtId="0" fontId="3" fillId="55" borderId="0" xfId="312" applyFont="1" applyFill="1" applyBorder="1" applyAlignment="1" applyProtection="1">
      <alignment horizontal="center" vertical="top"/>
    </xf>
    <xf numFmtId="0" fontId="3" fillId="55" borderId="0" xfId="312" applyFont="1" applyFill="1" applyBorder="1" applyAlignment="1" applyProtection="1">
      <alignment wrapText="1"/>
    </xf>
    <xf numFmtId="0" fontId="46" fillId="55" borderId="0" xfId="0" applyFont="1" applyFill="1"/>
    <xf numFmtId="0" fontId="3" fillId="55" borderId="0" xfId="293" applyFont="1" applyFill="1" applyBorder="1" applyAlignment="1"/>
    <xf numFmtId="0" fontId="4" fillId="55" borderId="0" xfId="241" applyFill="1" applyAlignment="1" applyProtection="1"/>
    <xf numFmtId="0" fontId="47" fillId="55" borderId="22" xfId="0" applyFont="1" applyFill="1" applyBorder="1" applyAlignment="1">
      <alignment horizontal="center" vertical="center" wrapText="1"/>
    </xf>
    <xf numFmtId="0" fontId="46" fillId="55" borderId="22" xfId="0" applyFont="1" applyFill="1" applyBorder="1"/>
    <xf numFmtId="1" fontId="46" fillId="55" borderId="23" xfId="251" applyNumberFormat="1" applyFont="1" applyFill="1" applyBorder="1" applyAlignment="1">
      <alignment horizontal="center"/>
    </xf>
    <xf numFmtId="3" fontId="46" fillId="55" borderId="22" xfId="0" quotePrefix="1" applyNumberFormat="1" applyFont="1" applyFill="1" applyBorder="1" applyAlignment="1">
      <alignment horizontal="right"/>
    </xf>
    <xf numFmtId="167" fontId="46" fillId="55" borderId="22" xfId="0" applyNumberFormat="1" applyFont="1" applyFill="1" applyBorder="1" applyAlignment="1">
      <alignment horizontal="right"/>
    </xf>
    <xf numFmtId="3" fontId="46" fillId="55" borderId="0" xfId="0" applyNumberFormat="1" applyFont="1" applyFill="1"/>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3" fontId="46" fillId="55" borderId="22" xfId="0" applyNumberFormat="1" applyFont="1" applyFill="1" applyBorder="1" applyAlignment="1">
      <alignment horizontal="right"/>
    </xf>
    <xf numFmtId="0" fontId="46" fillId="55" borderId="0" xfId="0" applyFont="1" applyFill="1" applyAlignment="1">
      <alignment wrapText="1"/>
    </xf>
    <xf numFmtId="0" fontId="46" fillId="55" borderId="0" xfId="0" applyFont="1" applyFill="1" applyAlignment="1">
      <alignment horizontal="center"/>
    </xf>
    <xf numFmtId="0" fontId="46" fillId="55" borderId="22" xfId="0" applyFont="1" applyFill="1" applyBorder="1" applyAlignment="1"/>
    <xf numFmtId="0" fontId="46" fillId="55" borderId="23" xfId="0" applyFont="1" applyFill="1" applyBorder="1" applyAlignment="1">
      <alignment horizontal="center"/>
    </xf>
    <xf numFmtId="0" fontId="46" fillId="55" borderId="22" xfId="0" applyFont="1" applyFill="1" applyBorder="1" applyAlignment="1">
      <alignment horizontal="center"/>
    </xf>
    <xf numFmtId="0" fontId="46" fillId="55" borderId="23" xfId="0" applyNumberFormat="1" applyFont="1" applyFill="1" applyBorder="1" applyAlignment="1">
      <alignment horizontal="center"/>
    </xf>
    <xf numFmtId="3" fontId="46" fillId="55" borderId="20" xfId="0" applyNumberFormat="1" applyFont="1" applyFill="1" applyBorder="1" applyAlignment="1"/>
    <xf numFmtId="0" fontId="3" fillId="55" borderId="0" xfId="0" applyFont="1" applyFill="1" applyAlignment="1">
      <alignment wrapText="1"/>
    </xf>
    <xf numFmtId="0" fontId="3" fillId="55" borderId="0" xfId="0" applyFont="1" applyFill="1" applyAlignment="1"/>
    <xf numFmtId="0" fontId="48" fillId="55" borderId="0" xfId="0" applyFont="1" applyFill="1"/>
    <xf numFmtId="0" fontId="46" fillId="55" borderId="0" xfId="0" applyFont="1" applyFill="1" applyAlignment="1"/>
    <xf numFmtId="167" fontId="46" fillId="55" borderId="11" xfId="0" applyNumberFormat="1" applyFont="1" applyFill="1" applyBorder="1"/>
    <xf numFmtId="3" fontId="46" fillId="55" borderId="0" xfId="0" applyNumberFormat="1" applyFont="1" applyFill="1" applyBorder="1"/>
    <xf numFmtId="0" fontId="46" fillId="55" borderId="21" xfId="0" applyFont="1" applyFill="1" applyBorder="1"/>
    <xf numFmtId="0" fontId="46" fillId="55" borderId="24" xfId="0" applyFont="1" applyFill="1" applyBorder="1"/>
    <xf numFmtId="3" fontId="46" fillId="55" borderId="19" xfId="0" applyNumberFormat="1" applyFont="1" applyFill="1" applyBorder="1"/>
    <xf numFmtId="167" fontId="46" fillId="55" borderId="23" xfId="0" applyNumberFormat="1" applyFont="1" applyFill="1" applyBorder="1"/>
    <xf numFmtId="3" fontId="46" fillId="55" borderId="15" xfId="0" applyNumberFormat="1" applyFont="1" applyFill="1" applyBorder="1"/>
    <xf numFmtId="167" fontId="46" fillId="55" borderId="19" xfId="0" applyNumberFormat="1" applyFont="1" applyFill="1" applyBorder="1"/>
    <xf numFmtId="0" fontId="46" fillId="55" borderId="0" xfId="0" applyFont="1" applyFill="1" applyAlignment="1">
      <alignment vertical="center"/>
    </xf>
    <xf numFmtId="0" fontId="46" fillId="55" borderId="22" xfId="0" applyNumberFormat="1" applyFont="1" applyFill="1" applyBorder="1" applyAlignment="1">
      <alignment horizontal="center"/>
    </xf>
    <xf numFmtId="0" fontId="46" fillId="55" borderId="22" xfId="0" applyFont="1" applyFill="1" applyBorder="1" applyAlignment="1">
      <alignment vertical="center"/>
    </xf>
    <xf numFmtId="0" fontId="46" fillId="55" borderId="22" xfId="0" applyFont="1" applyFill="1" applyBorder="1" applyAlignment="1">
      <alignment wrapText="1"/>
    </xf>
    <xf numFmtId="0" fontId="46" fillId="55" borderId="22" xfId="0" applyFont="1" applyFill="1" applyBorder="1" applyAlignment="1">
      <alignment horizontal="left" vertical="center"/>
    </xf>
    <xf numFmtId="0" fontId="46" fillId="55" borderId="23" xfId="0" quotePrefix="1" applyNumberFormat="1" applyFont="1" applyFill="1" applyBorder="1" applyAlignment="1">
      <alignment horizontal="center"/>
    </xf>
    <xf numFmtId="3" fontId="46" fillId="55" borderId="20" xfId="0" applyNumberFormat="1" applyFont="1" applyFill="1" applyBorder="1" applyAlignment="1">
      <alignment horizontal="right" vertical="center"/>
    </xf>
    <xf numFmtId="0" fontId="46" fillId="55" borderId="24" xfId="0" applyFont="1" applyFill="1" applyBorder="1" applyAlignment="1">
      <alignment wrapText="1"/>
    </xf>
    <xf numFmtId="0" fontId="46" fillId="55" borderId="23" xfId="0" applyFont="1" applyFill="1" applyBorder="1" applyAlignment="1">
      <alignment wrapText="1"/>
    </xf>
    <xf numFmtId="0" fontId="46" fillId="55" borderId="22" xfId="0" applyFont="1" applyFill="1" applyBorder="1" applyAlignment="1">
      <alignment horizontal="left" wrapText="1"/>
    </xf>
    <xf numFmtId="3" fontId="46" fillId="55" borderId="22" xfId="0" applyNumberFormat="1" applyFont="1" applyFill="1" applyBorder="1" applyAlignment="1"/>
    <xf numFmtId="170" fontId="46" fillId="55" borderId="0" xfId="251" applyNumberFormat="1" applyFont="1" applyFill="1"/>
    <xf numFmtId="0" fontId="46" fillId="55" borderId="22" xfId="0" applyFont="1" applyFill="1" applyBorder="1" applyAlignment="1">
      <alignment vertical="center" wrapText="1"/>
    </xf>
    <xf numFmtId="0" fontId="46" fillId="55" borderId="14" xfId="0" applyNumberFormat="1" applyFont="1" applyFill="1" applyBorder="1" applyAlignment="1">
      <alignment horizontal="center"/>
    </xf>
    <xf numFmtId="0" fontId="46" fillId="55" borderId="23" xfId="0" quotePrefix="1" applyNumberFormat="1" applyFont="1" applyFill="1" applyBorder="1" applyAlignment="1">
      <alignment horizontal="center" vertical="center"/>
    </xf>
    <xf numFmtId="0" fontId="46" fillId="55" borderId="18" xfId="0" applyFont="1" applyFill="1" applyBorder="1" applyAlignment="1">
      <alignment horizontal="center"/>
    </xf>
    <xf numFmtId="0" fontId="46" fillId="55" borderId="22" xfId="0" applyNumberFormat="1" applyFont="1" applyFill="1" applyBorder="1" applyAlignment="1">
      <alignment horizontal="center" vertical="center"/>
    </xf>
    <xf numFmtId="0" fontId="46" fillId="55" borderId="23" xfId="0" applyNumberFormat="1" applyFont="1" applyFill="1" applyBorder="1" applyAlignment="1">
      <alignment horizontal="center" vertical="center"/>
    </xf>
    <xf numFmtId="3" fontId="46" fillId="55" borderId="22" xfId="0" quotePrefix="1" applyNumberFormat="1" applyFont="1" applyFill="1" applyBorder="1" applyAlignment="1">
      <alignment horizontal="right" vertical="center"/>
    </xf>
    <xf numFmtId="0" fontId="46" fillId="55" borderId="0" xfId="0" applyNumberFormat="1" applyFont="1" applyFill="1" applyAlignment="1">
      <alignment horizontal="center" vertical="center"/>
    </xf>
    <xf numFmtId="0" fontId="46" fillId="55" borderId="23" xfId="0" applyFont="1" applyFill="1" applyBorder="1" applyAlignment="1">
      <alignment vertical="center"/>
    </xf>
    <xf numFmtId="3" fontId="46" fillId="55" borderId="22" xfId="0" applyNumberFormat="1" applyFont="1" applyFill="1" applyBorder="1" applyAlignment="1">
      <alignment vertical="center"/>
    </xf>
    <xf numFmtId="0" fontId="46" fillId="55" borderId="0" xfId="0" applyFont="1" applyFill="1" applyAlignment="1">
      <alignment horizontal="center" vertical="center"/>
    </xf>
    <xf numFmtId="0" fontId="46" fillId="55" borderId="0" xfId="0" applyFont="1" applyFill="1" applyAlignment="1">
      <alignment horizontal="right"/>
    </xf>
    <xf numFmtId="0" fontId="46" fillId="55" borderId="15" xfId="0" applyFont="1" applyFill="1" applyBorder="1" applyAlignment="1"/>
    <xf numFmtId="0" fontId="46" fillId="55" borderId="22" xfId="0" quotePrefix="1" applyNumberFormat="1" applyFont="1" applyFill="1" applyBorder="1" applyAlignment="1">
      <alignment horizontal="center" vertical="center"/>
    </xf>
    <xf numFmtId="0" fontId="46" fillId="55" borderId="20" xfId="0" applyFont="1" applyFill="1" applyBorder="1" applyAlignment="1">
      <alignment vertical="center"/>
    </xf>
    <xf numFmtId="170" fontId="46" fillId="55" borderId="0" xfId="251" applyNumberFormat="1" applyFont="1" applyFill="1" applyAlignment="1"/>
    <xf numFmtId="0" fontId="46" fillId="55" borderId="23" xfId="0" applyFont="1" applyFill="1" applyBorder="1"/>
    <xf numFmtId="3" fontId="46" fillId="55" borderId="22" xfId="0" applyNumberFormat="1" applyFont="1" applyFill="1" applyBorder="1" applyAlignment="1">
      <alignment horizontal="right" vertical="center"/>
    </xf>
    <xf numFmtId="0" fontId="46" fillId="55" borderId="23" xfId="0" applyFont="1" applyFill="1" applyBorder="1" applyAlignment="1">
      <alignment horizontal="right"/>
    </xf>
    <xf numFmtId="0" fontId="46" fillId="55" borderId="16" xfId="0" applyFont="1" applyFill="1" applyBorder="1"/>
    <xf numFmtId="0" fontId="47" fillId="55" borderId="16" xfId="0" applyFont="1" applyFill="1" applyBorder="1" applyAlignment="1">
      <alignment horizontal="center" wrapText="1"/>
    </xf>
    <xf numFmtId="0" fontId="47" fillId="55" borderId="17" xfId="0" applyFont="1" applyFill="1" applyBorder="1" applyAlignment="1">
      <alignment horizontal="center" wrapText="1"/>
    </xf>
    <xf numFmtId="0" fontId="47" fillId="55" borderId="18" xfId="0" applyFont="1" applyFill="1" applyBorder="1" applyAlignment="1">
      <alignment horizontal="center" wrapText="1"/>
    </xf>
    <xf numFmtId="0" fontId="46" fillId="55" borderId="16" xfId="0" applyFont="1" applyFill="1" applyBorder="1" applyAlignment="1">
      <alignment horizontal="left"/>
    </xf>
    <xf numFmtId="3" fontId="46" fillId="55" borderId="16" xfId="0" applyNumberFormat="1" applyFont="1" applyFill="1" applyBorder="1"/>
    <xf numFmtId="3" fontId="46" fillId="55" borderId="17" xfId="0" applyNumberFormat="1" applyFont="1" applyFill="1" applyBorder="1"/>
    <xf numFmtId="167" fontId="46" fillId="55" borderId="18" xfId="0" applyNumberFormat="1" applyFont="1" applyFill="1" applyBorder="1"/>
    <xf numFmtId="3" fontId="46" fillId="55" borderId="10" xfId="0" applyNumberFormat="1" applyFont="1" applyFill="1" applyBorder="1"/>
    <xf numFmtId="167" fontId="46" fillId="55" borderId="0" xfId="0" applyNumberFormat="1" applyFont="1" applyFill="1" applyBorder="1"/>
    <xf numFmtId="0" fontId="46" fillId="55" borderId="15" xfId="0" applyFont="1" applyFill="1" applyBorder="1" applyAlignment="1">
      <alignment horizontal="left"/>
    </xf>
    <xf numFmtId="0" fontId="46" fillId="55" borderId="0" xfId="0" applyFont="1" applyFill="1" applyBorder="1" applyAlignment="1">
      <alignment vertical="center" wrapText="1"/>
    </xf>
    <xf numFmtId="0" fontId="46" fillId="55" borderId="0" xfId="0" applyFont="1" applyFill="1" applyBorder="1" applyAlignment="1">
      <alignment vertical="center"/>
    </xf>
    <xf numFmtId="0" fontId="48" fillId="55" borderId="0" xfId="0" applyFont="1" applyFill="1" applyBorder="1"/>
    <xf numFmtId="0" fontId="46" fillId="55" borderId="21" xfId="0" applyFont="1" applyFill="1" applyBorder="1" applyAlignment="1">
      <alignment horizontal="left"/>
    </xf>
    <xf numFmtId="0" fontId="46" fillId="55" borderId="22" xfId="0" applyFont="1" applyFill="1" applyBorder="1" applyAlignment="1">
      <alignment horizontal="left" vertical="center"/>
    </xf>
    <xf numFmtId="0" fontId="3" fillId="55" borderId="0" xfId="303" applyFont="1" applyFill="1" applyBorder="1"/>
    <xf numFmtId="0" fontId="0" fillId="55" borderId="0" xfId="0" applyFill="1"/>
    <xf numFmtId="0" fontId="50" fillId="55" borderId="0" xfId="299" applyFont="1" applyFill="1" applyAlignment="1">
      <alignment vertical="top"/>
    </xf>
    <xf numFmtId="0" fontId="50" fillId="55" borderId="0" xfId="299" applyFont="1" applyFill="1" applyAlignment="1">
      <alignment horizontal="center" vertical="top"/>
    </xf>
    <xf numFmtId="0" fontId="51" fillId="55" borderId="0" xfId="299" applyFont="1" applyFill="1" applyAlignment="1">
      <alignment horizontal="left" vertical="top"/>
    </xf>
    <xf numFmtId="0" fontId="52" fillId="55" borderId="0" xfId="299" applyFont="1" applyFill="1" applyAlignment="1">
      <alignment vertical="center"/>
    </xf>
    <xf numFmtId="0" fontId="53" fillId="55" borderId="0" xfId="299" applyFont="1" applyFill="1" applyAlignment="1">
      <alignment horizontal="left" vertical="center"/>
    </xf>
    <xf numFmtId="17" fontId="52" fillId="55" borderId="0" xfId="299" quotePrefix="1" applyNumberFormat="1" applyFont="1" applyFill="1" applyAlignment="1">
      <alignment vertical="center"/>
    </xf>
    <xf numFmtId="0" fontId="54" fillId="55" borderId="0" xfId="299" applyFont="1" applyFill="1" applyAlignment="1">
      <alignment horizontal="center"/>
    </xf>
    <xf numFmtId="0" fontId="48" fillId="55" borderId="0" xfId="299" applyFont="1" applyFill="1"/>
    <xf numFmtId="0" fontId="55" fillId="55" borderId="0" xfId="299" applyFont="1" applyFill="1" applyAlignment="1">
      <alignment horizontal="center"/>
    </xf>
    <xf numFmtId="17" fontId="48" fillId="55" borderId="0" xfId="299" quotePrefix="1" applyNumberFormat="1" applyFont="1" applyFill="1" applyAlignment="1">
      <alignment horizontal="center"/>
    </xf>
    <xf numFmtId="0" fontId="48" fillId="55" borderId="0" xfId="299" applyFont="1" applyFill="1" applyAlignment="1"/>
    <xf numFmtId="0" fontId="48" fillId="55" borderId="0" xfId="299" applyFont="1" applyFill="1" applyAlignment="1">
      <alignment horizontal="center"/>
    </xf>
    <xf numFmtId="0" fontId="25" fillId="55" borderId="0" xfId="242" applyFont="1" applyFill="1" applyAlignment="1">
      <alignment horizontal="center" vertical="center"/>
    </xf>
    <xf numFmtId="0" fontId="55" fillId="55" borderId="0" xfId="299" applyFont="1" applyFill="1" applyAlignment="1">
      <alignment horizontal="center" vertical="center"/>
    </xf>
    <xf numFmtId="17" fontId="48" fillId="55" borderId="0" xfId="299" applyNumberFormat="1" applyFont="1" applyFill="1" applyAlignment="1">
      <alignment vertical="center"/>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46" fillId="55" borderId="12" xfId="0" applyFont="1" applyFill="1" applyBorder="1" applyAlignment="1">
      <alignment horizontal="left"/>
    </xf>
    <xf numFmtId="0" fontId="46" fillId="55" borderId="13" xfId="0" applyFont="1" applyFill="1" applyBorder="1" applyAlignment="1">
      <alignment horizontal="left"/>
    </xf>
    <xf numFmtId="0" fontId="46" fillId="55" borderId="23" xfId="0" applyFont="1" applyFill="1" applyBorder="1" applyAlignment="1">
      <alignment horizontal="left"/>
    </xf>
    <xf numFmtId="0" fontId="46" fillId="55" borderId="15" xfId="0" applyFont="1" applyFill="1" applyBorder="1" applyAlignment="1">
      <alignment horizontal="left"/>
    </xf>
    <xf numFmtId="0" fontId="49" fillId="55" borderId="12" xfId="0" applyFont="1" applyFill="1" applyBorder="1" applyAlignment="1">
      <alignment horizontal="left"/>
    </xf>
    <xf numFmtId="0" fontId="49" fillId="55" borderId="23" xfId="0" applyFont="1" applyFill="1" applyBorder="1" applyAlignment="1">
      <alignment horizontal="left"/>
    </xf>
    <xf numFmtId="0" fontId="49" fillId="55" borderId="16" xfId="0" applyFont="1" applyFill="1" applyBorder="1" applyAlignment="1">
      <alignment horizontal="left"/>
    </xf>
    <xf numFmtId="0" fontId="49" fillId="55" borderId="17" xfId="0" applyFont="1" applyFill="1" applyBorder="1" applyAlignment="1">
      <alignment horizontal="left"/>
    </xf>
    <xf numFmtId="0" fontId="49" fillId="55" borderId="18" xfId="0" applyFont="1" applyFill="1" applyBorder="1" applyAlignment="1">
      <alignment horizontal="left"/>
    </xf>
    <xf numFmtId="0" fontId="46" fillId="55" borderId="22" xfId="0" applyFont="1" applyFill="1" applyBorder="1" applyAlignment="1">
      <alignment horizontal="left" vertical="center"/>
    </xf>
    <xf numFmtId="0" fontId="46" fillId="55" borderId="19" xfId="0" applyFont="1" applyFill="1" applyBorder="1" applyAlignment="1">
      <alignment horizontal="left" vertical="center"/>
    </xf>
    <xf numFmtId="3" fontId="49" fillId="55" borderId="0" xfId="0" applyNumberFormat="1" applyFont="1" applyFill="1" applyBorder="1"/>
    <xf numFmtId="9" fontId="49" fillId="55" borderId="0" xfId="321" applyFont="1" applyFill="1"/>
    <xf numFmtId="3" fontId="49" fillId="55" borderId="0" xfId="0" applyNumberFormat="1" applyFont="1" applyFill="1" applyBorder="1" applyAlignment="1">
      <alignment horizontal="right"/>
    </xf>
    <xf numFmtId="0" fontId="49" fillId="55" borderId="0" xfId="0" applyFont="1" applyFill="1" applyBorder="1" applyAlignment="1">
      <alignment horizontal="left"/>
    </xf>
    <xf numFmtId="0" fontId="49" fillId="55" borderId="0" xfId="0" applyFont="1" applyFill="1" applyBorder="1"/>
    <xf numFmtId="0" fontId="46" fillId="55" borderId="19" xfId="0" applyFont="1" applyFill="1" applyBorder="1" applyAlignment="1">
      <alignment horizontal="left"/>
    </xf>
    <xf numFmtId="0" fontId="57" fillId="55" borderId="15" xfId="0" applyFont="1" applyFill="1" applyBorder="1" applyAlignment="1">
      <alignment horizontal="left"/>
    </xf>
    <xf numFmtId="0" fontId="46" fillId="55" borderId="16" xfId="0" applyFont="1" applyFill="1" applyBorder="1" applyAlignment="1">
      <alignment horizontal="left" vertical="center"/>
    </xf>
    <xf numFmtId="3" fontId="46" fillId="55" borderId="23" xfId="0" applyNumberFormat="1" applyFont="1" applyFill="1" applyBorder="1" applyAlignment="1">
      <alignment horizontal="right"/>
    </xf>
    <xf numFmtId="0" fontId="46" fillId="55" borderId="18" xfId="0" applyFont="1" applyFill="1" applyBorder="1" applyAlignment="1">
      <alignment horizontal="left" vertical="center"/>
    </xf>
    <xf numFmtId="0" fontId="46" fillId="55" borderId="20" xfId="0" applyNumberFormat="1" applyFont="1" applyFill="1" applyBorder="1" applyAlignment="1">
      <alignment horizontal="center" vertical="center"/>
    </xf>
    <xf numFmtId="0" fontId="46" fillId="0" borderId="22" xfId="0" applyFont="1" applyFill="1" applyBorder="1" applyAlignment="1"/>
    <xf numFmtId="0" fontId="46" fillId="0" borderId="23" xfId="0" applyFont="1" applyFill="1" applyBorder="1" applyAlignment="1">
      <alignment horizontal="center"/>
    </xf>
    <xf numFmtId="3" fontId="46" fillId="0" borderId="22" xfId="0" applyNumberFormat="1" applyFont="1" applyFill="1" applyBorder="1" applyAlignment="1">
      <alignment horizontal="right"/>
    </xf>
    <xf numFmtId="167" fontId="46" fillId="0" borderId="22" xfId="0" applyNumberFormat="1" applyFont="1" applyFill="1" applyBorder="1" applyAlignment="1">
      <alignment horizontal="right"/>
    </xf>
    <xf numFmtId="3" fontId="49" fillId="0" borderId="0" xfId="0" applyNumberFormat="1" applyFont="1" applyFill="1" applyBorder="1"/>
    <xf numFmtId="0" fontId="49" fillId="0" borderId="0" xfId="0" applyFont="1" applyFill="1"/>
    <xf numFmtId="0" fontId="56" fillId="0" borderId="0" xfId="0" applyFont="1" applyFill="1"/>
    <xf numFmtId="0" fontId="49" fillId="0" borderId="0" xfId="0" applyFont="1" applyFill="1" applyBorder="1" applyAlignment="1">
      <alignment horizontal="left"/>
    </xf>
    <xf numFmtId="0" fontId="49" fillId="0" borderId="0" xfId="0" applyFont="1" applyFill="1" applyBorder="1" applyAlignment="1">
      <alignment horizontal="left" vertical="top"/>
    </xf>
    <xf numFmtId="3" fontId="49" fillId="0" borderId="0" xfId="0" applyNumberFormat="1" applyFont="1" applyFill="1" applyBorder="1" applyAlignment="1">
      <alignment horizontal="right"/>
    </xf>
    <xf numFmtId="0" fontId="49" fillId="0" borderId="0" xfId="0" applyFont="1" applyFill="1" applyBorder="1"/>
    <xf numFmtId="0" fontId="24" fillId="55" borderId="0" xfId="0" applyFont="1" applyFill="1" applyAlignment="1">
      <alignment wrapText="1"/>
    </xf>
    <xf numFmtId="17" fontId="48" fillId="55" borderId="0" xfId="0" applyNumberFormat="1" applyFont="1" applyFill="1" applyAlignment="1">
      <alignment horizontal="left"/>
    </xf>
    <xf numFmtId="0" fontId="46" fillId="55" borderId="0" xfId="299" applyFont="1" applyFill="1" applyAlignment="1">
      <alignment horizontal="center"/>
    </xf>
    <xf numFmtId="0" fontId="47" fillId="0" borderId="19" xfId="0" applyFont="1" applyFill="1" applyBorder="1" applyAlignment="1">
      <alignment horizontal="center" wrapText="1"/>
    </xf>
    <xf numFmtId="0" fontId="47" fillId="0" borderId="15" xfId="0" applyFont="1" applyFill="1" applyBorder="1" applyAlignment="1">
      <alignment horizontal="center" wrapText="1"/>
    </xf>
    <xf numFmtId="0" fontId="47" fillId="0" borderId="23" xfId="0" applyFont="1" applyFill="1" applyBorder="1" applyAlignment="1">
      <alignment horizontal="center" wrapText="1"/>
    </xf>
    <xf numFmtId="0" fontId="46" fillId="0" borderId="20" xfId="0" applyFont="1" applyFill="1" applyBorder="1"/>
    <xf numFmtId="3" fontId="46" fillId="0" borderId="0" xfId="0" applyNumberFormat="1" applyFont="1" applyFill="1"/>
    <xf numFmtId="167" fontId="46" fillId="0" borderId="11" xfId="0" applyNumberFormat="1" applyFont="1" applyFill="1" applyBorder="1"/>
    <xf numFmtId="0" fontId="46" fillId="0" borderId="21" xfId="0" applyFont="1" applyFill="1" applyBorder="1"/>
    <xf numFmtId="167" fontId="46" fillId="0" borderId="14" xfId="0" applyNumberFormat="1" applyFont="1" applyFill="1" applyBorder="1"/>
    <xf numFmtId="0" fontId="46" fillId="0" borderId="22" xfId="0" applyFont="1" applyFill="1" applyBorder="1"/>
    <xf numFmtId="3" fontId="46" fillId="0" borderId="19" xfId="0" applyNumberFormat="1" applyFont="1" applyFill="1" applyBorder="1"/>
    <xf numFmtId="167" fontId="46" fillId="0" borderId="23" xfId="0" applyNumberFormat="1" applyFont="1" applyFill="1" applyBorder="1"/>
    <xf numFmtId="3" fontId="46" fillId="0" borderId="15" xfId="0" applyNumberFormat="1" applyFont="1" applyFill="1" applyBorder="1"/>
    <xf numFmtId="3" fontId="46" fillId="0" borderId="0" xfId="0" applyNumberFormat="1" applyFont="1" applyFill="1" applyBorder="1"/>
    <xf numFmtId="0" fontId="46" fillId="0" borderId="24" xfId="0" applyFont="1" applyFill="1" applyBorder="1"/>
    <xf numFmtId="3" fontId="46" fillId="0" borderId="13" xfId="0" applyNumberFormat="1" applyFont="1" applyFill="1" applyBorder="1"/>
    <xf numFmtId="0" fontId="46" fillId="55" borderId="23" xfId="0" applyFont="1" applyFill="1" applyBorder="1" applyAlignment="1">
      <alignment horizontal="left" vertical="center"/>
    </xf>
    <xf numFmtId="17" fontId="47" fillId="0" borderId="19" xfId="0" applyNumberFormat="1" applyFont="1" applyFill="1" applyBorder="1" applyAlignment="1">
      <alignment horizontal="center" wrapText="1"/>
    </xf>
    <xf numFmtId="17" fontId="47" fillId="0" borderId="22" xfId="0" applyNumberFormat="1" applyFont="1" applyFill="1" applyBorder="1" applyAlignment="1">
      <alignment horizontal="center" wrapText="1"/>
    </xf>
    <xf numFmtId="17" fontId="47" fillId="0" borderId="22" xfId="0" applyNumberFormat="1" applyFont="1" applyFill="1" applyBorder="1" applyAlignment="1">
      <alignment horizontal="center" vertical="center" wrapText="1"/>
    </xf>
    <xf numFmtId="17" fontId="47" fillId="0" borderId="19" xfId="0" applyNumberFormat="1" applyFont="1" applyFill="1" applyBorder="1" applyAlignment="1">
      <alignment horizontal="center" vertical="center" wrapText="1"/>
    </xf>
    <xf numFmtId="0" fontId="47" fillId="55" borderId="15" xfId="0" applyFont="1" applyFill="1" applyBorder="1" applyAlignment="1">
      <alignment horizontal="center" wrapText="1"/>
    </xf>
    <xf numFmtId="0" fontId="47" fillId="55" borderId="23" xfId="0" applyFont="1" applyFill="1" applyBorder="1" applyAlignment="1">
      <alignment horizontal="center" wrapText="1"/>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17" fontId="47" fillId="55" borderId="19" xfId="0" applyNumberFormat="1" applyFont="1" applyFill="1" applyBorder="1" applyAlignment="1">
      <alignment horizontal="center" vertical="center" wrapText="1"/>
    </xf>
    <xf numFmtId="0" fontId="57" fillId="55" borderId="22" xfId="0" applyFont="1" applyFill="1" applyBorder="1" applyAlignment="1">
      <alignment horizontal="left" vertical="center"/>
    </xf>
    <xf numFmtId="0" fontId="46" fillId="55" borderId="20" xfId="0" applyFont="1" applyFill="1" applyBorder="1" applyAlignment="1">
      <alignment horizontal="left" vertical="center"/>
    </xf>
    <xf numFmtId="0" fontId="46" fillId="55" borderId="24" xfId="0" applyFont="1" applyFill="1" applyBorder="1" applyAlignment="1">
      <alignment horizontal="left" vertical="center"/>
    </xf>
    <xf numFmtId="167" fontId="46" fillId="55" borderId="20" xfId="0" applyNumberFormat="1" applyFont="1" applyFill="1" applyBorder="1" applyAlignment="1">
      <alignment horizontal="right" vertical="center"/>
    </xf>
    <xf numFmtId="0" fontId="49" fillId="55" borderId="19" xfId="0" applyFont="1" applyFill="1" applyBorder="1" applyAlignment="1">
      <alignment horizontal="left"/>
    </xf>
    <xf numFmtId="0" fontId="49" fillId="55" borderId="13" xfId="0" applyFont="1" applyFill="1" applyBorder="1" applyAlignment="1">
      <alignment horizontal="left"/>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0" borderId="23" xfId="0" applyNumberFormat="1" applyFont="1" applyFill="1" applyBorder="1" applyAlignment="1">
      <alignment horizontal="center"/>
    </xf>
    <xf numFmtId="0" fontId="49" fillId="0" borderId="15" xfId="0" applyFont="1" applyFill="1" applyBorder="1" applyAlignment="1">
      <alignment horizontal="left" wrapText="1"/>
    </xf>
    <xf numFmtId="0" fontId="49" fillId="0" borderId="13" xfId="0" applyFont="1" applyFill="1" applyBorder="1" applyAlignment="1">
      <alignment horizontal="left" wrapText="1"/>
    </xf>
    <xf numFmtId="0" fontId="49" fillId="0" borderId="14" xfId="0" applyFont="1" applyFill="1" applyBorder="1" applyAlignment="1">
      <alignment horizontal="left" wrapText="1"/>
    </xf>
    <xf numFmtId="0" fontId="49" fillId="55" borderId="15" xfId="0" applyFont="1" applyFill="1" applyBorder="1" applyAlignment="1">
      <alignment horizontal="left" wrapText="1"/>
    </xf>
    <xf numFmtId="0" fontId="49" fillId="55" borderId="19" xfId="0" applyFont="1" applyFill="1" applyBorder="1" applyAlignment="1">
      <alignment horizontal="left" wrapText="1"/>
    </xf>
    <xf numFmtId="0" fontId="49" fillId="55" borderId="23" xfId="0" applyFont="1" applyFill="1" applyBorder="1" applyAlignment="1">
      <alignment horizontal="left" wrapText="1"/>
    </xf>
    <xf numFmtId="0" fontId="47" fillId="0" borderId="17" xfId="0" applyFont="1" applyFill="1" applyBorder="1" applyAlignment="1">
      <alignment horizontal="center" wrapText="1"/>
    </xf>
    <xf numFmtId="17" fontId="47" fillId="0" borderId="17" xfId="0" applyNumberFormat="1" applyFont="1" applyFill="1" applyBorder="1" applyAlignment="1">
      <alignment horizontal="center" wrapText="1"/>
    </xf>
    <xf numFmtId="3" fontId="46" fillId="0" borderId="16" xfId="0" applyNumberFormat="1" applyFont="1" applyFill="1" applyBorder="1"/>
    <xf numFmtId="3" fontId="46" fillId="0" borderId="17" xfId="0" applyNumberFormat="1" applyFont="1" applyFill="1" applyBorder="1"/>
    <xf numFmtId="167" fontId="46" fillId="0" borderId="18" xfId="0" applyNumberFormat="1" applyFont="1" applyFill="1" applyBorder="1"/>
    <xf numFmtId="3" fontId="46" fillId="0" borderId="10" xfId="0" applyNumberFormat="1" applyFont="1" applyFill="1" applyBorder="1"/>
    <xf numFmtId="3" fontId="46" fillId="0" borderId="12" xfId="0" applyNumberFormat="1" applyFont="1" applyFill="1" applyBorder="1"/>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22" xfId="0" applyFont="1" applyFill="1" applyBorder="1" applyAlignment="1">
      <alignment horizontal="center"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2" fillId="55" borderId="0" xfId="303" applyFont="1" applyFill="1" applyBorder="1" applyAlignment="1">
      <alignment horizontal="center" vertical="center"/>
    </xf>
    <xf numFmtId="0" fontId="3" fillId="55" borderId="0" xfId="303" applyFont="1" applyFill="1" applyBorder="1" applyAlignment="1">
      <alignment horizontal="justify" vertical="center" wrapText="1"/>
    </xf>
    <xf numFmtId="0" fontId="2" fillId="55" borderId="0" xfId="312" applyFont="1" applyFill="1" applyBorder="1" applyAlignment="1" applyProtection="1">
      <alignment horizontal="center" vertical="center"/>
    </xf>
    <xf numFmtId="0" fontId="46" fillId="0" borderId="15" xfId="0" applyFont="1" applyFill="1" applyBorder="1" applyAlignment="1">
      <alignment horizontal="center"/>
    </xf>
    <xf numFmtId="0" fontId="46" fillId="0" borderId="19" xfId="0" applyFont="1" applyFill="1" applyBorder="1" applyAlignment="1">
      <alignment horizontal="center"/>
    </xf>
    <xf numFmtId="0" fontId="46" fillId="0" borderId="23" xfId="0" applyFont="1" applyFill="1" applyBorder="1" applyAlignment="1">
      <alignment horizontal="center"/>
    </xf>
    <xf numFmtId="0" fontId="46" fillId="0" borderId="20" xfId="0" applyFont="1" applyFill="1" applyBorder="1" applyAlignment="1">
      <alignment horizontal="left"/>
    </xf>
    <xf numFmtId="0" fontId="46" fillId="0" borderId="21" xfId="0" applyFont="1" applyFill="1" applyBorder="1" applyAlignment="1">
      <alignment horizontal="left"/>
    </xf>
    <xf numFmtId="0" fontId="47" fillId="0" borderId="14" xfId="0" applyFont="1" applyFill="1" applyBorder="1" applyAlignment="1">
      <alignment horizontal="center"/>
    </xf>
    <xf numFmtId="0" fontId="47" fillId="0" borderId="24" xfId="0" applyFont="1" applyFill="1" applyBorder="1" applyAlignment="1">
      <alignment horizontal="center"/>
    </xf>
    <xf numFmtId="0" fontId="47" fillId="0" borderId="23" xfId="0" applyFont="1" applyFill="1" applyBorder="1" applyAlignment="1">
      <alignment horizontal="center"/>
    </xf>
    <xf numFmtId="0" fontId="47" fillId="0" borderId="22" xfId="0" applyFont="1" applyFill="1" applyBorder="1" applyAlignment="1">
      <alignment horizontal="center"/>
    </xf>
    <xf numFmtId="0" fontId="46" fillId="55" borderId="20" xfId="0" applyFont="1" applyFill="1" applyBorder="1" applyAlignment="1">
      <alignment horizontal="center" vertical="center"/>
    </xf>
    <xf numFmtId="0" fontId="46" fillId="55" borderId="21" xfId="0" applyFont="1" applyFill="1" applyBorder="1" applyAlignment="1">
      <alignment horizontal="center" vertical="center"/>
    </xf>
    <xf numFmtId="0" fontId="46" fillId="55" borderId="24" xfId="0" applyFont="1" applyFill="1" applyBorder="1" applyAlignment="1">
      <alignment horizontal="center" vertical="center"/>
    </xf>
    <xf numFmtId="0" fontId="49" fillId="55" borderId="15" xfId="0" applyFont="1" applyFill="1" applyBorder="1" applyAlignment="1">
      <alignment horizontal="left"/>
    </xf>
    <xf numFmtId="0" fontId="49" fillId="55" borderId="19" xfId="0" applyFont="1" applyFill="1" applyBorder="1" applyAlignment="1">
      <alignment horizontal="left"/>
    </xf>
    <xf numFmtId="0" fontId="49" fillId="55" borderId="23" xfId="0" applyFont="1" applyFill="1" applyBorder="1" applyAlignment="1">
      <alignment horizontal="left"/>
    </xf>
    <xf numFmtId="0" fontId="46" fillId="55" borderId="15" xfId="0" applyFont="1" applyFill="1" applyBorder="1" applyAlignment="1">
      <alignment horizontal="center"/>
    </xf>
    <xf numFmtId="0" fontId="46" fillId="55" borderId="19" xfId="0" applyFont="1" applyFill="1" applyBorder="1" applyAlignment="1">
      <alignment horizontal="center"/>
    </xf>
    <xf numFmtId="0" fontId="46" fillId="55" borderId="23" xfId="0" applyFont="1" applyFill="1" applyBorder="1" applyAlignment="1">
      <alignment horizontal="center"/>
    </xf>
    <xf numFmtId="0" fontId="46" fillId="55" borderId="20" xfId="0" applyFont="1" applyFill="1" applyBorder="1" applyAlignment="1">
      <alignment horizontal="center" vertical="center" wrapText="1"/>
    </xf>
    <xf numFmtId="0" fontId="46" fillId="55" borderId="21" xfId="0" applyFont="1" applyFill="1" applyBorder="1" applyAlignment="1">
      <alignment horizontal="center" vertical="center" wrapText="1"/>
    </xf>
    <xf numFmtId="0" fontId="47" fillId="55" borderId="15" xfId="0" applyFont="1" applyFill="1" applyBorder="1" applyAlignment="1">
      <alignment horizontal="center"/>
    </xf>
    <xf numFmtId="0" fontId="47" fillId="55" borderId="19" xfId="0" applyFont="1" applyFill="1" applyBorder="1" applyAlignment="1">
      <alignment horizontal="center"/>
    </xf>
    <xf numFmtId="0" fontId="47" fillId="55" borderId="23" xfId="0" applyFont="1" applyFill="1" applyBorder="1" applyAlignment="1">
      <alignment horizontal="center"/>
    </xf>
    <xf numFmtId="0" fontId="46" fillId="55" borderId="16" xfId="0" applyFont="1" applyFill="1" applyBorder="1" applyAlignment="1">
      <alignment horizontal="center" vertical="center" wrapText="1"/>
    </xf>
    <xf numFmtId="0" fontId="46" fillId="55" borderId="18" xfId="0" applyFont="1" applyFill="1" applyBorder="1" applyAlignment="1">
      <alignment horizontal="center" vertical="center" wrapText="1"/>
    </xf>
    <xf numFmtId="0" fontId="46" fillId="55" borderId="12" xfId="0" applyFont="1" applyFill="1" applyBorder="1" applyAlignment="1">
      <alignment horizontal="center" vertical="center" wrapText="1"/>
    </xf>
    <xf numFmtId="0" fontId="46" fillId="55" borderId="14" xfId="0" applyFont="1" applyFill="1" applyBorder="1" applyAlignment="1">
      <alignment horizontal="center" vertical="center" wrapText="1"/>
    </xf>
    <xf numFmtId="0" fontId="46" fillId="55" borderId="24" xfId="0" applyFont="1" applyFill="1" applyBorder="1" applyAlignment="1">
      <alignment horizontal="center" vertical="center" wrapText="1"/>
    </xf>
    <xf numFmtId="0" fontId="46" fillId="55" borderId="22" xfId="0" applyFont="1" applyFill="1" applyBorder="1" applyAlignment="1">
      <alignment horizontal="center" wrapText="1"/>
    </xf>
    <xf numFmtId="0" fontId="3" fillId="55" borderId="20" xfId="0" applyFont="1" applyFill="1" applyBorder="1" applyAlignment="1">
      <alignment horizontal="center" vertical="center" wrapText="1"/>
    </xf>
    <xf numFmtId="0" fontId="3" fillId="55" borderId="21" xfId="0" applyFont="1" applyFill="1" applyBorder="1" applyAlignment="1">
      <alignment horizontal="center" vertical="center" wrapText="1"/>
    </xf>
    <xf numFmtId="0" fontId="3" fillId="55" borderId="24" xfId="0" applyFont="1" applyFill="1" applyBorder="1" applyAlignment="1">
      <alignment horizontal="center" vertical="center" wrapText="1"/>
    </xf>
    <xf numFmtId="0" fontId="46" fillId="55" borderId="22" xfId="0" applyFont="1" applyFill="1" applyBorder="1" applyAlignment="1">
      <alignment horizontal="center" vertical="center" wrapText="1"/>
    </xf>
    <xf numFmtId="0" fontId="47" fillId="55" borderId="22" xfId="0" applyFont="1" applyFill="1" applyBorder="1" applyAlignment="1">
      <alignment horizontal="center"/>
    </xf>
    <xf numFmtId="0" fontId="3" fillId="55" borderId="16" xfId="0" applyFont="1" applyFill="1" applyBorder="1" applyAlignment="1">
      <alignment horizontal="center" vertical="center" wrapText="1"/>
    </xf>
    <xf numFmtId="0" fontId="3" fillId="55" borderId="18" xfId="0" applyFont="1" applyFill="1" applyBorder="1" applyAlignment="1">
      <alignment horizontal="center" vertical="center" wrapText="1"/>
    </xf>
    <xf numFmtId="0" fontId="3" fillId="55" borderId="12" xfId="0" applyFont="1" applyFill="1" applyBorder="1" applyAlignment="1">
      <alignment horizontal="center" vertical="center" wrapText="1"/>
    </xf>
    <xf numFmtId="0" fontId="3" fillId="55" borderId="14" xfId="0" applyFont="1" applyFill="1" applyBorder="1" applyAlignment="1">
      <alignment horizontal="center" vertical="center" wrapText="1"/>
    </xf>
    <xf numFmtId="0" fontId="46" fillId="55" borderId="16" xfId="0" applyFont="1" applyFill="1" applyBorder="1" applyAlignment="1">
      <alignment horizontal="center" vertical="center"/>
    </xf>
    <xf numFmtId="0" fontId="46" fillId="55" borderId="10" xfId="0" applyFont="1" applyFill="1" applyBorder="1" applyAlignment="1">
      <alignment horizontal="center" vertical="center"/>
    </xf>
    <xf numFmtId="0" fontId="46" fillId="55" borderId="12" xfId="0" applyFont="1" applyFill="1" applyBorder="1" applyAlignment="1">
      <alignment horizontal="center" vertical="center"/>
    </xf>
    <xf numFmtId="0" fontId="49" fillId="55" borderId="12" xfId="0" applyFont="1" applyFill="1" applyBorder="1" applyAlignment="1">
      <alignment horizontal="left"/>
    </xf>
    <xf numFmtId="0" fontId="49" fillId="55" borderId="13" xfId="0" applyFont="1" applyFill="1" applyBorder="1" applyAlignment="1">
      <alignment horizontal="left"/>
    </xf>
    <xf numFmtId="0" fontId="49" fillId="55" borderId="14" xfId="0" applyFont="1" applyFill="1" applyBorder="1" applyAlignment="1">
      <alignment horizontal="left"/>
    </xf>
    <xf numFmtId="0" fontId="24" fillId="55" borderId="16" xfId="0" applyFont="1" applyFill="1" applyBorder="1" applyAlignment="1">
      <alignment horizontal="left" wrapText="1"/>
    </xf>
    <xf numFmtId="0" fontId="24" fillId="55" borderId="17" xfId="0" applyFont="1" applyFill="1" applyBorder="1" applyAlignment="1">
      <alignment horizontal="left" wrapText="1"/>
    </xf>
    <xf numFmtId="0" fontId="24" fillId="55" borderId="18" xfId="0" applyFont="1" applyFill="1" applyBorder="1" applyAlignment="1">
      <alignment horizontal="left" wrapText="1"/>
    </xf>
    <xf numFmtId="0" fontId="46" fillId="55" borderId="20" xfId="0" applyFont="1" applyFill="1" applyBorder="1" applyAlignment="1">
      <alignment horizontal="left" vertical="center" wrapText="1"/>
    </xf>
    <xf numFmtId="0" fontId="46" fillId="55" borderId="21" xfId="0" applyFont="1" applyFill="1" applyBorder="1" applyAlignment="1">
      <alignment horizontal="left" vertical="center" wrapText="1"/>
    </xf>
    <xf numFmtId="0" fontId="46" fillId="55" borderId="22" xfId="0" applyFont="1" applyFill="1" applyBorder="1" applyAlignment="1">
      <alignment horizontal="center" vertical="center"/>
    </xf>
    <xf numFmtId="0" fontId="46" fillId="55" borderId="10" xfId="0" applyFont="1" applyFill="1" applyBorder="1" applyAlignment="1">
      <alignment horizontal="center" vertical="center" wrapText="1"/>
    </xf>
    <xf numFmtId="0" fontId="46" fillId="55" borderId="11" xfId="0" applyFont="1" applyFill="1" applyBorder="1" applyAlignment="1">
      <alignment horizontal="center" vertical="center" wrapText="1"/>
    </xf>
    <xf numFmtId="0" fontId="46" fillId="55" borderId="23" xfId="0" applyFont="1" applyFill="1" applyBorder="1" applyAlignment="1">
      <alignment horizontal="center" vertical="center" wrapText="1"/>
    </xf>
    <xf numFmtId="0" fontId="49" fillId="55" borderId="12" xfId="0" applyFont="1" applyFill="1" applyBorder="1" applyAlignment="1">
      <alignment horizontal="left" vertical="center" wrapText="1"/>
    </xf>
    <xf numFmtId="0" fontId="49" fillId="55" borderId="13" xfId="0" applyFont="1" applyFill="1" applyBorder="1" applyAlignment="1">
      <alignment horizontal="left" vertical="center" wrapText="1"/>
    </xf>
    <xf numFmtId="0" fontId="49" fillId="55" borderId="14" xfId="0" applyFont="1" applyFill="1" applyBorder="1" applyAlignment="1">
      <alignment horizontal="left" vertical="center" wrapText="1"/>
    </xf>
    <xf numFmtId="0" fontId="46" fillId="55" borderId="15" xfId="0" applyFont="1" applyFill="1" applyBorder="1" applyAlignment="1">
      <alignment horizontal="left" vertical="center"/>
    </xf>
    <xf numFmtId="0" fontId="46" fillId="55" borderId="23" xfId="0" applyFont="1" applyFill="1" applyBorder="1" applyAlignment="1">
      <alignment horizontal="left" vertical="center"/>
    </xf>
    <xf numFmtId="0" fontId="46" fillId="55" borderId="16" xfId="0" applyFont="1" applyFill="1" applyBorder="1" applyAlignment="1">
      <alignment horizontal="left" vertical="center" wrapText="1"/>
    </xf>
    <xf numFmtId="0" fontId="46" fillId="55" borderId="18" xfId="0" applyFont="1" applyFill="1" applyBorder="1" applyAlignment="1">
      <alignment horizontal="left" vertical="center" wrapText="1"/>
    </xf>
    <xf numFmtId="0" fontId="46" fillId="55" borderId="12" xfId="0" applyFont="1" applyFill="1" applyBorder="1" applyAlignment="1">
      <alignment horizontal="left" vertical="center" wrapText="1"/>
    </xf>
    <xf numFmtId="0" fontId="46" fillId="55" borderId="14" xfId="0" applyFont="1" applyFill="1" applyBorder="1" applyAlignment="1">
      <alignment horizontal="left" vertical="center" wrapText="1"/>
    </xf>
    <xf numFmtId="0" fontId="46" fillId="55" borderId="22" xfId="0" applyFont="1" applyFill="1" applyBorder="1" applyAlignment="1">
      <alignment horizontal="left" vertical="center" wrapText="1"/>
    </xf>
    <xf numFmtId="0" fontId="47" fillId="55" borderId="20" xfId="0" applyFont="1" applyFill="1" applyBorder="1" applyAlignment="1">
      <alignment horizontal="center"/>
    </xf>
  </cellXfs>
  <cellStyles count="395">
    <cellStyle name="20% - Énfasis1 2 2" xfId="1" xr:uid="{00000000-0005-0000-0000-000000000000}"/>
    <cellStyle name="20% - Énfasis1 2 2 2" xfId="2" xr:uid="{00000000-0005-0000-0000-000001000000}"/>
    <cellStyle name="20% - Énfasis1 2 2 3" xfId="3" xr:uid="{00000000-0005-0000-0000-000002000000}"/>
    <cellStyle name="20% - Énfasis1 2 3" xfId="4" xr:uid="{00000000-0005-0000-0000-000003000000}"/>
    <cellStyle name="20% - Énfasis1 2 4" xfId="5" xr:uid="{00000000-0005-0000-0000-000004000000}"/>
    <cellStyle name="20% - Énfasis1 3 2" xfId="6" xr:uid="{00000000-0005-0000-0000-000005000000}"/>
    <cellStyle name="20% - Énfasis1 3 3" xfId="7" xr:uid="{00000000-0005-0000-0000-000006000000}"/>
    <cellStyle name="20% - Énfasis1 4" xfId="8" xr:uid="{00000000-0005-0000-0000-000007000000}"/>
    <cellStyle name="20% - Énfasis2 2 2" xfId="9" xr:uid="{00000000-0005-0000-0000-000008000000}"/>
    <cellStyle name="20% - Énfasis2 2 2 2" xfId="10" xr:uid="{00000000-0005-0000-0000-000009000000}"/>
    <cellStyle name="20% - Énfasis2 2 2 3" xfId="11" xr:uid="{00000000-0005-0000-0000-00000A000000}"/>
    <cellStyle name="20% - Énfasis2 2 3" xfId="12" xr:uid="{00000000-0005-0000-0000-00000B000000}"/>
    <cellStyle name="20% - Énfasis2 2 4" xfId="13" xr:uid="{00000000-0005-0000-0000-00000C000000}"/>
    <cellStyle name="20% - Énfasis2 3 2" xfId="14" xr:uid="{00000000-0005-0000-0000-00000D000000}"/>
    <cellStyle name="20% - Énfasis2 3 3" xfId="15" xr:uid="{00000000-0005-0000-0000-00000E000000}"/>
    <cellStyle name="20% - Énfasis2 4" xfId="16" xr:uid="{00000000-0005-0000-0000-00000F000000}"/>
    <cellStyle name="20% - Énfasis3 2 2" xfId="17" xr:uid="{00000000-0005-0000-0000-000010000000}"/>
    <cellStyle name="20% - Énfasis3 2 2 2" xfId="18" xr:uid="{00000000-0005-0000-0000-000011000000}"/>
    <cellStyle name="20% - Énfasis3 2 2 3" xfId="19" xr:uid="{00000000-0005-0000-0000-000012000000}"/>
    <cellStyle name="20% - Énfasis3 2 3" xfId="20" xr:uid="{00000000-0005-0000-0000-000013000000}"/>
    <cellStyle name="20% - Énfasis3 2 4" xfId="21" xr:uid="{00000000-0005-0000-0000-000014000000}"/>
    <cellStyle name="20% - Énfasis3 3 2" xfId="22" xr:uid="{00000000-0005-0000-0000-000015000000}"/>
    <cellStyle name="20% - Énfasis3 3 3" xfId="23" xr:uid="{00000000-0005-0000-0000-000016000000}"/>
    <cellStyle name="20% - Énfasis3 4" xfId="24" xr:uid="{00000000-0005-0000-0000-000017000000}"/>
    <cellStyle name="20% - Énfasis4 2 2" xfId="25" xr:uid="{00000000-0005-0000-0000-000018000000}"/>
    <cellStyle name="20% - Énfasis4 2 2 2" xfId="26" xr:uid="{00000000-0005-0000-0000-000019000000}"/>
    <cellStyle name="20% - Énfasis4 2 2 3" xfId="27" xr:uid="{00000000-0005-0000-0000-00001A000000}"/>
    <cellStyle name="20% - Énfasis4 2 3" xfId="28" xr:uid="{00000000-0005-0000-0000-00001B000000}"/>
    <cellStyle name="20% - Énfasis4 2 4" xfId="29" xr:uid="{00000000-0005-0000-0000-00001C000000}"/>
    <cellStyle name="20% - Énfasis4 3 2" xfId="30" xr:uid="{00000000-0005-0000-0000-00001D000000}"/>
    <cellStyle name="20% - Énfasis4 3 3" xfId="31" xr:uid="{00000000-0005-0000-0000-00001E000000}"/>
    <cellStyle name="20% - Énfasis4 4" xfId="32" xr:uid="{00000000-0005-0000-0000-00001F000000}"/>
    <cellStyle name="20% - Énfasis5 2 2" xfId="33" xr:uid="{00000000-0005-0000-0000-000020000000}"/>
    <cellStyle name="20% - Énfasis5 2 2 2" xfId="34" xr:uid="{00000000-0005-0000-0000-000021000000}"/>
    <cellStyle name="20% - Énfasis5 2 2 3" xfId="35" xr:uid="{00000000-0005-0000-0000-000022000000}"/>
    <cellStyle name="20% - Énfasis5 2 3" xfId="36" xr:uid="{00000000-0005-0000-0000-000023000000}"/>
    <cellStyle name="20% - Énfasis5 2 4" xfId="37" xr:uid="{00000000-0005-0000-0000-000024000000}"/>
    <cellStyle name="20% - Énfasis5 3 2" xfId="38" xr:uid="{00000000-0005-0000-0000-000025000000}"/>
    <cellStyle name="20% - Énfasis5 3 3" xfId="39" xr:uid="{00000000-0005-0000-0000-000026000000}"/>
    <cellStyle name="20% - Énfasis5 4" xfId="40" xr:uid="{00000000-0005-0000-0000-000027000000}"/>
    <cellStyle name="20% - Énfasis6 2 2" xfId="41" xr:uid="{00000000-0005-0000-0000-000028000000}"/>
    <cellStyle name="20% - Énfasis6 2 2 2" xfId="42" xr:uid="{00000000-0005-0000-0000-000029000000}"/>
    <cellStyle name="20% - Énfasis6 2 2 3" xfId="43" xr:uid="{00000000-0005-0000-0000-00002A000000}"/>
    <cellStyle name="20% - Énfasis6 2 3" xfId="44" xr:uid="{00000000-0005-0000-0000-00002B000000}"/>
    <cellStyle name="20% - Énfasis6 2 4" xfId="45" xr:uid="{00000000-0005-0000-0000-00002C000000}"/>
    <cellStyle name="20% - Énfasis6 3 2" xfId="46" xr:uid="{00000000-0005-0000-0000-00002D000000}"/>
    <cellStyle name="20% - Énfasis6 3 3" xfId="47" xr:uid="{00000000-0005-0000-0000-00002E000000}"/>
    <cellStyle name="20% - Énfasis6 4" xfId="48" xr:uid="{00000000-0005-0000-0000-00002F000000}"/>
    <cellStyle name="40% - Énfasis1 2 2" xfId="49" xr:uid="{00000000-0005-0000-0000-000030000000}"/>
    <cellStyle name="40% - Énfasis1 2 2 2" xfId="50" xr:uid="{00000000-0005-0000-0000-000031000000}"/>
    <cellStyle name="40% - Énfasis1 2 2 3" xfId="51" xr:uid="{00000000-0005-0000-0000-000032000000}"/>
    <cellStyle name="40% - Énfasis1 2 3" xfId="52" xr:uid="{00000000-0005-0000-0000-000033000000}"/>
    <cellStyle name="40% - Énfasis1 2 4" xfId="53" xr:uid="{00000000-0005-0000-0000-000034000000}"/>
    <cellStyle name="40% - Énfasis1 3 2" xfId="54" xr:uid="{00000000-0005-0000-0000-000035000000}"/>
    <cellStyle name="40% - Énfasis1 3 3" xfId="55" xr:uid="{00000000-0005-0000-0000-000036000000}"/>
    <cellStyle name="40% - Énfasis1 4" xfId="56" xr:uid="{00000000-0005-0000-0000-000037000000}"/>
    <cellStyle name="40% - Énfasis2 2 2" xfId="57" xr:uid="{00000000-0005-0000-0000-000038000000}"/>
    <cellStyle name="40% - Énfasis2 2 2 2" xfId="58" xr:uid="{00000000-0005-0000-0000-000039000000}"/>
    <cellStyle name="40% - Énfasis2 2 2 3" xfId="59" xr:uid="{00000000-0005-0000-0000-00003A000000}"/>
    <cellStyle name="40% - Énfasis2 2 3" xfId="60" xr:uid="{00000000-0005-0000-0000-00003B000000}"/>
    <cellStyle name="40% - Énfasis2 2 4" xfId="61" xr:uid="{00000000-0005-0000-0000-00003C000000}"/>
    <cellStyle name="40% - Énfasis2 3 2" xfId="62" xr:uid="{00000000-0005-0000-0000-00003D000000}"/>
    <cellStyle name="40% - Énfasis2 3 3" xfId="63" xr:uid="{00000000-0005-0000-0000-00003E000000}"/>
    <cellStyle name="40% - Énfasis2 4" xfId="64" xr:uid="{00000000-0005-0000-0000-00003F000000}"/>
    <cellStyle name="40% - Énfasis3 2 2" xfId="65" xr:uid="{00000000-0005-0000-0000-000040000000}"/>
    <cellStyle name="40% - Énfasis3 2 2 2" xfId="66" xr:uid="{00000000-0005-0000-0000-000041000000}"/>
    <cellStyle name="40% - Énfasis3 2 2 3" xfId="67" xr:uid="{00000000-0005-0000-0000-000042000000}"/>
    <cellStyle name="40% - Énfasis3 2 3" xfId="68" xr:uid="{00000000-0005-0000-0000-000043000000}"/>
    <cellStyle name="40% - Énfasis3 2 4" xfId="69" xr:uid="{00000000-0005-0000-0000-000044000000}"/>
    <cellStyle name="40% - Énfasis3 3 2" xfId="70" xr:uid="{00000000-0005-0000-0000-000045000000}"/>
    <cellStyle name="40% - Énfasis3 3 3" xfId="71" xr:uid="{00000000-0005-0000-0000-000046000000}"/>
    <cellStyle name="40% - Énfasis3 4" xfId="72" xr:uid="{00000000-0005-0000-0000-000047000000}"/>
    <cellStyle name="40% - Énfasis4 2 2" xfId="73" xr:uid="{00000000-0005-0000-0000-000048000000}"/>
    <cellStyle name="40% - Énfasis4 2 2 2" xfId="74" xr:uid="{00000000-0005-0000-0000-000049000000}"/>
    <cellStyle name="40% - Énfasis4 2 2 3" xfId="75" xr:uid="{00000000-0005-0000-0000-00004A000000}"/>
    <cellStyle name="40% - Énfasis4 2 3" xfId="76" xr:uid="{00000000-0005-0000-0000-00004B000000}"/>
    <cellStyle name="40% - Énfasis4 2 4" xfId="77" xr:uid="{00000000-0005-0000-0000-00004C000000}"/>
    <cellStyle name="40% - Énfasis4 3 2" xfId="78" xr:uid="{00000000-0005-0000-0000-00004D000000}"/>
    <cellStyle name="40% - Énfasis4 3 3" xfId="79" xr:uid="{00000000-0005-0000-0000-00004E000000}"/>
    <cellStyle name="40% - Énfasis4 4" xfId="80" xr:uid="{00000000-0005-0000-0000-00004F000000}"/>
    <cellStyle name="40% - Énfasis5 2 2" xfId="81" xr:uid="{00000000-0005-0000-0000-000050000000}"/>
    <cellStyle name="40% - Énfasis5 2 2 2" xfId="82" xr:uid="{00000000-0005-0000-0000-000051000000}"/>
    <cellStyle name="40% - Énfasis5 2 2 3" xfId="83" xr:uid="{00000000-0005-0000-0000-000052000000}"/>
    <cellStyle name="40% - Énfasis5 2 3" xfId="84" xr:uid="{00000000-0005-0000-0000-000053000000}"/>
    <cellStyle name="40% - Énfasis5 2 4" xfId="85" xr:uid="{00000000-0005-0000-0000-000054000000}"/>
    <cellStyle name="40% - Énfasis5 3 2" xfId="86" xr:uid="{00000000-0005-0000-0000-000055000000}"/>
    <cellStyle name="40% - Énfasis5 3 3" xfId="87" xr:uid="{00000000-0005-0000-0000-000056000000}"/>
    <cellStyle name="40% - Énfasis5 4" xfId="88" xr:uid="{00000000-0005-0000-0000-000057000000}"/>
    <cellStyle name="40% - Énfasis6 2 2" xfId="89" xr:uid="{00000000-0005-0000-0000-000058000000}"/>
    <cellStyle name="40% - Énfasis6 2 2 2" xfId="90" xr:uid="{00000000-0005-0000-0000-000059000000}"/>
    <cellStyle name="40% - Énfasis6 2 2 3" xfId="91" xr:uid="{00000000-0005-0000-0000-00005A000000}"/>
    <cellStyle name="40% - Énfasis6 2 3" xfId="92" xr:uid="{00000000-0005-0000-0000-00005B000000}"/>
    <cellStyle name="40% - Énfasis6 2 4" xfId="93" xr:uid="{00000000-0005-0000-0000-00005C000000}"/>
    <cellStyle name="40% - Énfasis6 3 2" xfId="94" xr:uid="{00000000-0005-0000-0000-00005D000000}"/>
    <cellStyle name="40% - Énfasis6 3 3" xfId="95" xr:uid="{00000000-0005-0000-0000-00005E000000}"/>
    <cellStyle name="40% - Énfasis6 4" xfId="96" xr:uid="{00000000-0005-0000-0000-00005F000000}"/>
    <cellStyle name="60% - Énfasis1 2 2" xfId="97" xr:uid="{00000000-0005-0000-0000-000060000000}"/>
    <cellStyle name="60% - Énfasis1 2 2 2" xfId="98" xr:uid="{00000000-0005-0000-0000-000061000000}"/>
    <cellStyle name="60% - Énfasis1 2 2 3" xfId="99" xr:uid="{00000000-0005-0000-0000-000062000000}"/>
    <cellStyle name="60% - Énfasis1 2 3" xfId="100" xr:uid="{00000000-0005-0000-0000-000063000000}"/>
    <cellStyle name="60% - Énfasis1 2 4" xfId="101" xr:uid="{00000000-0005-0000-0000-000064000000}"/>
    <cellStyle name="60% - Énfasis1 3 2" xfId="102" xr:uid="{00000000-0005-0000-0000-000065000000}"/>
    <cellStyle name="60% - Énfasis1 3 3" xfId="103" xr:uid="{00000000-0005-0000-0000-000066000000}"/>
    <cellStyle name="60% - Énfasis1 4" xfId="104" xr:uid="{00000000-0005-0000-0000-000067000000}"/>
    <cellStyle name="60% - Énfasis2 2 2" xfId="105" xr:uid="{00000000-0005-0000-0000-000068000000}"/>
    <cellStyle name="60% - Énfasis2 2 2 2" xfId="106" xr:uid="{00000000-0005-0000-0000-000069000000}"/>
    <cellStyle name="60% - Énfasis2 2 2 3" xfId="107" xr:uid="{00000000-0005-0000-0000-00006A000000}"/>
    <cellStyle name="60% - Énfasis2 2 3" xfId="108" xr:uid="{00000000-0005-0000-0000-00006B000000}"/>
    <cellStyle name="60% - Énfasis2 2 4" xfId="109" xr:uid="{00000000-0005-0000-0000-00006C000000}"/>
    <cellStyle name="60% - Énfasis2 3 2" xfId="110" xr:uid="{00000000-0005-0000-0000-00006D000000}"/>
    <cellStyle name="60% - Énfasis2 3 3" xfId="111" xr:uid="{00000000-0005-0000-0000-00006E000000}"/>
    <cellStyle name="60% - Énfasis2 4" xfId="112" xr:uid="{00000000-0005-0000-0000-00006F000000}"/>
    <cellStyle name="60% - Énfasis3 2 2" xfId="113" xr:uid="{00000000-0005-0000-0000-000070000000}"/>
    <cellStyle name="60% - Énfasis3 2 2 2" xfId="114" xr:uid="{00000000-0005-0000-0000-000071000000}"/>
    <cellStyle name="60% - Énfasis3 2 2 3" xfId="115" xr:uid="{00000000-0005-0000-0000-000072000000}"/>
    <cellStyle name="60% - Énfasis3 2 3" xfId="116" xr:uid="{00000000-0005-0000-0000-000073000000}"/>
    <cellStyle name="60% - Énfasis3 2 4" xfId="117" xr:uid="{00000000-0005-0000-0000-000074000000}"/>
    <cellStyle name="60% - Énfasis3 3 2" xfId="118" xr:uid="{00000000-0005-0000-0000-000075000000}"/>
    <cellStyle name="60% - Énfasis3 3 3" xfId="119" xr:uid="{00000000-0005-0000-0000-000076000000}"/>
    <cellStyle name="60% - Énfasis3 4" xfId="120" xr:uid="{00000000-0005-0000-0000-000077000000}"/>
    <cellStyle name="60% - Énfasis4 2 2" xfId="121" xr:uid="{00000000-0005-0000-0000-000078000000}"/>
    <cellStyle name="60% - Énfasis4 2 2 2" xfId="122" xr:uid="{00000000-0005-0000-0000-000079000000}"/>
    <cellStyle name="60% - Énfasis4 2 2 3" xfId="123" xr:uid="{00000000-0005-0000-0000-00007A000000}"/>
    <cellStyle name="60% - Énfasis4 2 3" xfId="124" xr:uid="{00000000-0005-0000-0000-00007B000000}"/>
    <cellStyle name="60% - Énfasis4 2 4" xfId="125" xr:uid="{00000000-0005-0000-0000-00007C000000}"/>
    <cellStyle name="60% - Énfasis4 3 2" xfId="126" xr:uid="{00000000-0005-0000-0000-00007D000000}"/>
    <cellStyle name="60% - Énfasis4 3 3" xfId="127" xr:uid="{00000000-0005-0000-0000-00007E000000}"/>
    <cellStyle name="60% - Énfasis4 4" xfId="128" xr:uid="{00000000-0005-0000-0000-00007F000000}"/>
    <cellStyle name="60% - Énfasis5 2 2" xfId="129" xr:uid="{00000000-0005-0000-0000-000080000000}"/>
    <cellStyle name="60% - Énfasis5 2 2 2" xfId="130" xr:uid="{00000000-0005-0000-0000-000081000000}"/>
    <cellStyle name="60% - Énfasis5 2 2 3" xfId="131" xr:uid="{00000000-0005-0000-0000-000082000000}"/>
    <cellStyle name="60% - Énfasis5 2 3" xfId="132" xr:uid="{00000000-0005-0000-0000-000083000000}"/>
    <cellStyle name="60% - Énfasis5 2 4" xfId="133" xr:uid="{00000000-0005-0000-0000-000084000000}"/>
    <cellStyle name="60% - Énfasis5 3 2" xfId="134" xr:uid="{00000000-0005-0000-0000-000085000000}"/>
    <cellStyle name="60% - Énfasis5 3 3" xfId="135" xr:uid="{00000000-0005-0000-0000-000086000000}"/>
    <cellStyle name="60% - Énfasis5 4" xfId="136" xr:uid="{00000000-0005-0000-0000-000087000000}"/>
    <cellStyle name="60% - Énfasis6 2 2" xfId="137" xr:uid="{00000000-0005-0000-0000-000088000000}"/>
    <cellStyle name="60% - Énfasis6 2 2 2" xfId="138" xr:uid="{00000000-0005-0000-0000-000089000000}"/>
    <cellStyle name="60% - Énfasis6 2 2 3" xfId="139" xr:uid="{00000000-0005-0000-0000-00008A000000}"/>
    <cellStyle name="60% - Énfasis6 2 3" xfId="140" xr:uid="{00000000-0005-0000-0000-00008B000000}"/>
    <cellStyle name="60% - Énfasis6 2 4" xfId="141" xr:uid="{00000000-0005-0000-0000-00008C000000}"/>
    <cellStyle name="60% - Énfasis6 3 2" xfId="142" xr:uid="{00000000-0005-0000-0000-00008D000000}"/>
    <cellStyle name="60% - Énfasis6 3 3" xfId="143" xr:uid="{00000000-0005-0000-0000-00008E000000}"/>
    <cellStyle name="60% - Énfasis6 4" xfId="144" xr:uid="{00000000-0005-0000-0000-00008F000000}"/>
    <cellStyle name="Buena 2 2" xfId="145" xr:uid="{00000000-0005-0000-0000-000090000000}"/>
    <cellStyle name="Buena 2 2 2" xfId="146" xr:uid="{00000000-0005-0000-0000-000091000000}"/>
    <cellStyle name="Buena 2 2 3" xfId="147" xr:uid="{00000000-0005-0000-0000-000092000000}"/>
    <cellStyle name="Buena 2 3" xfId="148" xr:uid="{00000000-0005-0000-0000-000093000000}"/>
    <cellStyle name="Buena 2 4" xfId="149" xr:uid="{00000000-0005-0000-0000-000094000000}"/>
    <cellStyle name="Buena 3 2" xfId="150" xr:uid="{00000000-0005-0000-0000-000095000000}"/>
    <cellStyle name="Buena 3 3" xfId="151" xr:uid="{00000000-0005-0000-0000-000096000000}"/>
    <cellStyle name="Buena 4" xfId="152" xr:uid="{00000000-0005-0000-0000-000097000000}"/>
    <cellStyle name="Cálculo 2 2" xfId="153" xr:uid="{00000000-0005-0000-0000-000098000000}"/>
    <cellStyle name="Cálculo 2 2 2" xfId="154" xr:uid="{00000000-0005-0000-0000-000099000000}"/>
    <cellStyle name="Cálculo 2 2 3" xfId="155" xr:uid="{00000000-0005-0000-0000-00009A000000}"/>
    <cellStyle name="Cálculo 2 3" xfId="156" xr:uid="{00000000-0005-0000-0000-00009B000000}"/>
    <cellStyle name="Cálculo 2 4" xfId="157" xr:uid="{00000000-0005-0000-0000-00009C000000}"/>
    <cellStyle name="Cálculo 3 2" xfId="158" xr:uid="{00000000-0005-0000-0000-00009D000000}"/>
    <cellStyle name="Cálculo 3 3" xfId="159" xr:uid="{00000000-0005-0000-0000-00009E000000}"/>
    <cellStyle name="Cálculo 4" xfId="160" xr:uid="{00000000-0005-0000-0000-00009F000000}"/>
    <cellStyle name="Celda de comprobación 2 2" xfId="161" xr:uid="{00000000-0005-0000-0000-0000A0000000}"/>
    <cellStyle name="Celda de comprobación 2 2 2" xfId="162" xr:uid="{00000000-0005-0000-0000-0000A1000000}"/>
    <cellStyle name="Celda de comprobación 2 2 3" xfId="163" xr:uid="{00000000-0005-0000-0000-0000A2000000}"/>
    <cellStyle name="Celda de comprobación 2 3" xfId="164" xr:uid="{00000000-0005-0000-0000-0000A3000000}"/>
    <cellStyle name="Celda de comprobación 2 4" xfId="165" xr:uid="{00000000-0005-0000-0000-0000A4000000}"/>
    <cellStyle name="Celda de comprobación 3 2" xfId="166" xr:uid="{00000000-0005-0000-0000-0000A5000000}"/>
    <cellStyle name="Celda de comprobación 3 3" xfId="167" xr:uid="{00000000-0005-0000-0000-0000A6000000}"/>
    <cellStyle name="Celda de comprobación 4" xfId="168" xr:uid="{00000000-0005-0000-0000-0000A7000000}"/>
    <cellStyle name="Celda vinculada 2 2" xfId="169" xr:uid="{00000000-0005-0000-0000-0000A8000000}"/>
    <cellStyle name="Celda vinculada 2 2 2" xfId="170" xr:uid="{00000000-0005-0000-0000-0000A9000000}"/>
    <cellStyle name="Celda vinculada 2 2 3" xfId="171" xr:uid="{00000000-0005-0000-0000-0000AA000000}"/>
    <cellStyle name="Celda vinculada 2 3" xfId="172" xr:uid="{00000000-0005-0000-0000-0000AB000000}"/>
    <cellStyle name="Celda vinculada 2 4" xfId="173" xr:uid="{00000000-0005-0000-0000-0000AC000000}"/>
    <cellStyle name="Celda vinculada 3 2" xfId="174" xr:uid="{00000000-0005-0000-0000-0000AD000000}"/>
    <cellStyle name="Celda vinculada 3 3" xfId="175" xr:uid="{00000000-0005-0000-0000-0000AE000000}"/>
    <cellStyle name="Celda vinculada 4" xfId="176" xr:uid="{00000000-0005-0000-0000-0000AF000000}"/>
    <cellStyle name="Encabezado 4 2 2" xfId="177" xr:uid="{00000000-0005-0000-0000-0000B0000000}"/>
    <cellStyle name="Encabezado 4 2 2 2" xfId="178" xr:uid="{00000000-0005-0000-0000-0000B1000000}"/>
    <cellStyle name="Encabezado 4 2 2 3" xfId="179" xr:uid="{00000000-0005-0000-0000-0000B2000000}"/>
    <cellStyle name="Encabezado 4 2 3" xfId="180" xr:uid="{00000000-0005-0000-0000-0000B3000000}"/>
    <cellStyle name="Encabezado 4 2 4" xfId="181" xr:uid="{00000000-0005-0000-0000-0000B4000000}"/>
    <cellStyle name="Encabezado 4 3 2" xfId="182" xr:uid="{00000000-0005-0000-0000-0000B5000000}"/>
    <cellStyle name="Encabezado 4 3 3" xfId="183" xr:uid="{00000000-0005-0000-0000-0000B6000000}"/>
    <cellStyle name="Encabezado 4 4" xfId="184" xr:uid="{00000000-0005-0000-0000-0000B7000000}"/>
    <cellStyle name="Énfasis1 2 2" xfId="185" xr:uid="{00000000-0005-0000-0000-0000B8000000}"/>
    <cellStyle name="Énfasis1 2 2 2" xfId="186" xr:uid="{00000000-0005-0000-0000-0000B9000000}"/>
    <cellStyle name="Énfasis1 2 2 3" xfId="187" xr:uid="{00000000-0005-0000-0000-0000BA000000}"/>
    <cellStyle name="Énfasis1 2 3" xfId="188" xr:uid="{00000000-0005-0000-0000-0000BB000000}"/>
    <cellStyle name="Énfasis1 2 4" xfId="189" xr:uid="{00000000-0005-0000-0000-0000BC000000}"/>
    <cellStyle name="Énfasis1 3 2" xfId="190" xr:uid="{00000000-0005-0000-0000-0000BD000000}"/>
    <cellStyle name="Énfasis1 3 3" xfId="191" xr:uid="{00000000-0005-0000-0000-0000BE000000}"/>
    <cellStyle name="Énfasis1 4" xfId="192" xr:uid="{00000000-0005-0000-0000-0000BF000000}"/>
    <cellStyle name="Énfasis2 2 2" xfId="193" xr:uid="{00000000-0005-0000-0000-0000C0000000}"/>
    <cellStyle name="Énfasis2 2 2 2" xfId="194" xr:uid="{00000000-0005-0000-0000-0000C1000000}"/>
    <cellStyle name="Énfasis2 2 2 3" xfId="195" xr:uid="{00000000-0005-0000-0000-0000C2000000}"/>
    <cellStyle name="Énfasis2 2 3" xfId="196" xr:uid="{00000000-0005-0000-0000-0000C3000000}"/>
    <cellStyle name="Énfasis2 2 4" xfId="197" xr:uid="{00000000-0005-0000-0000-0000C4000000}"/>
    <cellStyle name="Énfasis2 3 2" xfId="198" xr:uid="{00000000-0005-0000-0000-0000C5000000}"/>
    <cellStyle name="Énfasis2 3 3" xfId="199" xr:uid="{00000000-0005-0000-0000-0000C6000000}"/>
    <cellStyle name="Énfasis2 4" xfId="200" xr:uid="{00000000-0005-0000-0000-0000C7000000}"/>
    <cellStyle name="Énfasis3 2 2" xfId="201" xr:uid="{00000000-0005-0000-0000-0000C8000000}"/>
    <cellStyle name="Énfasis3 2 2 2" xfId="202" xr:uid="{00000000-0005-0000-0000-0000C9000000}"/>
    <cellStyle name="Énfasis3 2 2 3" xfId="203" xr:uid="{00000000-0005-0000-0000-0000CA000000}"/>
    <cellStyle name="Énfasis3 2 3" xfId="204" xr:uid="{00000000-0005-0000-0000-0000CB000000}"/>
    <cellStyle name="Énfasis3 2 4" xfId="205" xr:uid="{00000000-0005-0000-0000-0000CC000000}"/>
    <cellStyle name="Énfasis3 3 2" xfId="206" xr:uid="{00000000-0005-0000-0000-0000CD000000}"/>
    <cellStyle name="Énfasis3 3 3" xfId="207" xr:uid="{00000000-0005-0000-0000-0000CE000000}"/>
    <cellStyle name="Énfasis3 4" xfId="208" xr:uid="{00000000-0005-0000-0000-0000CF000000}"/>
    <cellStyle name="Énfasis4 2 2" xfId="209" xr:uid="{00000000-0005-0000-0000-0000D0000000}"/>
    <cellStyle name="Énfasis4 2 2 2" xfId="210" xr:uid="{00000000-0005-0000-0000-0000D1000000}"/>
    <cellStyle name="Énfasis4 2 2 3" xfId="211" xr:uid="{00000000-0005-0000-0000-0000D2000000}"/>
    <cellStyle name="Énfasis4 2 3" xfId="212" xr:uid="{00000000-0005-0000-0000-0000D3000000}"/>
    <cellStyle name="Énfasis4 2 4" xfId="213" xr:uid="{00000000-0005-0000-0000-0000D4000000}"/>
    <cellStyle name="Énfasis4 3 2" xfId="214" xr:uid="{00000000-0005-0000-0000-0000D5000000}"/>
    <cellStyle name="Énfasis4 3 3" xfId="215" xr:uid="{00000000-0005-0000-0000-0000D6000000}"/>
    <cellStyle name="Énfasis4 4" xfId="216" xr:uid="{00000000-0005-0000-0000-0000D7000000}"/>
    <cellStyle name="Énfasis5 2 2" xfId="217" xr:uid="{00000000-0005-0000-0000-0000D8000000}"/>
    <cellStyle name="Énfasis5 2 2 2" xfId="218" xr:uid="{00000000-0005-0000-0000-0000D9000000}"/>
    <cellStyle name="Énfasis5 2 2 3" xfId="219" xr:uid="{00000000-0005-0000-0000-0000DA000000}"/>
    <cellStyle name="Énfasis5 2 3" xfId="220" xr:uid="{00000000-0005-0000-0000-0000DB000000}"/>
    <cellStyle name="Énfasis5 2 4" xfId="221" xr:uid="{00000000-0005-0000-0000-0000DC000000}"/>
    <cellStyle name="Énfasis5 3 2" xfId="222" xr:uid="{00000000-0005-0000-0000-0000DD000000}"/>
    <cellStyle name="Énfasis5 3 3" xfId="223" xr:uid="{00000000-0005-0000-0000-0000DE000000}"/>
    <cellStyle name="Énfasis5 4" xfId="224" xr:uid="{00000000-0005-0000-0000-0000DF000000}"/>
    <cellStyle name="Énfasis6 2 2" xfId="225" xr:uid="{00000000-0005-0000-0000-0000E0000000}"/>
    <cellStyle name="Énfasis6 2 2 2" xfId="226" xr:uid="{00000000-0005-0000-0000-0000E1000000}"/>
    <cellStyle name="Énfasis6 2 2 3" xfId="227" xr:uid="{00000000-0005-0000-0000-0000E2000000}"/>
    <cellStyle name="Énfasis6 2 3" xfId="228" xr:uid="{00000000-0005-0000-0000-0000E3000000}"/>
    <cellStyle name="Énfasis6 2 4" xfId="229" xr:uid="{00000000-0005-0000-0000-0000E4000000}"/>
    <cellStyle name="Énfasis6 3 2" xfId="230" xr:uid="{00000000-0005-0000-0000-0000E5000000}"/>
    <cellStyle name="Énfasis6 3 3" xfId="231" xr:uid="{00000000-0005-0000-0000-0000E6000000}"/>
    <cellStyle name="Énfasis6 4" xfId="232" xr:uid="{00000000-0005-0000-0000-0000E7000000}"/>
    <cellStyle name="Entrada 2 2" xfId="233" xr:uid="{00000000-0005-0000-0000-0000E8000000}"/>
    <cellStyle name="Entrada 2 2 2" xfId="234" xr:uid="{00000000-0005-0000-0000-0000E9000000}"/>
    <cellStyle name="Entrada 2 2 3" xfId="235" xr:uid="{00000000-0005-0000-0000-0000EA000000}"/>
    <cellStyle name="Entrada 2 3" xfId="236" xr:uid="{00000000-0005-0000-0000-0000EB000000}"/>
    <cellStyle name="Entrada 2 4" xfId="237" xr:uid="{00000000-0005-0000-0000-0000EC000000}"/>
    <cellStyle name="Entrada 3 2" xfId="238" xr:uid="{00000000-0005-0000-0000-0000ED000000}"/>
    <cellStyle name="Entrada 3 3" xfId="239" xr:uid="{00000000-0005-0000-0000-0000EE000000}"/>
    <cellStyle name="Entrada 4" xfId="240" xr:uid="{00000000-0005-0000-0000-0000EF000000}"/>
    <cellStyle name="Hipervínculo" xfId="241" builtinId="8"/>
    <cellStyle name="Hipervínculo 2" xfId="242" xr:uid="{00000000-0005-0000-0000-0000F1000000}"/>
    <cellStyle name="Hipervínculo visitado" xfId="391" builtinId="9" hidden="1"/>
    <cellStyle name="Hipervínculo visitado" xfId="392" builtinId="9" hidden="1"/>
    <cellStyle name="Hipervínculo visitado" xfId="393" builtinId="9" hidden="1"/>
    <cellStyle name="Hipervínculo visitado" xfId="394" builtinId="9" hidden="1"/>
    <cellStyle name="Incorrecto 2 2" xfId="243" xr:uid="{00000000-0005-0000-0000-0000F6000000}"/>
    <cellStyle name="Incorrecto 2 2 2" xfId="244" xr:uid="{00000000-0005-0000-0000-0000F7000000}"/>
    <cellStyle name="Incorrecto 2 2 3" xfId="245" xr:uid="{00000000-0005-0000-0000-0000F8000000}"/>
    <cellStyle name="Incorrecto 2 3" xfId="246" xr:uid="{00000000-0005-0000-0000-0000F9000000}"/>
    <cellStyle name="Incorrecto 2 4" xfId="247" xr:uid="{00000000-0005-0000-0000-0000FA000000}"/>
    <cellStyle name="Incorrecto 3 2" xfId="248" xr:uid="{00000000-0005-0000-0000-0000FB000000}"/>
    <cellStyle name="Incorrecto 3 3" xfId="249" xr:uid="{00000000-0005-0000-0000-0000FC000000}"/>
    <cellStyle name="Incorrecto 4" xfId="250" xr:uid="{00000000-0005-0000-0000-0000FD000000}"/>
    <cellStyle name="Millares" xfId="251" builtinId="3"/>
    <cellStyle name="Millares [0] 2" xfId="252" xr:uid="{00000000-0005-0000-0000-0000FF000000}"/>
    <cellStyle name="Millares [0] 2 2" xfId="253" xr:uid="{00000000-0005-0000-0000-000000010000}"/>
    <cellStyle name="Millares [0] 3" xfId="254" xr:uid="{00000000-0005-0000-0000-000001010000}"/>
    <cellStyle name="Millares 10" xfId="255" xr:uid="{00000000-0005-0000-0000-000002010000}"/>
    <cellStyle name="Millares 11" xfId="256" xr:uid="{00000000-0005-0000-0000-000003010000}"/>
    <cellStyle name="Millares 2" xfId="257" xr:uid="{00000000-0005-0000-0000-000004010000}"/>
    <cellStyle name="Millares 2 2" xfId="258" xr:uid="{00000000-0005-0000-0000-000005010000}"/>
    <cellStyle name="Millares 2 3" xfId="259" xr:uid="{00000000-0005-0000-0000-000006010000}"/>
    <cellStyle name="Millares 2 4" xfId="260" xr:uid="{00000000-0005-0000-0000-000007010000}"/>
    <cellStyle name="Millares 2 5" xfId="261" xr:uid="{00000000-0005-0000-0000-000008010000}"/>
    <cellStyle name="Millares 2 5 2" xfId="262" xr:uid="{00000000-0005-0000-0000-000009010000}"/>
    <cellStyle name="Millares 2 5 2 2" xfId="263" xr:uid="{00000000-0005-0000-0000-00000A010000}"/>
    <cellStyle name="Millares 3" xfId="264" xr:uid="{00000000-0005-0000-0000-00000B010000}"/>
    <cellStyle name="Millares 3 2" xfId="265" xr:uid="{00000000-0005-0000-0000-00000C010000}"/>
    <cellStyle name="Millares 3 2 2" xfId="266" xr:uid="{00000000-0005-0000-0000-00000D010000}"/>
    <cellStyle name="Millares 4" xfId="267" xr:uid="{00000000-0005-0000-0000-00000E010000}"/>
    <cellStyle name="Millares 4 2" xfId="268" xr:uid="{00000000-0005-0000-0000-00000F010000}"/>
    <cellStyle name="Millares 4 2 2" xfId="269" xr:uid="{00000000-0005-0000-0000-000010010000}"/>
    <cellStyle name="Millares 5" xfId="270" xr:uid="{00000000-0005-0000-0000-000011010000}"/>
    <cellStyle name="Millares 5 2" xfId="271" xr:uid="{00000000-0005-0000-0000-000012010000}"/>
    <cellStyle name="Millares 5 2 2" xfId="272" xr:uid="{00000000-0005-0000-0000-000013010000}"/>
    <cellStyle name="Millares 6" xfId="273" xr:uid="{00000000-0005-0000-0000-000014010000}"/>
    <cellStyle name="Millares 6 2" xfId="274" xr:uid="{00000000-0005-0000-0000-000015010000}"/>
    <cellStyle name="Millares 6 2 2" xfId="275" xr:uid="{00000000-0005-0000-0000-000016010000}"/>
    <cellStyle name="Millares 7" xfId="276" xr:uid="{00000000-0005-0000-0000-000017010000}"/>
    <cellStyle name="Millares 7 2" xfId="277" xr:uid="{00000000-0005-0000-0000-000018010000}"/>
    <cellStyle name="Millares 8" xfId="278" xr:uid="{00000000-0005-0000-0000-000019010000}"/>
    <cellStyle name="Millares 8 2" xfId="279" xr:uid="{00000000-0005-0000-0000-00001A010000}"/>
    <cellStyle name="Millares 9" xfId="280" xr:uid="{00000000-0005-0000-0000-00001B010000}"/>
    <cellStyle name="Neutral 2 2" xfId="281" xr:uid="{00000000-0005-0000-0000-00001C010000}"/>
    <cellStyle name="Neutral 2 2 2" xfId="282" xr:uid="{00000000-0005-0000-0000-00001D010000}"/>
    <cellStyle name="Neutral 2 2 3" xfId="283" xr:uid="{00000000-0005-0000-0000-00001E010000}"/>
    <cellStyle name="Neutral 2 3" xfId="284" xr:uid="{00000000-0005-0000-0000-00001F010000}"/>
    <cellStyle name="Neutral 2 4" xfId="285" xr:uid="{00000000-0005-0000-0000-000020010000}"/>
    <cellStyle name="Neutral 3 2" xfId="286" xr:uid="{00000000-0005-0000-0000-000021010000}"/>
    <cellStyle name="Neutral 3 3" xfId="287" xr:uid="{00000000-0005-0000-0000-000022010000}"/>
    <cellStyle name="Neutral 4" xfId="288" xr:uid="{00000000-0005-0000-0000-000023010000}"/>
    <cellStyle name="Normal" xfId="0" builtinId="0"/>
    <cellStyle name="Normal 10" xfId="289" xr:uid="{00000000-0005-0000-0000-000025010000}"/>
    <cellStyle name="Normal 2" xfId="290" xr:uid="{00000000-0005-0000-0000-000026010000}"/>
    <cellStyle name="Normal 2 2" xfId="291" xr:uid="{00000000-0005-0000-0000-000027010000}"/>
    <cellStyle name="Normal 2 2 2" xfId="292" xr:uid="{00000000-0005-0000-0000-000028010000}"/>
    <cellStyle name="Normal 2 2 2 2" xfId="293" xr:uid="{00000000-0005-0000-0000-000029010000}"/>
    <cellStyle name="Normal 2 2 2 2 2" xfId="294" xr:uid="{00000000-0005-0000-0000-00002A010000}"/>
    <cellStyle name="Normal 2 3" xfId="295" xr:uid="{00000000-0005-0000-0000-00002B010000}"/>
    <cellStyle name="Normal 2 4" xfId="296" xr:uid="{00000000-0005-0000-0000-00002C010000}"/>
    <cellStyle name="Normal 2 4 2" xfId="297" xr:uid="{00000000-0005-0000-0000-00002D010000}"/>
    <cellStyle name="Normal 3" xfId="298" xr:uid="{00000000-0005-0000-0000-00002E010000}"/>
    <cellStyle name="Normal 3 2" xfId="299" xr:uid="{00000000-0005-0000-0000-00002F010000}"/>
    <cellStyle name="Normal 3 3" xfId="300" xr:uid="{00000000-0005-0000-0000-000030010000}"/>
    <cellStyle name="Normal 3 4" xfId="301" xr:uid="{00000000-0005-0000-0000-000031010000}"/>
    <cellStyle name="Normal 3 5" xfId="302" xr:uid="{00000000-0005-0000-0000-000032010000}"/>
    <cellStyle name="Normal 4" xfId="303" xr:uid="{00000000-0005-0000-0000-000033010000}"/>
    <cellStyle name="Normal 4 2" xfId="304" xr:uid="{00000000-0005-0000-0000-000034010000}"/>
    <cellStyle name="Normal 4 2 2" xfId="305" xr:uid="{00000000-0005-0000-0000-000035010000}"/>
    <cellStyle name="Normal 4 3" xfId="306" xr:uid="{00000000-0005-0000-0000-000036010000}"/>
    <cellStyle name="Normal 5" xfId="307" xr:uid="{00000000-0005-0000-0000-000037010000}"/>
    <cellStyle name="Normal 5 2" xfId="308" xr:uid="{00000000-0005-0000-0000-000038010000}"/>
    <cellStyle name="Normal 5 2 2" xfId="309" xr:uid="{00000000-0005-0000-0000-000039010000}"/>
    <cellStyle name="Normal 5 2 2 2" xfId="310" xr:uid="{00000000-0005-0000-0000-00003A010000}"/>
    <cellStyle name="Normal 9" xfId="311" xr:uid="{00000000-0005-0000-0000-00003B010000}"/>
    <cellStyle name="Normal_indice" xfId="312" xr:uid="{00000000-0005-0000-0000-00003C010000}"/>
    <cellStyle name="Notas 2 2" xfId="313" xr:uid="{00000000-0005-0000-0000-00003D010000}"/>
    <cellStyle name="Notas 2 2 2" xfId="314" xr:uid="{00000000-0005-0000-0000-00003E010000}"/>
    <cellStyle name="Notas 2 2 3" xfId="315" xr:uid="{00000000-0005-0000-0000-00003F010000}"/>
    <cellStyle name="Notas 2 3" xfId="316" xr:uid="{00000000-0005-0000-0000-000040010000}"/>
    <cellStyle name="Notas 2 4" xfId="317" xr:uid="{00000000-0005-0000-0000-000041010000}"/>
    <cellStyle name="Notas 3 2" xfId="318" xr:uid="{00000000-0005-0000-0000-000042010000}"/>
    <cellStyle name="Notas 3 3" xfId="319" xr:uid="{00000000-0005-0000-0000-000043010000}"/>
    <cellStyle name="Notas 4" xfId="320" xr:uid="{00000000-0005-0000-0000-000044010000}"/>
    <cellStyle name="Porcentaje" xfId="321" builtinId="5"/>
    <cellStyle name="Porcentual 2" xfId="322" xr:uid="{00000000-0005-0000-0000-000046010000}"/>
    <cellStyle name="Porcentual 2 2" xfId="323" xr:uid="{00000000-0005-0000-0000-000047010000}"/>
    <cellStyle name="Porcentual 2 3" xfId="324" xr:uid="{00000000-0005-0000-0000-000048010000}"/>
    <cellStyle name="Porcentual 2 4" xfId="325" xr:uid="{00000000-0005-0000-0000-000049010000}"/>
    <cellStyle name="Porcentual 2 4 2" xfId="326" xr:uid="{00000000-0005-0000-0000-00004A010000}"/>
    <cellStyle name="Salida 2 2" xfId="327" xr:uid="{00000000-0005-0000-0000-00004B010000}"/>
    <cellStyle name="Salida 2 2 2" xfId="328" xr:uid="{00000000-0005-0000-0000-00004C010000}"/>
    <cellStyle name="Salida 2 2 3" xfId="329" xr:uid="{00000000-0005-0000-0000-00004D010000}"/>
    <cellStyle name="Salida 2 3" xfId="330" xr:uid="{00000000-0005-0000-0000-00004E010000}"/>
    <cellStyle name="Salida 2 4" xfId="331" xr:uid="{00000000-0005-0000-0000-00004F010000}"/>
    <cellStyle name="Salida 3 2" xfId="332" xr:uid="{00000000-0005-0000-0000-000050010000}"/>
    <cellStyle name="Salida 3 3" xfId="333" xr:uid="{00000000-0005-0000-0000-000051010000}"/>
    <cellStyle name="Salida 4" xfId="334" xr:uid="{00000000-0005-0000-0000-000052010000}"/>
    <cellStyle name="Texto de advertencia 2 2" xfId="335" xr:uid="{00000000-0005-0000-0000-000053010000}"/>
    <cellStyle name="Texto de advertencia 2 2 2" xfId="336" xr:uid="{00000000-0005-0000-0000-000054010000}"/>
    <cellStyle name="Texto de advertencia 2 2 3" xfId="337" xr:uid="{00000000-0005-0000-0000-000055010000}"/>
    <cellStyle name="Texto de advertencia 2 3" xfId="338" xr:uid="{00000000-0005-0000-0000-000056010000}"/>
    <cellStyle name="Texto de advertencia 2 4" xfId="339" xr:uid="{00000000-0005-0000-0000-000057010000}"/>
    <cellStyle name="Texto de advertencia 3 2" xfId="340" xr:uid="{00000000-0005-0000-0000-000058010000}"/>
    <cellStyle name="Texto de advertencia 3 3" xfId="341" xr:uid="{00000000-0005-0000-0000-000059010000}"/>
    <cellStyle name="Texto de advertencia 4" xfId="342" xr:uid="{00000000-0005-0000-0000-00005A010000}"/>
    <cellStyle name="Texto explicativo 2 2" xfId="343" xr:uid="{00000000-0005-0000-0000-00005B010000}"/>
    <cellStyle name="Texto explicativo 2 2 2" xfId="344" xr:uid="{00000000-0005-0000-0000-00005C010000}"/>
    <cellStyle name="Texto explicativo 2 2 3" xfId="345" xr:uid="{00000000-0005-0000-0000-00005D010000}"/>
    <cellStyle name="Texto explicativo 2 3" xfId="346" xr:uid="{00000000-0005-0000-0000-00005E010000}"/>
    <cellStyle name="Texto explicativo 2 4" xfId="347" xr:uid="{00000000-0005-0000-0000-00005F010000}"/>
    <cellStyle name="Texto explicativo 3 2" xfId="348" xr:uid="{00000000-0005-0000-0000-000060010000}"/>
    <cellStyle name="Texto explicativo 3 3" xfId="349" xr:uid="{00000000-0005-0000-0000-000061010000}"/>
    <cellStyle name="Texto explicativo 4" xfId="350" xr:uid="{00000000-0005-0000-0000-000062010000}"/>
    <cellStyle name="Título 1 2 2" xfId="351" xr:uid="{00000000-0005-0000-0000-000063010000}"/>
    <cellStyle name="Título 1 2 2 2" xfId="352" xr:uid="{00000000-0005-0000-0000-000064010000}"/>
    <cellStyle name="Título 1 2 2 3" xfId="353" xr:uid="{00000000-0005-0000-0000-000065010000}"/>
    <cellStyle name="Título 1 2 3" xfId="354" xr:uid="{00000000-0005-0000-0000-000066010000}"/>
    <cellStyle name="Título 1 2 4" xfId="355" xr:uid="{00000000-0005-0000-0000-000067010000}"/>
    <cellStyle name="Título 1 3 2" xfId="356" xr:uid="{00000000-0005-0000-0000-000068010000}"/>
    <cellStyle name="Título 1 3 3" xfId="357" xr:uid="{00000000-0005-0000-0000-000069010000}"/>
    <cellStyle name="Título 1 4" xfId="358" xr:uid="{00000000-0005-0000-0000-00006A010000}"/>
    <cellStyle name="Título 2 2 2" xfId="359" xr:uid="{00000000-0005-0000-0000-00006B010000}"/>
    <cellStyle name="Título 2 2 2 2" xfId="360" xr:uid="{00000000-0005-0000-0000-00006C010000}"/>
    <cellStyle name="Título 2 2 2 3" xfId="361" xr:uid="{00000000-0005-0000-0000-00006D010000}"/>
    <cellStyle name="Título 2 2 3" xfId="362" xr:uid="{00000000-0005-0000-0000-00006E010000}"/>
    <cellStyle name="Título 2 2 4" xfId="363" xr:uid="{00000000-0005-0000-0000-00006F010000}"/>
    <cellStyle name="Título 2 3 2" xfId="364" xr:uid="{00000000-0005-0000-0000-000070010000}"/>
    <cellStyle name="Título 2 3 3" xfId="365" xr:uid="{00000000-0005-0000-0000-000071010000}"/>
    <cellStyle name="Título 2 4" xfId="366" xr:uid="{00000000-0005-0000-0000-000072010000}"/>
    <cellStyle name="Título 3 2 2" xfId="367" xr:uid="{00000000-0005-0000-0000-000073010000}"/>
    <cellStyle name="Título 3 2 2 2" xfId="368" xr:uid="{00000000-0005-0000-0000-000074010000}"/>
    <cellStyle name="Título 3 2 2 3" xfId="369" xr:uid="{00000000-0005-0000-0000-000075010000}"/>
    <cellStyle name="Título 3 2 3" xfId="370" xr:uid="{00000000-0005-0000-0000-000076010000}"/>
    <cellStyle name="Título 3 2 4" xfId="371" xr:uid="{00000000-0005-0000-0000-000077010000}"/>
    <cellStyle name="Título 3 3 2" xfId="372" xr:uid="{00000000-0005-0000-0000-000078010000}"/>
    <cellStyle name="Título 3 3 3" xfId="373" xr:uid="{00000000-0005-0000-0000-000079010000}"/>
    <cellStyle name="Título 3 4" xfId="374" xr:uid="{00000000-0005-0000-0000-00007A010000}"/>
    <cellStyle name="Título 4 2" xfId="375" xr:uid="{00000000-0005-0000-0000-00007B010000}"/>
    <cellStyle name="Título 4 2 2" xfId="376" xr:uid="{00000000-0005-0000-0000-00007C010000}"/>
    <cellStyle name="Título 4 2 3" xfId="377" xr:uid="{00000000-0005-0000-0000-00007D010000}"/>
    <cellStyle name="Título 4 3" xfId="378" xr:uid="{00000000-0005-0000-0000-00007E010000}"/>
    <cellStyle name="Título 4 4" xfId="379" xr:uid="{00000000-0005-0000-0000-00007F010000}"/>
    <cellStyle name="Título 5 2" xfId="380" xr:uid="{00000000-0005-0000-0000-000080010000}"/>
    <cellStyle name="Título 5 3" xfId="381" xr:uid="{00000000-0005-0000-0000-000081010000}"/>
    <cellStyle name="Título 6" xfId="382" xr:uid="{00000000-0005-0000-0000-000082010000}"/>
    <cellStyle name="Total 2 2" xfId="383" xr:uid="{00000000-0005-0000-0000-000083010000}"/>
    <cellStyle name="Total 2 2 2" xfId="384" xr:uid="{00000000-0005-0000-0000-000084010000}"/>
    <cellStyle name="Total 2 2 3" xfId="385" xr:uid="{00000000-0005-0000-0000-000085010000}"/>
    <cellStyle name="Total 2 3" xfId="386" xr:uid="{00000000-0005-0000-0000-000086010000}"/>
    <cellStyle name="Total 2 4" xfId="387" xr:uid="{00000000-0005-0000-0000-000087010000}"/>
    <cellStyle name="Total 3 2" xfId="388" xr:uid="{00000000-0005-0000-0000-000088010000}"/>
    <cellStyle name="Total 3 3" xfId="389" xr:uid="{00000000-0005-0000-0000-000089010000}"/>
    <cellStyle name="Total 4" xfId="390" xr:uid="{00000000-0005-0000-0000-00008A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572178477690298"/>
          <c:y val="0.33240507098774802"/>
          <c:w val="0.419830850019698"/>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597E-4824-ABFE-C7B68D72B5C9}"/>
              </c:ext>
            </c:extLst>
          </c:dPt>
          <c:dPt>
            <c:idx val="1"/>
            <c:bubble3D val="0"/>
            <c:spPr>
              <a:solidFill>
                <a:srgbClr val="C0504D"/>
              </a:solidFill>
              <a:ln w="25400">
                <a:noFill/>
              </a:ln>
            </c:spPr>
            <c:extLst>
              <c:ext xmlns:c16="http://schemas.microsoft.com/office/drawing/2014/chart" uri="{C3380CC4-5D6E-409C-BE32-E72D297353CC}">
                <c16:uniqueId val="{00000002-597E-4824-ABFE-C7B68D72B5C9}"/>
              </c:ext>
            </c:extLst>
          </c:dPt>
          <c:dPt>
            <c:idx val="2"/>
            <c:bubble3D val="0"/>
            <c:spPr>
              <a:solidFill>
                <a:srgbClr val="9BBB59"/>
              </a:solidFill>
              <a:ln w="25400">
                <a:noFill/>
              </a:ln>
            </c:spPr>
            <c:extLst>
              <c:ext xmlns:c16="http://schemas.microsoft.com/office/drawing/2014/chart" uri="{C3380CC4-5D6E-409C-BE32-E72D297353CC}">
                <c16:uniqueId val="{00000004-597E-4824-ABFE-C7B68D72B5C9}"/>
              </c:ext>
            </c:extLst>
          </c:dPt>
          <c:dPt>
            <c:idx val="3"/>
            <c:bubble3D val="0"/>
            <c:spPr>
              <a:solidFill>
                <a:srgbClr val="8064A2"/>
              </a:solidFill>
              <a:ln w="25400">
                <a:noFill/>
              </a:ln>
            </c:spPr>
            <c:extLst>
              <c:ext xmlns:c16="http://schemas.microsoft.com/office/drawing/2014/chart" uri="{C3380CC4-5D6E-409C-BE32-E72D297353CC}">
                <c16:uniqueId val="{00000006-597E-4824-ABFE-C7B68D72B5C9}"/>
              </c:ext>
            </c:extLst>
          </c:dPt>
          <c:dPt>
            <c:idx val="4"/>
            <c:bubble3D val="0"/>
            <c:spPr>
              <a:solidFill>
                <a:srgbClr val="4BACC6"/>
              </a:solidFill>
              <a:ln w="25400">
                <a:noFill/>
              </a:ln>
            </c:spPr>
            <c:extLst>
              <c:ext xmlns:c16="http://schemas.microsoft.com/office/drawing/2014/chart" uri="{C3380CC4-5D6E-409C-BE32-E72D297353CC}">
                <c16:uniqueId val="{00000008-597E-4824-ABFE-C7B68D72B5C9}"/>
              </c:ext>
            </c:extLst>
          </c:dPt>
          <c:dLbls>
            <c:dLbl>
              <c:idx val="0"/>
              <c:layout>
                <c:manualLayout>
                  <c:x val="2.0608975602187659E-2"/>
                  <c:y val="1.254692220076264E-3"/>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97E-4824-ABFE-C7B68D72B5C9}"/>
                </c:ext>
              </c:extLst>
            </c:dLbl>
            <c:dLbl>
              <c:idx val="1"/>
              <c:layout>
                <c:manualLayout>
                  <c:x val="-0.10509031198686383"/>
                  <c:y val="4.0251572327044023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97E-4824-ABFE-C7B68D72B5C9}"/>
                </c:ext>
              </c:extLst>
            </c:dLbl>
            <c:dLbl>
              <c:idx val="2"/>
              <c:layout>
                <c:manualLayout>
                  <c:x val="3.3455128453770862E-2"/>
                  <c:y val="-8.5772693507651168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97E-4824-ABFE-C7B68D72B5C9}"/>
                </c:ext>
              </c:extLst>
            </c:dLbl>
            <c:dLbl>
              <c:idx val="3"/>
              <c:layout>
                <c:manualLayout>
                  <c:x val="0.14115201117101747"/>
                  <c:y val="2.1876888030505619E-3"/>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97E-4824-ABFE-C7B68D72B5C9}"/>
                </c:ext>
              </c:extLst>
            </c:dLbl>
            <c:dLbl>
              <c:idx val="4"/>
              <c:layout>
                <c:manualLayout>
                  <c:x val="7.8618019282243202E-3"/>
                  <c:y val="2.759492901225180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97E-4824-ABFE-C7B68D72B5C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36845493.970000006</c:v>
                </c:pt>
                <c:pt idx="1">
                  <c:v>320481134.89000005</c:v>
                </c:pt>
                <c:pt idx="2">
                  <c:v>292417896.05000025</c:v>
                </c:pt>
                <c:pt idx="3">
                  <c:v>228492149.06</c:v>
                </c:pt>
                <c:pt idx="4">
                  <c:v>121376618.69999993</c:v>
                </c:pt>
              </c:numCache>
            </c:numRef>
          </c:val>
          <c:extLst>
            <c:ext xmlns:c16="http://schemas.microsoft.com/office/drawing/2014/chart" uri="{C3380CC4-5D6E-409C-BE32-E72D297353CC}">
              <c16:uniqueId val="{00000009-597E-4824-ABFE-C7B68D72B5C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1. Volumen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layout>
        <c:manualLayout>
          <c:xMode val="edge"/>
          <c:yMode val="edge"/>
          <c:x val="0.115825399873796"/>
          <c:y val="3.0888030888030899E-2"/>
        </c:manualLayout>
      </c:layout>
      <c:overlay val="0"/>
      <c:spPr>
        <a:noFill/>
        <a:ln w="25400">
          <a:noFill/>
        </a:ln>
      </c:spPr>
    </c:title>
    <c:autoTitleDeleted val="0"/>
    <c:plotArea>
      <c:layout>
        <c:manualLayout>
          <c:layoutTarget val="inner"/>
          <c:xMode val="edge"/>
          <c:yMode val="edge"/>
          <c:x val="0.30098541376916199"/>
          <c:y val="0.34710769261950403"/>
          <c:w val="0.54063396001132502"/>
          <c:h val="0.59594687302427796"/>
        </c:manualLayout>
      </c:layout>
      <c:barChart>
        <c:barDir val="bar"/>
        <c:grouping val="clustered"/>
        <c:varyColors val="0"/>
        <c:ser>
          <c:idx val="1"/>
          <c:order val="0"/>
          <c:tx>
            <c:strRef>
              <c:f>expo!$D$4</c:f>
              <c:strCache>
                <c:ptCount val="1"/>
                <c:pt idx="0">
                  <c:v>ene-ago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expo!$D$5:$D$9</c:f>
              <c:numCache>
                <c:formatCode>#,##0</c:formatCode>
                <c:ptCount val="5"/>
                <c:pt idx="0">
                  <c:v>8899988.0845000017</c:v>
                </c:pt>
                <c:pt idx="1">
                  <c:v>123947726.19</c:v>
                </c:pt>
                <c:pt idx="2">
                  <c:v>241316123.74260008</c:v>
                </c:pt>
                <c:pt idx="3">
                  <c:v>89696814.187000006</c:v>
                </c:pt>
                <c:pt idx="4">
                  <c:v>73719843.892099962</c:v>
                </c:pt>
              </c:numCache>
            </c:numRef>
          </c:val>
          <c:extLst>
            <c:ext xmlns:c16="http://schemas.microsoft.com/office/drawing/2014/chart" uri="{C3380CC4-5D6E-409C-BE32-E72D297353CC}">
              <c16:uniqueId val="{00000000-D118-4740-920D-B91C18D001E3}"/>
            </c:ext>
          </c:extLst>
        </c:ser>
        <c:ser>
          <c:idx val="2"/>
          <c:order val="1"/>
          <c:tx>
            <c:strRef>
              <c:f>expo!$E$4</c:f>
              <c:strCache>
                <c:ptCount val="1"/>
                <c:pt idx="0">
                  <c:v>ene-ago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expo!$E$5:$E$9</c:f>
              <c:numCache>
                <c:formatCode>#,##0</c:formatCode>
                <c:ptCount val="5"/>
                <c:pt idx="0">
                  <c:v>6379186.9025999997</c:v>
                </c:pt>
                <c:pt idx="1">
                  <c:v>123674520.92600004</c:v>
                </c:pt>
                <c:pt idx="2">
                  <c:v>268877019.00689989</c:v>
                </c:pt>
                <c:pt idx="3">
                  <c:v>88558898.819999978</c:v>
                </c:pt>
                <c:pt idx="4">
                  <c:v>52987908.844999999</c:v>
                </c:pt>
              </c:numCache>
            </c:numRef>
          </c:val>
          <c:extLst>
            <c:ext xmlns:c16="http://schemas.microsoft.com/office/drawing/2014/chart" uri="{C3380CC4-5D6E-409C-BE32-E72D297353CC}">
              <c16:uniqueId val="{00000001-D118-4740-920D-B91C18D001E3}"/>
            </c:ext>
          </c:extLst>
        </c:ser>
        <c:dLbls>
          <c:showLegendKey val="0"/>
          <c:showVal val="0"/>
          <c:showCatName val="0"/>
          <c:showSerName val="0"/>
          <c:showPercent val="0"/>
          <c:showBubbleSize val="0"/>
        </c:dLbls>
        <c:gapWidth val="150"/>
        <c:overlap val="-25"/>
        <c:axId val="-2122571224"/>
        <c:axId val="-2122567912"/>
      </c:barChart>
      <c:catAx>
        <c:axId val="-212257122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67912"/>
        <c:crosses val="autoZero"/>
        <c:auto val="1"/>
        <c:lblAlgn val="ctr"/>
        <c:lblOffset val="100"/>
        <c:noMultiLvlLbl val="0"/>
      </c:catAx>
      <c:valAx>
        <c:axId val="-2122567912"/>
        <c:scaling>
          <c:orientation val="minMax"/>
        </c:scaling>
        <c:delete val="1"/>
        <c:axPos val="b"/>
        <c:numFmt formatCode="#,##0" sourceLinked="1"/>
        <c:majorTickMark val="out"/>
        <c:minorTickMark val="none"/>
        <c:tickLblPos val="nextTo"/>
        <c:crossAx val="-2122571224"/>
        <c:crosses val="autoZero"/>
        <c:crossBetween val="between"/>
        <c:dispUnits>
          <c:builtInUnit val="thousands"/>
          <c:dispUnitsLbl>
            <c:layout>
              <c:manualLayout>
                <c:xMode val="edge"/>
                <c:yMode val="edge"/>
                <c:x val="0.35371119686526398"/>
                <c:y val="0.93126275882181198"/>
              </c:manualLayout>
            </c:layout>
            <c:tx>
              <c:rich>
                <a:bodyPr rot="0" vert="horz"/>
                <a:lstStyle/>
                <a:p>
                  <a:pPr algn="l">
                    <a:defRPr sz="1800" b="0" i="0" u="none" strike="noStrike" baseline="0">
                      <a:solidFill>
                        <a:srgbClr val="000000"/>
                      </a:solidFill>
                      <a:latin typeface="Calibri"/>
                      <a:ea typeface="Calibri"/>
                      <a:cs typeface="Calibri"/>
                    </a:defRPr>
                  </a:pPr>
                  <a:r>
                    <a:rPr lang="es-CL"/>
                    <a:t>Toneladas</a:t>
                  </a:r>
                </a:p>
              </c:rich>
            </c:tx>
            <c:spPr>
              <a:noFill/>
              <a:ln w="25400">
                <a:noFill/>
              </a:ln>
            </c:spPr>
          </c:dispUnitsLbl>
        </c:dispUnits>
      </c:valAx>
      <c:spPr>
        <a:solidFill>
          <a:srgbClr val="FFFFFF"/>
        </a:solidFill>
        <a:ln w="25400">
          <a:noFill/>
        </a:ln>
      </c:spPr>
    </c:plotArea>
    <c:legend>
      <c:legendPos val="r"/>
      <c:layout>
        <c:manualLayout>
          <c:xMode val="edge"/>
          <c:yMode val="edge"/>
          <c:x val="0.23344947735191601"/>
          <c:y val="0.212740704709209"/>
          <c:w val="0.61672473867595801"/>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2. Valor de las exportaciones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309779904962901"/>
          <c:y val="0.352281235115881"/>
          <c:w val="0.65133505962761395"/>
          <c:h val="0.59109070825606302"/>
        </c:manualLayout>
      </c:layout>
      <c:barChart>
        <c:barDir val="bar"/>
        <c:grouping val="clustered"/>
        <c:varyColors val="0"/>
        <c:ser>
          <c:idx val="1"/>
          <c:order val="0"/>
          <c:tx>
            <c:strRef>
              <c:f>expo!$H$4</c:f>
              <c:strCache>
                <c:ptCount val="1"/>
                <c:pt idx="0">
                  <c:v>ene-ago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expo!$H$5:$H$9</c:f>
              <c:numCache>
                <c:formatCode>#,##0</c:formatCode>
                <c:ptCount val="5"/>
                <c:pt idx="0">
                  <c:v>50028102.329999991</c:v>
                </c:pt>
                <c:pt idx="1">
                  <c:v>331484087.58999979</c:v>
                </c:pt>
                <c:pt idx="2">
                  <c:v>275929123.23000002</c:v>
                </c:pt>
                <c:pt idx="3">
                  <c:v>235315345.72999975</c:v>
                </c:pt>
                <c:pt idx="4">
                  <c:v>151877783.25</c:v>
                </c:pt>
              </c:numCache>
            </c:numRef>
          </c:val>
          <c:extLst>
            <c:ext xmlns:c16="http://schemas.microsoft.com/office/drawing/2014/chart" uri="{C3380CC4-5D6E-409C-BE32-E72D297353CC}">
              <c16:uniqueId val="{00000000-A693-4DFF-9C7D-6D0B9424845E}"/>
            </c:ext>
          </c:extLst>
        </c:ser>
        <c:ser>
          <c:idx val="2"/>
          <c:order val="1"/>
          <c:tx>
            <c:strRef>
              <c:f>expo!$I$4</c:f>
              <c:strCache>
                <c:ptCount val="1"/>
                <c:pt idx="0">
                  <c:v>ene-ago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expo!$B$5:$B$9</c:f>
              <c:strCache>
                <c:ptCount val="5"/>
                <c:pt idx="0">
                  <c:v>Aceites</c:v>
                </c:pt>
                <c:pt idx="1">
                  <c:v>Congelados</c:v>
                </c:pt>
                <c:pt idx="2">
                  <c:v>Conservas</c:v>
                </c:pt>
                <c:pt idx="3">
                  <c:v>Deshidratados</c:v>
                </c:pt>
                <c:pt idx="4">
                  <c:v>Jugos</c:v>
                </c:pt>
              </c:strCache>
            </c:strRef>
          </c:cat>
          <c:val>
            <c:numRef>
              <c:f>expo!$I$5:$I$9</c:f>
              <c:numCache>
                <c:formatCode>#,##0</c:formatCode>
                <c:ptCount val="5"/>
                <c:pt idx="0">
                  <c:v>36845493.970000006</c:v>
                </c:pt>
                <c:pt idx="1">
                  <c:v>320481134.89000005</c:v>
                </c:pt>
                <c:pt idx="2">
                  <c:v>292417896.05000025</c:v>
                </c:pt>
                <c:pt idx="3">
                  <c:v>228492149.06</c:v>
                </c:pt>
                <c:pt idx="4">
                  <c:v>121376618.69999993</c:v>
                </c:pt>
              </c:numCache>
            </c:numRef>
          </c:val>
          <c:extLst>
            <c:ext xmlns:c16="http://schemas.microsoft.com/office/drawing/2014/chart" uri="{C3380CC4-5D6E-409C-BE32-E72D297353CC}">
              <c16:uniqueId val="{00000001-A693-4DFF-9C7D-6D0B9424845E}"/>
            </c:ext>
          </c:extLst>
        </c:ser>
        <c:dLbls>
          <c:showLegendKey val="0"/>
          <c:showVal val="0"/>
          <c:showCatName val="0"/>
          <c:showSerName val="0"/>
          <c:showPercent val="0"/>
          <c:showBubbleSize val="0"/>
        </c:dLbls>
        <c:gapWidth val="150"/>
        <c:overlap val="-25"/>
        <c:axId val="-2122518744"/>
        <c:axId val="-2122515464"/>
      </c:barChart>
      <c:catAx>
        <c:axId val="-212251874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515464"/>
        <c:crosses val="autoZero"/>
        <c:auto val="1"/>
        <c:lblAlgn val="ctr"/>
        <c:lblOffset val="100"/>
        <c:noMultiLvlLbl val="0"/>
      </c:catAx>
      <c:valAx>
        <c:axId val="-2122515464"/>
        <c:scaling>
          <c:orientation val="minMax"/>
        </c:scaling>
        <c:delete val="1"/>
        <c:axPos val="b"/>
        <c:numFmt formatCode="#,##0" sourceLinked="1"/>
        <c:majorTickMark val="out"/>
        <c:minorTickMark val="none"/>
        <c:tickLblPos val="nextTo"/>
        <c:crossAx val="-2122518744"/>
        <c:crosses val="autoZero"/>
        <c:crossBetween val="between"/>
        <c:dispUnits>
          <c:builtInUnit val="thousands"/>
          <c:dispUnitsLbl>
            <c:layout>
              <c:manualLayout>
                <c:xMode val="edge"/>
                <c:yMode val="edge"/>
                <c:x val="0.35371119686526398"/>
                <c:y val="0.931262758821811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25172294738325501"/>
          <c:y val="0.213965686721592"/>
          <c:w val="0.566710704786063"/>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273831819615899"/>
          <c:y val="0.342802419967774"/>
          <c:w val="0.43442958391344499"/>
          <c:h val="0.62793317832318996"/>
        </c:manualLayout>
      </c:layout>
      <c:pieChart>
        <c:varyColors val="1"/>
        <c:ser>
          <c:idx val="0"/>
          <c:order val="0"/>
          <c:spPr>
            <a:solidFill>
              <a:srgbClr val="4F81BD"/>
            </a:solidFill>
            <a:ln w="25400">
              <a:noFill/>
            </a:ln>
          </c:spPr>
          <c:dPt>
            <c:idx val="0"/>
            <c:bubble3D val="0"/>
            <c:extLst>
              <c:ext xmlns:c16="http://schemas.microsoft.com/office/drawing/2014/chart" uri="{C3380CC4-5D6E-409C-BE32-E72D297353CC}">
                <c16:uniqueId val="{00000000-D641-494D-B6BA-5CE7FC10FF59}"/>
              </c:ext>
            </c:extLst>
          </c:dPt>
          <c:dPt>
            <c:idx val="1"/>
            <c:bubble3D val="0"/>
            <c:spPr>
              <a:solidFill>
                <a:srgbClr val="C0504D"/>
              </a:solidFill>
              <a:ln w="25400">
                <a:noFill/>
              </a:ln>
            </c:spPr>
            <c:extLst>
              <c:ext xmlns:c16="http://schemas.microsoft.com/office/drawing/2014/chart" uri="{C3380CC4-5D6E-409C-BE32-E72D297353CC}">
                <c16:uniqueId val="{00000002-D641-494D-B6BA-5CE7FC10FF59}"/>
              </c:ext>
            </c:extLst>
          </c:dPt>
          <c:dPt>
            <c:idx val="2"/>
            <c:bubble3D val="0"/>
            <c:spPr>
              <a:solidFill>
                <a:srgbClr val="9BBB59"/>
              </a:solidFill>
              <a:ln w="25400">
                <a:noFill/>
              </a:ln>
            </c:spPr>
            <c:extLst>
              <c:ext xmlns:c16="http://schemas.microsoft.com/office/drawing/2014/chart" uri="{C3380CC4-5D6E-409C-BE32-E72D297353CC}">
                <c16:uniqueId val="{00000004-D641-494D-B6BA-5CE7FC10FF59}"/>
              </c:ext>
            </c:extLst>
          </c:dPt>
          <c:dPt>
            <c:idx val="3"/>
            <c:bubble3D val="0"/>
            <c:spPr>
              <a:solidFill>
                <a:srgbClr val="8064A2"/>
              </a:solidFill>
              <a:ln w="25400">
                <a:noFill/>
              </a:ln>
            </c:spPr>
            <c:extLst>
              <c:ext xmlns:c16="http://schemas.microsoft.com/office/drawing/2014/chart" uri="{C3380CC4-5D6E-409C-BE32-E72D297353CC}">
                <c16:uniqueId val="{00000006-D641-494D-B6BA-5CE7FC10FF59}"/>
              </c:ext>
            </c:extLst>
          </c:dPt>
          <c:dPt>
            <c:idx val="4"/>
            <c:bubble3D val="0"/>
            <c:spPr>
              <a:solidFill>
                <a:srgbClr val="4BACC6"/>
              </a:solidFill>
              <a:ln w="25400">
                <a:noFill/>
              </a:ln>
            </c:spPr>
            <c:extLst>
              <c:ext xmlns:c16="http://schemas.microsoft.com/office/drawing/2014/chart" uri="{C3380CC4-5D6E-409C-BE32-E72D297353CC}">
                <c16:uniqueId val="{00000008-D641-494D-B6BA-5CE7FC10FF59}"/>
              </c:ext>
            </c:extLst>
          </c:dPt>
          <c:dLbls>
            <c:dLbl>
              <c:idx val="0"/>
              <c:layout>
                <c:manualLayout>
                  <c:x val="-1.2006900671942987E-2"/>
                  <c:y val="1.617730216155412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641-494D-B6BA-5CE7FC10FF59}"/>
                </c:ext>
              </c:extLst>
            </c:dLbl>
            <c:dLbl>
              <c:idx val="1"/>
              <c:layout>
                <c:manualLayout>
                  <c:x val="-1.705029838022178E-2"/>
                  <c:y val="5.654576961663575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641-494D-B6BA-5CE7FC10FF59}"/>
                </c:ext>
              </c:extLst>
            </c:dLbl>
            <c:dLbl>
              <c:idx val="2"/>
              <c:layout>
                <c:manualLayout>
                  <c:x val="5.0105859529707121E-2"/>
                  <c:y val="-0.11325611325611334"/>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641-494D-B6BA-5CE7FC10FF59}"/>
                </c:ext>
              </c:extLst>
            </c:dLbl>
            <c:dLbl>
              <c:idx val="3"/>
              <c:layout>
                <c:manualLayout>
                  <c:x val="5.443958891327836E-2"/>
                  <c:y val="3.56813506419805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D641-494D-B6BA-5CE7FC10FF59}"/>
                </c:ext>
              </c:extLst>
            </c:dLbl>
            <c:dLbl>
              <c:idx val="4"/>
              <c:layout>
                <c:manualLayout>
                  <c:x val="4.9159903605399707E-2"/>
                  <c:y val="6.6327384752581597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D641-494D-B6BA-5CE7FC10FF5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22606282.420000002</c:v>
                </c:pt>
                <c:pt idx="1">
                  <c:v>34063220.209999993</c:v>
                </c:pt>
                <c:pt idx="2">
                  <c:v>164182948.60999992</c:v>
                </c:pt>
                <c:pt idx="3">
                  <c:v>15212316.109999999</c:v>
                </c:pt>
                <c:pt idx="4">
                  <c:v>28505283.110000014</c:v>
                </c:pt>
              </c:numCache>
            </c:numRef>
          </c:val>
          <c:extLst>
            <c:ext xmlns:c16="http://schemas.microsoft.com/office/drawing/2014/chart" uri="{C3380CC4-5D6E-409C-BE32-E72D297353CC}">
              <c16:uniqueId val="{00000009-D641-494D-B6BA-5CE7FC10FF5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2" l="0.70000000000000095" r="0.70000000000000095" t="0.750000000000002"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5. Valor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miles de USD FOB)</a:t>
            </a:r>
          </a:p>
        </c:rich>
      </c:tx>
      <c:overlay val="0"/>
      <c:spPr>
        <a:noFill/>
        <a:ln w="25400">
          <a:noFill/>
        </a:ln>
      </c:spPr>
    </c:title>
    <c:autoTitleDeleted val="0"/>
    <c:plotArea>
      <c:layout>
        <c:manualLayout>
          <c:layoutTarget val="inner"/>
          <c:xMode val="edge"/>
          <c:yMode val="edge"/>
          <c:x val="0.28801308802935399"/>
          <c:y val="0.27740321276235003"/>
          <c:w val="0.43708593783814398"/>
          <c:h val="0.69671239711464406"/>
        </c:manualLayout>
      </c:layout>
      <c:barChart>
        <c:barDir val="bar"/>
        <c:grouping val="clustered"/>
        <c:varyColors val="0"/>
        <c:ser>
          <c:idx val="1"/>
          <c:order val="0"/>
          <c:tx>
            <c:strRef>
              <c:f>impo!$H$4</c:f>
              <c:strCache>
                <c:ptCount val="1"/>
                <c:pt idx="0">
                  <c:v>ene-ago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impo!$H$5:$H$9</c:f>
              <c:numCache>
                <c:formatCode>#,##0</c:formatCode>
                <c:ptCount val="5"/>
                <c:pt idx="0">
                  <c:v>32917673.909999996</c:v>
                </c:pt>
                <c:pt idx="1">
                  <c:v>35405022.500000007</c:v>
                </c:pt>
                <c:pt idx="2">
                  <c:v>162894052.95000008</c:v>
                </c:pt>
                <c:pt idx="3">
                  <c:v>16026966.619999997</c:v>
                </c:pt>
                <c:pt idx="4">
                  <c:v>29608627.25999999</c:v>
                </c:pt>
              </c:numCache>
            </c:numRef>
          </c:val>
          <c:extLst>
            <c:ext xmlns:c16="http://schemas.microsoft.com/office/drawing/2014/chart" uri="{C3380CC4-5D6E-409C-BE32-E72D297353CC}">
              <c16:uniqueId val="{00000000-3F12-4A2E-83A4-435F40311AA1}"/>
            </c:ext>
          </c:extLst>
        </c:ser>
        <c:ser>
          <c:idx val="2"/>
          <c:order val="1"/>
          <c:tx>
            <c:strRef>
              <c:f>impo!$I$4</c:f>
              <c:strCache>
                <c:ptCount val="1"/>
                <c:pt idx="0">
                  <c:v>ene-ago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impo!$I$5:$I$9</c:f>
              <c:numCache>
                <c:formatCode>#,##0</c:formatCode>
                <c:ptCount val="5"/>
                <c:pt idx="0">
                  <c:v>22606282.420000002</c:v>
                </c:pt>
                <c:pt idx="1">
                  <c:v>34063220.209999993</c:v>
                </c:pt>
                <c:pt idx="2">
                  <c:v>164182948.60999992</c:v>
                </c:pt>
                <c:pt idx="3">
                  <c:v>15212316.109999999</c:v>
                </c:pt>
                <c:pt idx="4">
                  <c:v>28505283.110000014</c:v>
                </c:pt>
              </c:numCache>
            </c:numRef>
          </c:val>
          <c:extLst>
            <c:ext xmlns:c16="http://schemas.microsoft.com/office/drawing/2014/chart" uri="{C3380CC4-5D6E-409C-BE32-E72D297353CC}">
              <c16:uniqueId val="{00000001-3F12-4A2E-83A4-435F40311AA1}"/>
            </c:ext>
          </c:extLst>
        </c:ser>
        <c:dLbls>
          <c:showLegendKey val="0"/>
          <c:showVal val="0"/>
          <c:showCatName val="0"/>
          <c:showSerName val="0"/>
          <c:showPercent val="0"/>
          <c:showBubbleSize val="0"/>
        </c:dLbls>
        <c:gapWidth val="150"/>
        <c:overlap val="-25"/>
        <c:axId val="-2122393720"/>
        <c:axId val="-2122390440"/>
      </c:barChart>
      <c:catAx>
        <c:axId val="-2122393720"/>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90440"/>
        <c:crosses val="autoZero"/>
        <c:auto val="1"/>
        <c:lblAlgn val="ctr"/>
        <c:lblOffset val="100"/>
        <c:noMultiLvlLbl val="0"/>
      </c:catAx>
      <c:valAx>
        <c:axId val="-2122390440"/>
        <c:scaling>
          <c:orientation val="minMax"/>
        </c:scaling>
        <c:delete val="1"/>
        <c:axPos val="b"/>
        <c:numFmt formatCode="#,##0" sourceLinked="1"/>
        <c:majorTickMark val="out"/>
        <c:minorTickMark val="none"/>
        <c:tickLblPos val="nextTo"/>
        <c:crossAx val="-2122393720"/>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78043044619423"/>
          <c:y val="0.20974107966233899"/>
          <c:w val="0.631752580927383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Gráfico 4. Volumen de las importaciones chilenas de frutas y hortalizas procesadas</a:t>
            </a:r>
          </a:p>
          <a:p>
            <a:pPr>
              <a:defRPr sz="800" b="0" i="0" u="none" strike="noStrike" baseline="0">
                <a:solidFill>
                  <a:srgbClr val="000000"/>
                </a:solidFill>
                <a:latin typeface="Arial"/>
                <a:ea typeface="Arial"/>
                <a:cs typeface="Arial"/>
              </a:defRPr>
            </a:pPr>
            <a:r>
              <a:rPr lang="es-CL" sz="800" b="1" i="0" u="none" strike="noStrike" baseline="0">
                <a:solidFill>
                  <a:srgbClr val="000000"/>
                </a:solidFill>
                <a:latin typeface="Arial"/>
                <a:cs typeface="Arial"/>
              </a:rPr>
              <a:t>(en toneladas)</a:t>
            </a:r>
          </a:p>
        </c:rich>
      </c:tx>
      <c:overlay val="0"/>
      <c:spPr>
        <a:noFill/>
        <a:ln w="25400">
          <a:noFill/>
        </a:ln>
      </c:spPr>
    </c:title>
    <c:autoTitleDeleted val="0"/>
    <c:plotArea>
      <c:layout>
        <c:manualLayout>
          <c:layoutTarget val="inner"/>
          <c:xMode val="edge"/>
          <c:yMode val="edge"/>
          <c:x val="0.28875975503062101"/>
          <c:y val="0.345171718400065"/>
          <c:w val="0.69346246719160098"/>
          <c:h val="0.59820022497187897"/>
        </c:manualLayout>
      </c:layout>
      <c:barChart>
        <c:barDir val="bar"/>
        <c:grouping val="clustered"/>
        <c:varyColors val="0"/>
        <c:ser>
          <c:idx val="1"/>
          <c:order val="0"/>
          <c:tx>
            <c:strRef>
              <c:f>impo!$D$4</c:f>
              <c:strCache>
                <c:ptCount val="1"/>
                <c:pt idx="0">
                  <c:v>ene-ago 2018</c:v>
                </c:pt>
              </c:strCache>
            </c:strRef>
          </c:tx>
          <c:spPr>
            <a:solidFill>
              <a:srgbClr val="C0504D"/>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impo!$D$5:$D$9</c:f>
              <c:numCache>
                <c:formatCode>#,##0</c:formatCode>
                <c:ptCount val="5"/>
                <c:pt idx="0">
                  <c:v>22522663.914999999</c:v>
                </c:pt>
                <c:pt idx="1">
                  <c:v>22247820.459100001</c:v>
                </c:pt>
                <c:pt idx="2">
                  <c:v>144815454.87039995</c:v>
                </c:pt>
                <c:pt idx="3">
                  <c:v>7316427.8684000019</c:v>
                </c:pt>
                <c:pt idx="4">
                  <c:v>15084173.733899999</c:v>
                </c:pt>
              </c:numCache>
            </c:numRef>
          </c:val>
          <c:extLst>
            <c:ext xmlns:c16="http://schemas.microsoft.com/office/drawing/2014/chart" uri="{C3380CC4-5D6E-409C-BE32-E72D297353CC}">
              <c16:uniqueId val="{00000000-F8D6-442E-AEB2-24B340FE6174}"/>
            </c:ext>
          </c:extLst>
        </c:ser>
        <c:ser>
          <c:idx val="2"/>
          <c:order val="1"/>
          <c:tx>
            <c:strRef>
              <c:f>impo!$E$4</c:f>
              <c:strCache>
                <c:ptCount val="1"/>
                <c:pt idx="0">
                  <c:v>ene-ago 2019</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impo!$B$5:$B$9</c:f>
              <c:strCache>
                <c:ptCount val="5"/>
                <c:pt idx="0">
                  <c:v>Aceites</c:v>
                </c:pt>
                <c:pt idx="1">
                  <c:v>Congelados</c:v>
                </c:pt>
                <c:pt idx="2">
                  <c:v>Conservas</c:v>
                </c:pt>
                <c:pt idx="3">
                  <c:v>Deshidratados</c:v>
                </c:pt>
                <c:pt idx="4">
                  <c:v>Jugos</c:v>
                </c:pt>
              </c:strCache>
            </c:strRef>
          </c:cat>
          <c:val>
            <c:numRef>
              <c:f>impo!$E$5:$E$9</c:f>
              <c:numCache>
                <c:formatCode>#,##0</c:formatCode>
                <c:ptCount val="5"/>
                <c:pt idx="0">
                  <c:v>21325893.611199994</c:v>
                </c:pt>
                <c:pt idx="1">
                  <c:v>22036132.138000008</c:v>
                </c:pt>
                <c:pt idx="2">
                  <c:v>144587500.24749997</c:v>
                </c:pt>
                <c:pt idx="3">
                  <c:v>7832112.2196000004</c:v>
                </c:pt>
                <c:pt idx="4">
                  <c:v>15795350.001599999</c:v>
                </c:pt>
              </c:numCache>
            </c:numRef>
          </c:val>
          <c:extLst>
            <c:ext xmlns:c16="http://schemas.microsoft.com/office/drawing/2014/chart" uri="{C3380CC4-5D6E-409C-BE32-E72D297353CC}">
              <c16:uniqueId val="{00000001-F8D6-442E-AEB2-24B340FE6174}"/>
            </c:ext>
          </c:extLst>
        </c:ser>
        <c:dLbls>
          <c:showLegendKey val="0"/>
          <c:showVal val="0"/>
          <c:showCatName val="0"/>
          <c:showSerName val="0"/>
          <c:showPercent val="0"/>
          <c:showBubbleSize val="0"/>
        </c:dLbls>
        <c:gapWidth val="150"/>
        <c:overlap val="-25"/>
        <c:axId val="-2122341464"/>
        <c:axId val="-2122338184"/>
      </c:barChart>
      <c:catAx>
        <c:axId val="-2122341464"/>
        <c:scaling>
          <c:orientation val="minMax"/>
        </c:scaling>
        <c:delete val="0"/>
        <c:axPos val="l"/>
        <c:numFmt formatCode="General" sourceLinked="1"/>
        <c:majorTickMark val="none"/>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2122338184"/>
        <c:crosses val="autoZero"/>
        <c:auto val="1"/>
        <c:lblAlgn val="ctr"/>
        <c:lblOffset val="100"/>
        <c:noMultiLvlLbl val="0"/>
      </c:catAx>
      <c:valAx>
        <c:axId val="-2122338184"/>
        <c:scaling>
          <c:orientation val="minMax"/>
        </c:scaling>
        <c:delete val="1"/>
        <c:axPos val="b"/>
        <c:numFmt formatCode="#,##0" sourceLinked="1"/>
        <c:majorTickMark val="out"/>
        <c:minorTickMark val="none"/>
        <c:tickLblPos val="nextTo"/>
        <c:crossAx val="-2122341464"/>
        <c:crosses val="autoZero"/>
        <c:crossBetween val="between"/>
        <c:dispUnits>
          <c:builtInUnit val="thousands"/>
          <c:dispUnitsLbl>
            <c:layout>
              <c:manualLayout>
                <c:xMode val="edge"/>
                <c:yMode val="edge"/>
                <c:x val="0.35371119686526398"/>
                <c:y val="0.93126275882181098"/>
              </c:manualLayout>
            </c:layout>
            <c:spPr>
              <a:noFill/>
              <a:ln w="25400">
                <a:noFill/>
              </a:ln>
            </c:spPr>
            <c:txPr>
              <a:bodyPr rot="0" vert="horz"/>
              <a:lstStyle/>
              <a:p>
                <a:pPr algn="ctr" rtl="0">
                  <a:defRPr sz="800" b="1" i="0" u="none" strike="noStrike" baseline="0">
                    <a:solidFill>
                      <a:srgbClr val="000000"/>
                    </a:solidFill>
                    <a:latin typeface="Arial"/>
                    <a:ea typeface="Arial"/>
                    <a:cs typeface="Arial"/>
                  </a:defRPr>
                </a:pPr>
                <a:endParaRPr lang="es-CL"/>
              </a:p>
            </c:txPr>
          </c:dispUnitsLbl>
        </c:dispUnits>
      </c:valAx>
      <c:spPr>
        <a:solidFill>
          <a:srgbClr val="FFFFFF"/>
        </a:solidFill>
        <a:ln w="25400">
          <a:noFill/>
        </a:ln>
      </c:spPr>
    </c:plotArea>
    <c:legend>
      <c:legendPos val="r"/>
      <c:layout>
        <c:manualLayout>
          <c:xMode val="edge"/>
          <c:yMode val="edge"/>
          <c:x val="0.19732441471571899"/>
          <c:y val="0.225548698304604"/>
          <c:w val="0.69230769230769196"/>
          <c:h val="6.563706563706560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alignWithMargins="0"/>
    <c:pageMargins b="0.750000000000003" l="0.70000000000000095" r="0.70000000000000095" t="0.750000000000003"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7. Distribución del valor de las exportaciones de frutas y hortalizas procesadas por país de destino, </a:t>
            </a:r>
          </a:p>
          <a:p>
            <a:pPr>
              <a:defRPr sz="1000" b="1" i="0" u="none" strike="noStrike" baseline="0">
                <a:solidFill>
                  <a:srgbClr val="000000"/>
                </a:solidFill>
                <a:latin typeface="Arial"/>
                <a:ea typeface="Arial"/>
                <a:cs typeface="Arial"/>
              </a:defRPr>
            </a:pPr>
            <a:r>
              <a:rPr lang="es-CL"/>
              <a:t>ene-ago</a:t>
            </a:r>
            <a:r>
              <a:rPr lang="es-CL" baseline="0"/>
              <a:t> 2019</a:t>
            </a:r>
            <a:endParaRPr lang="es-CL"/>
          </a:p>
        </c:rich>
      </c:tx>
      <c:overlay val="0"/>
      <c:spPr>
        <a:noFill/>
        <a:ln w="25400">
          <a:noFill/>
        </a:ln>
      </c:spPr>
    </c:title>
    <c:autoTitleDeleted val="0"/>
    <c:plotArea>
      <c:layout>
        <c:manualLayout>
          <c:layoutTarget val="inner"/>
          <c:xMode val="edge"/>
          <c:yMode val="edge"/>
          <c:x val="0.24789910312622943"/>
          <c:y val="0.25318569553805775"/>
          <c:w val="0.41388888888888897"/>
          <c:h val="0.65953515022958098"/>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BE19-4D1B-A24D-BD31E659DD7D}"/>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BE19-4D1B-A24D-BD31E659DD7D}"/>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BE19-4D1B-A24D-BD31E659DD7D}"/>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BE19-4D1B-A24D-BD31E659DD7D}"/>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BE19-4D1B-A24D-BD31E659DD7D}"/>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BE19-4D1B-A24D-BD31E659DD7D}"/>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BE19-4D1B-A24D-BD31E659DD7D}"/>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BE19-4D1B-A24D-BD31E659DD7D}"/>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BE19-4D1B-A24D-BD31E659DD7D}"/>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BE19-4D1B-A24D-BD31E659DD7D}"/>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BE19-4D1B-A24D-BD31E659DD7D}"/>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BE19-4D1B-A24D-BD31E659DD7D}"/>
              </c:ext>
            </c:extLst>
          </c:dPt>
          <c:dLbls>
            <c:dLbl>
              <c:idx val="0"/>
              <c:layout>
                <c:manualLayout>
                  <c:x val="7.9685183187717945E-2"/>
                  <c:y val="0.12014074803149606"/>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BE19-4D1B-A24D-BD31E659DD7D}"/>
                </c:ext>
              </c:extLst>
            </c:dLbl>
            <c:dLbl>
              <c:idx val="1"/>
              <c:layout>
                <c:manualLayout>
                  <c:x val="-6.8269598088797918E-3"/>
                  <c:y val="-3.9927821522309712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BE19-4D1B-A24D-BD31E659DD7D}"/>
                </c:ext>
              </c:extLst>
            </c:dLbl>
            <c:dLbl>
              <c:idx val="2"/>
              <c:layout>
                <c:manualLayout>
                  <c:x val="-4.7941979736240425E-3"/>
                  <c:y val="9.5150918635170598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BE19-4D1B-A24D-BD31E659DD7D}"/>
                </c:ext>
              </c:extLst>
            </c:dLbl>
            <c:dLbl>
              <c:idx val="3"/>
              <c:layout>
                <c:manualLayout>
                  <c:x val="-1.0364964336011221E-2"/>
                  <c:y val="-1.2190288713910761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BE19-4D1B-A24D-BD31E659DD7D}"/>
                </c:ext>
              </c:extLst>
            </c:dLbl>
            <c:dLbl>
              <c:idx val="4"/>
              <c:layout>
                <c:manualLayout>
                  <c:x val="-8.9430801598750186E-3"/>
                  <c:y val="-2.2359580052493437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5419250001425416"/>
                      <c:h val="5.059481627296588E-2"/>
                    </c:manualLayout>
                  </c15:layout>
                </c:ext>
                <c:ext xmlns:c16="http://schemas.microsoft.com/office/drawing/2014/chart" uri="{C3380CC4-5D6E-409C-BE32-E72D297353CC}">
                  <c16:uniqueId val="{00000009-BE19-4D1B-A24D-BD31E659DD7D}"/>
                </c:ext>
              </c:extLst>
            </c:dLbl>
            <c:dLbl>
              <c:idx val="5"/>
              <c:layout>
                <c:manualLayout>
                  <c:x val="-9.0037752130299447E-3"/>
                  <c:y val="-7.1117125984251966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11613950311005643"/>
                      <c:h val="6.7656167979002618E-2"/>
                    </c:manualLayout>
                  </c15:layout>
                </c:ext>
                <c:ext xmlns:c16="http://schemas.microsoft.com/office/drawing/2014/chart" uri="{C3380CC4-5D6E-409C-BE32-E72D297353CC}">
                  <c16:uniqueId val="{0000000B-BE19-4D1B-A24D-BD31E659DD7D}"/>
                </c:ext>
              </c:extLst>
            </c:dLbl>
            <c:dLbl>
              <c:idx val="6"/>
              <c:layout>
                <c:manualLayout>
                  <c:x val="-7.022641358823736E-3"/>
                  <c:y val="-1.204363517060359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BE19-4D1B-A24D-BD31E659DD7D}"/>
                </c:ext>
              </c:extLst>
            </c:dLbl>
            <c:dLbl>
              <c:idx val="7"/>
              <c:layout>
                <c:manualLayout>
                  <c:x val="-9.2522250793958503E-3"/>
                  <c:y val="-2.3680774278215223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BE19-4D1B-A24D-BD31E659DD7D}"/>
                </c:ext>
              </c:extLst>
            </c:dLbl>
            <c:dLbl>
              <c:idx val="8"/>
              <c:layout>
                <c:manualLayout>
                  <c:x val="-3.4091466300239961E-3"/>
                  <c:y val="-2.144947506561679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BE19-4D1B-A24D-BD31E659DD7D}"/>
                </c:ext>
              </c:extLst>
            </c:dLbl>
            <c:dLbl>
              <c:idx val="9"/>
              <c:layout>
                <c:manualLayout>
                  <c:x val="-8.6394088501428271E-3"/>
                  <c:y val="3.6138451443569553E-3"/>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BE19-4D1B-A24D-BD31E659DD7D}"/>
                </c:ext>
              </c:extLst>
            </c:dLbl>
            <c:dLbl>
              <c:idx val="10"/>
              <c:layout>
                <c:manualLayout>
                  <c:x val="-0.1156126736873315"/>
                  <c:y val="2.400295275590536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BE19-4D1B-A24D-BD31E659DD7D}"/>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leaderLines>
              <c:spPr>
                <a:ln w="3175">
                  <a:solidFill>
                    <a:srgbClr val="969696"/>
                  </a:solidFill>
                  <a:prstDash val="solid"/>
                </a:ln>
              </c:spPr>
            </c:leaderLines>
            <c:extLst>
              <c:ext xmlns:c15="http://schemas.microsoft.com/office/drawing/2012/chart" uri="{CE6537A1-D6FC-4f65-9D91-7224C49458BB}"/>
            </c:extLst>
          </c:dLbls>
          <c:cat>
            <c:strRef>
              <c:f>'expo país'!$G$37:$G$48</c:f>
              <c:strCache>
                <c:ptCount val="12"/>
                <c:pt idx="0">
                  <c:v>Estados Unidos</c:v>
                </c:pt>
                <c:pt idx="1">
                  <c:v>México</c:v>
                </c:pt>
                <c:pt idx="2">
                  <c:v>Japón</c:v>
                </c:pt>
                <c:pt idx="3">
                  <c:v>Canadá</c:v>
                </c:pt>
                <c:pt idx="4">
                  <c:v>Australia</c:v>
                </c:pt>
                <c:pt idx="5">
                  <c:v>Brasil</c:v>
                </c:pt>
                <c:pt idx="6">
                  <c:v>China</c:v>
                </c:pt>
                <c:pt idx="7">
                  <c:v>Reino Unido</c:v>
                </c:pt>
                <c:pt idx="8">
                  <c:v>Países Bajos</c:v>
                </c:pt>
                <c:pt idx="9">
                  <c:v>Alemania</c:v>
                </c:pt>
                <c:pt idx="10">
                  <c:v>Colombia</c:v>
                </c:pt>
                <c:pt idx="11">
                  <c:v>Otros</c:v>
                </c:pt>
              </c:strCache>
            </c:strRef>
          </c:cat>
          <c:val>
            <c:numRef>
              <c:f>'expo país'!$H$37:$H$48</c:f>
              <c:numCache>
                <c:formatCode>#,##0</c:formatCode>
                <c:ptCount val="12"/>
                <c:pt idx="0">
                  <c:v>252635882.71999997</c:v>
                </c:pt>
                <c:pt idx="1">
                  <c:v>97963543.430000007</c:v>
                </c:pt>
                <c:pt idx="2">
                  <c:v>66466575.57</c:v>
                </c:pt>
                <c:pt idx="3">
                  <c:v>50446556.659999989</c:v>
                </c:pt>
                <c:pt idx="4">
                  <c:v>46086404.460000001</c:v>
                </c:pt>
                <c:pt idx="5">
                  <c:v>39938067.990000002</c:v>
                </c:pt>
                <c:pt idx="6">
                  <c:v>35715380.060000002</c:v>
                </c:pt>
                <c:pt idx="7">
                  <c:v>34316232.570000008</c:v>
                </c:pt>
                <c:pt idx="8">
                  <c:v>32365773.169999983</c:v>
                </c:pt>
                <c:pt idx="9">
                  <c:v>25097488.700000003</c:v>
                </c:pt>
                <c:pt idx="10">
                  <c:v>24157575.279999997</c:v>
                </c:pt>
                <c:pt idx="11">
                  <c:v>294423812.0600003</c:v>
                </c:pt>
              </c:numCache>
            </c:numRef>
          </c:val>
          <c:extLst>
            <c:ext xmlns:c16="http://schemas.microsoft.com/office/drawing/2014/chart" uri="{C3380CC4-5D6E-409C-BE32-E72D297353CC}">
              <c16:uniqueId val="{00000018-BE19-4D1B-A24D-BD31E659DD7D}"/>
            </c:ext>
          </c:extLst>
        </c:ser>
        <c:dLbls>
          <c:showLegendKey val="0"/>
          <c:showVal val="0"/>
          <c:showCatName val="0"/>
          <c:showSerName val="0"/>
          <c:showPercent val="0"/>
          <c:showBubbleSize val="0"/>
          <c:showLeaderLines val="1"/>
        </c:dLbls>
        <c:firstSliceAng val="265"/>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8. Distribución del valor de las importaciones de frutas y hortalizas procesadas por país de origen, </a:t>
            </a:r>
          </a:p>
          <a:p>
            <a:pPr>
              <a:defRPr sz="1000" b="1" i="0" u="none" strike="noStrike" baseline="0">
                <a:solidFill>
                  <a:srgbClr val="000000"/>
                </a:solidFill>
                <a:latin typeface="Arial"/>
                <a:ea typeface="Arial"/>
                <a:cs typeface="Arial"/>
              </a:defRPr>
            </a:pPr>
            <a:r>
              <a:rPr lang="es-CL"/>
              <a:t>ene-ago 2019</a:t>
            </a:r>
          </a:p>
        </c:rich>
      </c:tx>
      <c:layout>
        <c:manualLayout>
          <c:xMode val="edge"/>
          <c:yMode val="edge"/>
          <c:x val="0.113378010230473"/>
          <c:y val="2.77773164096108E-2"/>
        </c:manualLayout>
      </c:layout>
      <c:overlay val="0"/>
      <c:spPr>
        <a:noFill/>
        <a:ln w="25400">
          <a:noFill/>
        </a:ln>
      </c:spPr>
    </c:title>
    <c:autoTitleDeleted val="0"/>
    <c:plotArea>
      <c:layout>
        <c:manualLayout>
          <c:layoutTarget val="inner"/>
          <c:xMode val="edge"/>
          <c:yMode val="edge"/>
          <c:x val="0.29779481241315425"/>
          <c:y val="0.2450023726267653"/>
          <c:w val="0.38382190829087542"/>
          <c:h val="0.57573299576956827"/>
        </c:manualLayout>
      </c:layout>
      <c:pieChart>
        <c:varyColors val="1"/>
        <c:ser>
          <c:idx val="0"/>
          <c:order val="0"/>
          <c:spPr>
            <a:solidFill>
              <a:srgbClr val="4F81BD"/>
            </a:solidFill>
            <a:ln w="25400">
              <a:noFill/>
            </a:ln>
          </c:spPr>
          <c:dPt>
            <c:idx val="0"/>
            <c:bubble3D val="0"/>
            <c:spPr>
              <a:solidFill>
                <a:srgbClr val="4F81BD"/>
              </a:solidFill>
              <a:ln w="12700">
                <a:solidFill>
                  <a:srgbClr val="FFFFFF"/>
                </a:solidFill>
                <a:prstDash val="solid"/>
              </a:ln>
            </c:spPr>
            <c:extLst>
              <c:ext xmlns:c16="http://schemas.microsoft.com/office/drawing/2014/chart" uri="{C3380CC4-5D6E-409C-BE32-E72D297353CC}">
                <c16:uniqueId val="{00000001-09D2-4926-8B75-C53D95744E72}"/>
              </c:ext>
            </c:extLst>
          </c:dPt>
          <c:dPt>
            <c:idx val="1"/>
            <c:bubble3D val="0"/>
            <c:spPr>
              <a:solidFill>
                <a:srgbClr val="C0504D"/>
              </a:solidFill>
              <a:ln w="12700">
                <a:solidFill>
                  <a:srgbClr val="FFFFFF"/>
                </a:solidFill>
                <a:prstDash val="solid"/>
              </a:ln>
            </c:spPr>
            <c:extLst>
              <c:ext xmlns:c16="http://schemas.microsoft.com/office/drawing/2014/chart" uri="{C3380CC4-5D6E-409C-BE32-E72D297353CC}">
                <c16:uniqueId val="{00000003-09D2-4926-8B75-C53D95744E72}"/>
              </c:ext>
            </c:extLst>
          </c:dPt>
          <c:dPt>
            <c:idx val="2"/>
            <c:bubble3D val="0"/>
            <c:spPr>
              <a:solidFill>
                <a:srgbClr val="9BBB59"/>
              </a:solidFill>
              <a:ln w="12700">
                <a:solidFill>
                  <a:srgbClr val="FFFFFF"/>
                </a:solidFill>
                <a:prstDash val="solid"/>
              </a:ln>
            </c:spPr>
            <c:extLst>
              <c:ext xmlns:c16="http://schemas.microsoft.com/office/drawing/2014/chart" uri="{C3380CC4-5D6E-409C-BE32-E72D297353CC}">
                <c16:uniqueId val="{00000005-09D2-4926-8B75-C53D95744E72}"/>
              </c:ext>
            </c:extLst>
          </c:dPt>
          <c:dPt>
            <c:idx val="3"/>
            <c:bubble3D val="0"/>
            <c:spPr>
              <a:solidFill>
                <a:srgbClr val="8064A2"/>
              </a:solidFill>
              <a:ln w="12700">
                <a:solidFill>
                  <a:srgbClr val="FFFFFF"/>
                </a:solidFill>
                <a:prstDash val="solid"/>
              </a:ln>
            </c:spPr>
            <c:extLst>
              <c:ext xmlns:c16="http://schemas.microsoft.com/office/drawing/2014/chart" uri="{C3380CC4-5D6E-409C-BE32-E72D297353CC}">
                <c16:uniqueId val="{00000007-09D2-4926-8B75-C53D95744E72}"/>
              </c:ext>
            </c:extLst>
          </c:dPt>
          <c:dPt>
            <c:idx val="4"/>
            <c:bubble3D val="0"/>
            <c:spPr>
              <a:solidFill>
                <a:srgbClr val="4BACC6"/>
              </a:solidFill>
              <a:ln w="12700">
                <a:solidFill>
                  <a:srgbClr val="FFFFFF"/>
                </a:solidFill>
                <a:prstDash val="solid"/>
              </a:ln>
            </c:spPr>
            <c:extLst>
              <c:ext xmlns:c16="http://schemas.microsoft.com/office/drawing/2014/chart" uri="{C3380CC4-5D6E-409C-BE32-E72D297353CC}">
                <c16:uniqueId val="{00000009-09D2-4926-8B75-C53D95744E72}"/>
              </c:ext>
            </c:extLst>
          </c:dPt>
          <c:dPt>
            <c:idx val="5"/>
            <c:bubble3D val="0"/>
            <c:spPr>
              <a:solidFill>
                <a:srgbClr val="F79646"/>
              </a:solidFill>
              <a:ln w="12700">
                <a:solidFill>
                  <a:srgbClr val="FFFFFF"/>
                </a:solidFill>
                <a:prstDash val="solid"/>
              </a:ln>
            </c:spPr>
            <c:extLst>
              <c:ext xmlns:c16="http://schemas.microsoft.com/office/drawing/2014/chart" uri="{C3380CC4-5D6E-409C-BE32-E72D297353CC}">
                <c16:uniqueId val="{0000000B-09D2-4926-8B75-C53D95744E72}"/>
              </c:ext>
            </c:extLst>
          </c:dPt>
          <c:dPt>
            <c:idx val="6"/>
            <c:bubble3D val="0"/>
            <c:spPr>
              <a:solidFill>
                <a:srgbClr val="2C4D75"/>
              </a:solidFill>
              <a:ln w="12700">
                <a:solidFill>
                  <a:srgbClr val="FFFFFF"/>
                </a:solidFill>
                <a:prstDash val="solid"/>
              </a:ln>
            </c:spPr>
            <c:extLst>
              <c:ext xmlns:c16="http://schemas.microsoft.com/office/drawing/2014/chart" uri="{C3380CC4-5D6E-409C-BE32-E72D297353CC}">
                <c16:uniqueId val="{0000000D-09D2-4926-8B75-C53D95744E72}"/>
              </c:ext>
            </c:extLst>
          </c:dPt>
          <c:dPt>
            <c:idx val="7"/>
            <c:bubble3D val="0"/>
            <c:spPr>
              <a:solidFill>
                <a:srgbClr val="772C2A"/>
              </a:solidFill>
              <a:ln w="12700">
                <a:solidFill>
                  <a:srgbClr val="FFFFFF"/>
                </a:solidFill>
                <a:prstDash val="solid"/>
              </a:ln>
            </c:spPr>
            <c:extLst>
              <c:ext xmlns:c16="http://schemas.microsoft.com/office/drawing/2014/chart" uri="{C3380CC4-5D6E-409C-BE32-E72D297353CC}">
                <c16:uniqueId val="{0000000F-09D2-4926-8B75-C53D95744E72}"/>
              </c:ext>
            </c:extLst>
          </c:dPt>
          <c:dPt>
            <c:idx val="8"/>
            <c:bubble3D val="0"/>
            <c:spPr>
              <a:solidFill>
                <a:srgbClr val="5F7530"/>
              </a:solidFill>
              <a:ln w="12700">
                <a:solidFill>
                  <a:srgbClr val="FFFFFF"/>
                </a:solidFill>
                <a:prstDash val="solid"/>
              </a:ln>
            </c:spPr>
            <c:extLst>
              <c:ext xmlns:c16="http://schemas.microsoft.com/office/drawing/2014/chart" uri="{C3380CC4-5D6E-409C-BE32-E72D297353CC}">
                <c16:uniqueId val="{00000011-09D2-4926-8B75-C53D95744E72}"/>
              </c:ext>
            </c:extLst>
          </c:dPt>
          <c:dPt>
            <c:idx val="9"/>
            <c:bubble3D val="0"/>
            <c:spPr>
              <a:solidFill>
                <a:srgbClr val="4D3B62"/>
              </a:solidFill>
              <a:ln w="12700">
                <a:solidFill>
                  <a:srgbClr val="FFFFFF"/>
                </a:solidFill>
                <a:prstDash val="solid"/>
              </a:ln>
            </c:spPr>
            <c:extLst>
              <c:ext xmlns:c16="http://schemas.microsoft.com/office/drawing/2014/chart" uri="{C3380CC4-5D6E-409C-BE32-E72D297353CC}">
                <c16:uniqueId val="{00000013-09D2-4926-8B75-C53D95744E72}"/>
              </c:ext>
            </c:extLst>
          </c:dPt>
          <c:dPt>
            <c:idx val="10"/>
            <c:bubble3D val="0"/>
            <c:spPr>
              <a:solidFill>
                <a:srgbClr val="276A7C"/>
              </a:solidFill>
              <a:ln w="12700">
                <a:solidFill>
                  <a:srgbClr val="FFFFFF"/>
                </a:solidFill>
                <a:prstDash val="solid"/>
              </a:ln>
            </c:spPr>
            <c:extLst>
              <c:ext xmlns:c16="http://schemas.microsoft.com/office/drawing/2014/chart" uri="{C3380CC4-5D6E-409C-BE32-E72D297353CC}">
                <c16:uniqueId val="{00000015-09D2-4926-8B75-C53D95744E72}"/>
              </c:ext>
            </c:extLst>
          </c:dPt>
          <c:dPt>
            <c:idx val="11"/>
            <c:bubble3D val="0"/>
            <c:spPr>
              <a:solidFill>
                <a:srgbClr val="B65708"/>
              </a:solidFill>
              <a:ln w="12700">
                <a:solidFill>
                  <a:srgbClr val="FFFFFF"/>
                </a:solidFill>
                <a:prstDash val="solid"/>
              </a:ln>
            </c:spPr>
            <c:extLst>
              <c:ext xmlns:c16="http://schemas.microsoft.com/office/drawing/2014/chart" uri="{C3380CC4-5D6E-409C-BE32-E72D297353CC}">
                <c16:uniqueId val="{00000017-09D2-4926-8B75-C53D95744E72}"/>
              </c:ext>
            </c:extLst>
          </c:dPt>
          <c:dLbls>
            <c:dLbl>
              <c:idx val="0"/>
              <c:layout>
                <c:manualLayout>
                  <c:x val="-4.1008018493101206E-2"/>
                  <c:y val="8.4171626718764839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09D2-4926-8B75-C53D95744E72}"/>
                </c:ext>
              </c:extLst>
            </c:dLbl>
            <c:dLbl>
              <c:idx val="1"/>
              <c:layout>
                <c:manualLayout>
                  <c:x val="1.0564184064147946E-3"/>
                  <c:y val="-6.9546102257087136E-4"/>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9D2-4926-8B75-C53D95744E72}"/>
                </c:ext>
              </c:extLst>
            </c:dLbl>
            <c:dLbl>
              <c:idx val="2"/>
              <c:layout>
                <c:manualLayout>
                  <c:x val="-6.5872424239399154E-3"/>
                  <c:y val="-1.8088239483149488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5-09D2-4926-8B75-C53D95744E72}"/>
                </c:ext>
              </c:extLst>
            </c:dLbl>
            <c:dLbl>
              <c:idx val="3"/>
              <c:layout>
                <c:manualLayout>
                  <c:x val="-1.21216161848382E-2"/>
                  <c:y val="-6.4314512347040101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09D2-4926-8B75-C53D95744E72}"/>
                </c:ext>
              </c:extLst>
            </c:dLbl>
            <c:dLbl>
              <c:idx val="4"/>
              <c:layout>
                <c:manualLayout>
                  <c:x val="-1.8598714151556745E-2"/>
                  <c:y val="4.5244220760588413E-2"/>
                </c:manualLayout>
              </c:layout>
              <c:spPr>
                <a:noFill/>
                <a:ln w="25400">
                  <a:noFill/>
                </a:ln>
              </c:spPr>
              <c:txPr>
                <a:bodyPr wrap="square" lIns="38100" tIns="19050" rIns="38100" bIns="19050" anchor="ctr">
                  <a:no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extLst>
                <c:ext xmlns:c15="http://schemas.microsoft.com/office/drawing/2012/chart" uri="{CE6537A1-D6FC-4f65-9D91-7224C49458BB}">
                  <c15:layout>
                    <c:manualLayout>
                      <c:w val="9.6999927761323407E-2"/>
                      <c:h val="0.12378685127069275"/>
                    </c:manualLayout>
                  </c15:layout>
                </c:ext>
                <c:ext xmlns:c16="http://schemas.microsoft.com/office/drawing/2014/chart" uri="{C3380CC4-5D6E-409C-BE32-E72D297353CC}">
                  <c16:uniqueId val="{00000009-09D2-4926-8B75-C53D95744E72}"/>
                </c:ext>
              </c:extLst>
            </c:dLbl>
            <c:dLbl>
              <c:idx val="5"/>
              <c:layout>
                <c:manualLayout>
                  <c:x val="4.9629415589105734E-3"/>
                  <c:y val="2.9283702937402092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9D2-4926-8B75-C53D95744E72}"/>
                </c:ext>
              </c:extLst>
            </c:dLbl>
            <c:dLbl>
              <c:idx val="6"/>
              <c:layout>
                <c:manualLayout>
                  <c:x val="-4.3035303988445975E-2"/>
                  <c:y val="1.4443843085651317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D-09D2-4926-8B75-C53D95744E72}"/>
                </c:ext>
              </c:extLst>
            </c:dLbl>
            <c:dLbl>
              <c:idx val="10"/>
              <c:layout>
                <c:manualLayout>
                  <c:x val="-9.4743376056095202E-3"/>
                  <c:y val="-2.34330762929774E-2"/>
                </c:manualLayout>
              </c:layout>
              <c:spPr>
                <a:noFill/>
                <a:ln w="25400">
                  <a:noFill/>
                </a:ln>
              </c:spPr>
              <c:txPr>
                <a:bodyPr/>
                <a:lstStyle/>
                <a:p>
                  <a:pPr algn="ctr" rtl="0">
                    <a:defRPr sz="900" b="0" i="0" u="none" strike="noStrike" baseline="0">
                      <a:solidFill>
                        <a:srgbClr val="000000"/>
                      </a:solidFill>
                      <a:latin typeface="Calibri"/>
                      <a:ea typeface="Calibri"/>
                      <a:cs typeface="Calibri"/>
                    </a:defRPr>
                  </a:pPr>
                  <a:endParaRPr lang="es-CL"/>
                </a:p>
              </c:txPr>
              <c:dLblPos val="bestFi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5-09D2-4926-8B75-C53D95744E72}"/>
                </c:ext>
              </c:extLst>
            </c:dLbl>
            <c:spPr>
              <a:noFill/>
              <a:ln w="25400">
                <a:noFill/>
              </a:ln>
            </c:spPr>
            <c:txPr>
              <a:bodyPr wrap="square" lIns="38100" tIns="19050" rIns="38100" bIns="19050" anchor="ctr">
                <a:spAutoFit/>
              </a:bodyPr>
              <a:lstStyle/>
              <a:p>
                <a:pPr algn="ctr" rtl="0">
                  <a:defRPr sz="9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eparator> </c:separator>
            <c:showLeaderLines val="1"/>
            <c:extLst>
              <c:ext xmlns:c15="http://schemas.microsoft.com/office/drawing/2012/chart" uri="{CE6537A1-D6FC-4f65-9D91-7224C49458BB}"/>
            </c:extLst>
          </c:dLbls>
          <c:cat>
            <c:strRef>
              <c:f>'impo país'!$F$36:$F$47</c:f>
              <c:strCache>
                <c:ptCount val="12"/>
                <c:pt idx="0">
                  <c:v>Bélgica</c:v>
                </c:pt>
                <c:pt idx="1">
                  <c:v>Perú</c:v>
                </c:pt>
                <c:pt idx="2">
                  <c:v>Argentina</c:v>
                </c:pt>
                <c:pt idx="3">
                  <c:v>Países Bajos</c:v>
                </c:pt>
                <c:pt idx="4">
                  <c:v>Estados Unidos</c:v>
                </c:pt>
                <c:pt idx="5">
                  <c:v>China</c:v>
                </c:pt>
                <c:pt idx="6">
                  <c:v>España</c:v>
                </c:pt>
                <c:pt idx="7">
                  <c:v>Brasil</c:v>
                </c:pt>
                <c:pt idx="8">
                  <c:v>Ecuador</c:v>
                </c:pt>
                <c:pt idx="9">
                  <c:v>México</c:v>
                </c:pt>
                <c:pt idx="10">
                  <c:v>Alemania</c:v>
                </c:pt>
                <c:pt idx="11">
                  <c:v>Otros</c:v>
                </c:pt>
              </c:strCache>
            </c:strRef>
          </c:cat>
          <c:val>
            <c:numRef>
              <c:f>'impo país'!$G$36:$G$47</c:f>
              <c:numCache>
                <c:formatCode>#,##0</c:formatCode>
                <c:ptCount val="12"/>
                <c:pt idx="0">
                  <c:v>43927834.29999999</c:v>
                </c:pt>
                <c:pt idx="1">
                  <c:v>30338156.620000001</c:v>
                </c:pt>
                <c:pt idx="2">
                  <c:v>22059599.140000004</c:v>
                </c:pt>
                <c:pt idx="3">
                  <c:v>21563187.710000005</c:v>
                </c:pt>
                <c:pt idx="4">
                  <c:v>21001805.190000001</c:v>
                </c:pt>
                <c:pt idx="5">
                  <c:v>20872764.240000002</c:v>
                </c:pt>
                <c:pt idx="6">
                  <c:v>13106642.590000002</c:v>
                </c:pt>
                <c:pt idx="7">
                  <c:v>12713663.199999999</c:v>
                </c:pt>
                <c:pt idx="8">
                  <c:v>10005792.910000002</c:v>
                </c:pt>
                <c:pt idx="9">
                  <c:v>8967731.7300000004</c:v>
                </c:pt>
                <c:pt idx="10">
                  <c:v>8647653.0599999968</c:v>
                </c:pt>
                <c:pt idx="11">
                  <c:v>51365219.769999921</c:v>
                </c:pt>
              </c:numCache>
            </c:numRef>
          </c:val>
          <c:extLst>
            <c:ext xmlns:c16="http://schemas.microsoft.com/office/drawing/2014/chart" uri="{C3380CC4-5D6E-409C-BE32-E72D297353CC}">
              <c16:uniqueId val="{00000018-09D2-4926-8B75-C53D95744E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Calibri"/>
          <a:ea typeface="Calibri"/>
          <a:cs typeface="Calibri"/>
        </a:defRPr>
      </a:pPr>
      <a:endParaRPr lang="es-CL"/>
    </a:p>
  </c:txPr>
  <c:printSettings>
    <c:headerFooter alignWithMargins="0"/>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57150</xdr:rowOff>
    </xdr:from>
    <xdr:to>
      <xdr:col>2</xdr:col>
      <xdr:colOff>419100</xdr:colOff>
      <xdr:row>51</xdr:row>
      <xdr:rowOff>161925</xdr:rowOff>
    </xdr:to>
    <xdr:pic>
      <xdr:nvPicPr>
        <xdr:cNvPr id="3" name="Picture 1" descr="LOGO_FUCOA">
          <a:extLst>
            <a:ext uri="{FF2B5EF4-FFF2-40B4-BE49-F238E27FC236}">
              <a16:creationId xmlns:a16="http://schemas.microsoft.com/office/drawing/2014/main" id="{381F6EC1-FDAA-4043-BEBE-37EFF5B86A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906000"/>
          <a:ext cx="1866900" cy="1047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390525</xdr:colOff>
      <xdr:row>7</xdr:row>
      <xdr:rowOff>14170</xdr:rowOff>
    </xdr:to>
    <xdr:pic>
      <xdr:nvPicPr>
        <xdr:cNvPr id="5" name="Imagen 4">
          <a:extLst>
            <a:ext uri="{FF2B5EF4-FFF2-40B4-BE49-F238E27FC236}">
              <a16:creationId xmlns:a16="http://schemas.microsoft.com/office/drawing/2014/main" id="{98F598B4-E2DF-4B74-8602-A2FE48BC3086}"/>
            </a:ext>
          </a:extLst>
        </xdr:cNvPr>
        <xdr:cNvPicPr>
          <a:picLocks noChangeAspect="1"/>
        </xdr:cNvPicPr>
      </xdr:nvPicPr>
      <xdr:blipFill>
        <a:blip xmlns:r="http://schemas.openxmlformats.org/officeDocument/2006/relationships" r:embed="rId2"/>
        <a:stretch>
          <a:fillRect/>
        </a:stretch>
      </xdr:blipFill>
      <xdr:spPr>
        <a:xfrm>
          <a:off x="0" y="0"/>
          <a:ext cx="2562225" cy="1347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xdr:colOff>
      <xdr:row>51</xdr:row>
      <xdr:rowOff>85725</xdr:rowOff>
    </xdr:from>
    <xdr:to>
      <xdr:col>2</xdr:col>
      <xdr:colOff>454025</xdr:colOff>
      <xdr:row>52</xdr:row>
      <xdr:rowOff>0</xdr:rowOff>
    </xdr:to>
    <xdr:pic>
      <xdr:nvPicPr>
        <xdr:cNvPr id="2" name="Picture 1" descr="LOGO_FUCOA">
          <a:extLst>
            <a:ext uri="{FF2B5EF4-FFF2-40B4-BE49-F238E27FC236}">
              <a16:creationId xmlns:a16="http://schemas.microsoft.com/office/drawing/2014/main" id="{10268924-DC1D-41A1-BEEA-E8AF9BD7A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4925" y="9391650"/>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3372909</xdr:colOff>
      <xdr:row>5</xdr:row>
      <xdr:rowOff>103717</xdr:rowOff>
    </xdr:from>
    <xdr:to>
      <xdr:col>3</xdr:col>
      <xdr:colOff>222071</xdr:colOff>
      <xdr:row>5</xdr:row>
      <xdr:rowOff>103719</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flipV="1">
          <a:off x="4191001" y="920750"/>
          <a:ext cx="2550582"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3559174</xdr:colOff>
      <xdr:row>14</xdr:row>
      <xdr:rowOff>81492</xdr:rowOff>
    </xdr:from>
    <xdr:to>
      <xdr:col>3</xdr:col>
      <xdr:colOff>188403</xdr:colOff>
      <xdr:row>14</xdr:row>
      <xdr:rowOff>81493</xdr:rowOff>
    </xdr:to>
    <xdr:cxnSp macro="">
      <xdr:nvCxnSpPr>
        <xdr:cNvPr id="5" name="Conector recto 4">
          <a:extLst>
            <a:ext uri="{FF2B5EF4-FFF2-40B4-BE49-F238E27FC236}">
              <a16:creationId xmlns:a16="http://schemas.microsoft.com/office/drawing/2014/main" id="{00000000-0008-0000-0300-000005000000}"/>
            </a:ext>
          </a:extLst>
        </xdr:cNvPr>
        <xdr:cNvCxnSpPr/>
      </xdr:nvCxnSpPr>
      <xdr:spPr>
        <a:xfrm>
          <a:off x="4370916" y="2317750"/>
          <a:ext cx="2328333"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3439585</xdr:colOff>
      <xdr:row>13</xdr:row>
      <xdr:rowOff>81492</xdr:rowOff>
    </xdr:from>
    <xdr:to>
      <xdr:col>3</xdr:col>
      <xdr:colOff>189205</xdr:colOff>
      <xdr:row>13</xdr:row>
      <xdr:rowOff>81494</xdr:rowOff>
    </xdr:to>
    <xdr:cxnSp macro="">
      <xdr:nvCxnSpPr>
        <xdr:cNvPr id="6" name="Conector recto 5">
          <a:extLst>
            <a:ext uri="{FF2B5EF4-FFF2-40B4-BE49-F238E27FC236}">
              <a16:creationId xmlns:a16="http://schemas.microsoft.com/office/drawing/2014/main" id="{00000000-0008-0000-0300-000006000000}"/>
            </a:ext>
          </a:extLst>
        </xdr:cNvPr>
        <xdr:cNvCxnSpPr/>
      </xdr:nvCxnSpPr>
      <xdr:spPr>
        <a:xfrm flipV="1">
          <a:off x="4254502" y="2159000"/>
          <a:ext cx="2444750" cy="2"/>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4145493</xdr:colOff>
      <xdr:row>26</xdr:row>
      <xdr:rowOff>82550</xdr:rowOff>
    </xdr:from>
    <xdr:to>
      <xdr:col>3</xdr:col>
      <xdr:colOff>239345</xdr:colOff>
      <xdr:row>26</xdr:row>
      <xdr:rowOff>82550</xdr:rowOff>
    </xdr:to>
    <xdr:cxnSp macro="">
      <xdr:nvCxnSpPr>
        <xdr:cNvPr id="9" name="Conector recto 8">
          <a:extLst>
            <a:ext uri="{FF2B5EF4-FFF2-40B4-BE49-F238E27FC236}">
              <a16:creationId xmlns:a16="http://schemas.microsoft.com/office/drawing/2014/main" id="{00000000-0008-0000-0300-000009000000}"/>
            </a:ext>
          </a:extLst>
        </xdr:cNvPr>
        <xdr:cNvCxnSpPr/>
      </xdr:nvCxnSpPr>
      <xdr:spPr>
        <a:xfrm>
          <a:off x="4960410" y="4305300"/>
          <a:ext cx="178768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4353985</xdr:colOff>
      <xdr:row>25</xdr:row>
      <xdr:rowOff>115358</xdr:rowOff>
    </xdr:from>
    <xdr:to>
      <xdr:col>3</xdr:col>
      <xdr:colOff>218603</xdr:colOff>
      <xdr:row>25</xdr:row>
      <xdr:rowOff>115359</xdr:rowOff>
    </xdr:to>
    <xdr:cxnSp macro="">
      <xdr:nvCxnSpPr>
        <xdr:cNvPr id="10" name="Conector recto 9">
          <a:extLst>
            <a:ext uri="{FF2B5EF4-FFF2-40B4-BE49-F238E27FC236}">
              <a16:creationId xmlns:a16="http://schemas.microsoft.com/office/drawing/2014/main" id="{00000000-0008-0000-0300-00000A000000}"/>
            </a:ext>
          </a:extLst>
        </xdr:cNvPr>
        <xdr:cNvCxnSpPr/>
      </xdr:nvCxnSpPr>
      <xdr:spPr>
        <a:xfrm flipV="1">
          <a:off x="5168902" y="4179358"/>
          <a:ext cx="1558451"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4974168</xdr:colOff>
      <xdr:row>24</xdr:row>
      <xdr:rowOff>105833</xdr:rowOff>
    </xdr:from>
    <xdr:to>
      <xdr:col>3</xdr:col>
      <xdr:colOff>223310</xdr:colOff>
      <xdr:row>24</xdr:row>
      <xdr:rowOff>105833</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a:off x="5789085" y="4011083"/>
          <a:ext cx="942975"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4156075</xdr:colOff>
      <xdr:row>23</xdr:row>
      <xdr:rowOff>95250</xdr:rowOff>
    </xdr:from>
    <xdr:to>
      <xdr:col>3</xdr:col>
      <xdr:colOff>226242</xdr:colOff>
      <xdr:row>23</xdr:row>
      <xdr:rowOff>95250</xdr:rowOff>
    </xdr:to>
    <xdr:cxnSp macro="">
      <xdr:nvCxnSpPr>
        <xdr:cNvPr id="12" name="Conector recto 11">
          <a:extLst>
            <a:ext uri="{FF2B5EF4-FFF2-40B4-BE49-F238E27FC236}">
              <a16:creationId xmlns:a16="http://schemas.microsoft.com/office/drawing/2014/main" id="{00000000-0008-0000-0300-00000C000000}"/>
            </a:ext>
          </a:extLst>
        </xdr:cNvPr>
        <xdr:cNvCxnSpPr/>
      </xdr:nvCxnSpPr>
      <xdr:spPr>
        <a:xfrm>
          <a:off x="4970992" y="3841750"/>
          <a:ext cx="176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4321174</xdr:colOff>
      <xdr:row>22</xdr:row>
      <xdr:rowOff>102658</xdr:rowOff>
    </xdr:from>
    <xdr:to>
      <xdr:col>3</xdr:col>
      <xdr:colOff>211341</xdr:colOff>
      <xdr:row>22</xdr:row>
      <xdr:rowOff>102659</xdr:rowOff>
    </xdr:to>
    <xdr:cxnSp macro="">
      <xdr:nvCxnSpPr>
        <xdr:cNvPr id="13" name="Conector recto 12">
          <a:extLst>
            <a:ext uri="{FF2B5EF4-FFF2-40B4-BE49-F238E27FC236}">
              <a16:creationId xmlns:a16="http://schemas.microsoft.com/office/drawing/2014/main" id="{00000000-0008-0000-0300-00000D000000}"/>
            </a:ext>
          </a:extLst>
        </xdr:cNvPr>
        <xdr:cNvCxnSpPr/>
      </xdr:nvCxnSpPr>
      <xdr:spPr>
        <a:xfrm>
          <a:off x="5136091" y="3690408"/>
          <a:ext cx="1584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3396194</xdr:colOff>
      <xdr:row>12</xdr:row>
      <xdr:rowOff>83609</xdr:rowOff>
    </xdr:from>
    <xdr:to>
      <xdr:col>3</xdr:col>
      <xdr:colOff>211884</xdr:colOff>
      <xdr:row>12</xdr:row>
      <xdr:rowOff>83609</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a:off x="4201586" y="1989667"/>
          <a:ext cx="2518832"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15</xdr:row>
      <xdr:rowOff>81492</xdr:rowOff>
    </xdr:from>
    <xdr:to>
      <xdr:col>3</xdr:col>
      <xdr:colOff>166868</xdr:colOff>
      <xdr:row>15</xdr:row>
      <xdr:rowOff>81493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4116918" y="2476500"/>
          <a:ext cx="257175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3241676</xdr:colOff>
      <xdr:row>16</xdr:row>
      <xdr:rowOff>94192</xdr:rowOff>
    </xdr:from>
    <xdr:to>
      <xdr:col>3</xdr:col>
      <xdr:colOff>188834</xdr:colOff>
      <xdr:row>16</xdr:row>
      <xdr:rowOff>94192</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a:off x="4053418" y="2635250"/>
          <a:ext cx="2645834"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17</xdr:row>
      <xdr:rowOff>95250</xdr:rowOff>
    </xdr:from>
    <xdr:to>
      <xdr:col>3</xdr:col>
      <xdr:colOff>174769</xdr:colOff>
      <xdr:row>17</xdr:row>
      <xdr:rowOff>95251</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V="1">
          <a:off x="5344583" y="2804583"/>
          <a:ext cx="1344084"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4520141</xdr:colOff>
      <xdr:row>18</xdr:row>
      <xdr:rowOff>92075</xdr:rowOff>
    </xdr:from>
    <xdr:to>
      <xdr:col>3</xdr:col>
      <xdr:colOff>196931</xdr:colOff>
      <xdr:row>18</xdr:row>
      <xdr:rowOff>92076</xdr:rowOff>
    </xdr:to>
    <xdr:cxnSp macro="">
      <xdr:nvCxnSpPr>
        <xdr:cNvPr id="48" name="Conector recto 47">
          <a:extLst>
            <a:ext uri="{FF2B5EF4-FFF2-40B4-BE49-F238E27FC236}">
              <a16:creationId xmlns:a16="http://schemas.microsoft.com/office/drawing/2014/main" id="{00000000-0008-0000-0300-000030000000}"/>
            </a:ext>
          </a:extLst>
        </xdr:cNvPr>
        <xdr:cNvCxnSpPr/>
      </xdr:nvCxnSpPr>
      <xdr:spPr>
        <a:xfrm flipV="1">
          <a:off x="5344583" y="2963333"/>
          <a:ext cx="135466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3548593</xdr:colOff>
      <xdr:row>9</xdr:row>
      <xdr:rowOff>105833</xdr:rowOff>
    </xdr:from>
    <xdr:to>
      <xdr:col>3</xdr:col>
      <xdr:colOff>221988</xdr:colOff>
      <xdr:row>9</xdr:row>
      <xdr:rowOff>105833</xdr:rowOff>
    </xdr:to>
    <xdr:cxnSp macro="">
      <xdr:nvCxnSpPr>
        <xdr:cNvPr id="57" name="Conector recto 56">
          <a:extLst>
            <a:ext uri="{FF2B5EF4-FFF2-40B4-BE49-F238E27FC236}">
              <a16:creationId xmlns:a16="http://schemas.microsoft.com/office/drawing/2014/main" id="{00000000-0008-0000-0300-000039000000}"/>
            </a:ext>
          </a:extLst>
        </xdr:cNvPr>
        <xdr:cNvCxnSpPr/>
      </xdr:nvCxnSpPr>
      <xdr:spPr>
        <a:xfrm>
          <a:off x="4360335" y="1545166"/>
          <a:ext cx="237066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3394075</xdr:colOff>
      <xdr:row>8</xdr:row>
      <xdr:rowOff>95250</xdr:rowOff>
    </xdr:from>
    <xdr:to>
      <xdr:col>3</xdr:col>
      <xdr:colOff>223005</xdr:colOff>
      <xdr:row>8</xdr:row>
      <xdr:rowOff>95250</xdr:rowOff>
    </xdr:to>
    <xdr:cxnSp macro="">
      <xdr:nvCxnSpPr>
        <xdr:cNvPr id="58" name="Conector recto 57">
          <a:extLst>
            <a:ext uri="{FF2B5EF4-FFF2-40B4-BE49-F238E27FC236}">
              <a16:creationId xmlns:a16="http://schemas.microsoft.com/office/drawing/2014/main" id="{00000000-0008-0000-0300-00003A000000}"/>
            </a:ext>
          </a:extLst>
        </xdr:cNvPr>
        <xdr:cNvCxnSpPr/>
      </xdr:nvCxnSpPr>
      <xdr:spPr>
        <a:xfrm>
          <a:off x="4212167" y="1375833"/>
          <a:ext cx="2529416"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3362325</xdr:colOff>
      <xdr:row>7</xdr:row>
      <xdr:rowOff>104775</xdr:rowOff>
    </xdr:from>
    <xdr:to>
      <xdr:col>3</xdr:col>
      <xdr:colOff>235547</xdr:colOff>
      <xdr:row>7</xdr:row>
      <xdr:rowOff>104775</xdr:rowOff>
    </xdr:to>
    <xdr:cxnSp macro="">
      <xdr:nvCxnSpPr>
        <xdr:cNvPr id="59" name="Conector recto 58">
          <a:extLst>
            <a:ext uri="{FF2B5EF4-FFF2-40B4-BE49-F238E27FC236}">
              <a16:creationId xmlns:a16="http://schemas.microsoft.com/office/drawing/2014/main" id="{00000000-0008-0000-0300-00003B000000}"/>
            </a:ext>
          </a:extLst>
        </xdr:cNvPr>
        <xdr:cNvCxnSpPr/>
      </xdr:nvCxnSpPr>
      <xdr:spPr>
        <a:xfrm>
          <a:off x="4180417" y="1217083"/>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3295651</xdr:colOff>
      <xdr:row>10</xdr:row>
      <xdr:rowOff>115358</xdr:rowOff>
    </xdr:from>
    <xdr:to>
      <xdr:col>3</xdr:col>
      <xdr:colOff>209738</xdr:colOff>
      <xdr:row>10</xdr:row>
      <xdr:rowOff>115358</xdr:rowOff>
    </xdr:to>
    <xdr:cxnSp macro="">
      <xdr:nvCxnSpPr>
        <xdr:cNvPr id="60" name="Conector recto 59">
          <a:extLst>
            <a:ext uri="{FF2B5EF4-FFF2-40B4-BE49-F238E27FC236}">
              <a16:creationId xmlns:a16="http://schemas.microsoft.com/office/drawing/2014/main" id="{00000000-0008-0000-0300-00003C000000}"/>
            </a:ext>
          </a:extLst>
        </xdr:cNvPr>
        <xdr:cNvCxnSpPr/>
      </xdr:nvCxnSpPr>
      <xdr:spPr>
        <a:xfrm>
          <a:off x="4116918" y="1703916"/>
          <a:ext cx="2603499"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3261784</xdr:colOff>
      <xdr:row>11</xdr:row>
      <xdr:rowOff>92074</xdr:rowOff>
    </xdr:from>
    <xdr:to>
      <xdr:col>3</xdr:col>
      <xdr:colOff>210560</xdr:colOff>
      <xdr:row>11</xdr:row>
      <xdr:rowOff>92075</xdr:rowOff>
    </xdr:to>
    <xdr:cxnSp macro="">
      <xdr:nvCxnSpPr>
        <xdr:cNvPr id="61" name="Conector recto 60">
          <a:extLst>
            <a:ext uri="{FF2B5EF4-FFF2-40B4-BE49-F238E27FC236}">
              <a16:creationId xmlns:a16="http://schemas.microsoft.com/office/drawing/2014/main" id="{00000000-0008-0000-0300-00003D000000}"/>
            </a:ext>
          </a:extLst>
        </xdr:cNvPr>
        <xdr:cNvCxnSpPr/>
      </xdr:nvCxnSpPr>
      <xdr:spPr>
        <a:xfrm flipV="1">
          <a:off x="4064001" y="1852082"/>
          <a:ext cx="2656417"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3361266</xdr:colOff>
      <xdr:row>6</xdr:row>
      <xdr:rowOff>81492</xdr:rowOff>
    </xdr:from>
    <xdr:to>
      <xdr:col>3</xdr:col>
      <xdr:colOff>221163</xdr:colOff>
      <xdr:row>6</xdr:row>
      <xdr:rowOff>81492</xdr:rowOff>
    </xdr:to>
    <xdr:cxnSp macro="">
      <xdr:nvCxnSpPr>
        <xdr:cNvPr id="67" name="Conector recto 66">
          <a:extLst>
            <a:ext uri="{FF2B5EF4-FFF2-40B4-BE49-F238E27FC236}">
              <a16:creationId xmlns:a16="http://schemas.microsoft.com/office/drawing/2014/main" id="{00000000-0008-0000-0300-000043000000}"/>
            </a:ext>
          </a:extLst>
        </xdr:cNvPr>
        <xdr:cNvCxnSpPr/>
      </xdr:nvCxnSpPr>
      <xdr:spPr>
        <a:xfrm>
          <a:off x="4169833" y="1047750"/>
          <a:ext cx="257175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5013325</xdr:colOff>
      <xdr:row>27</xdr:row>
      <xdr:rowOff>94192</xdr:rowOff>
    </xdr:from>
    <xdr:to>
      <xdr:col>3</xdr:col>
      <xdr:colOff>219492</xdr:colOff>
      <xdr:row>27</xdr:row>
      <xdr:rowOff>94192</xdr:rowOff>
    </xdr:to>
    <xdr:cxnSp macro="">
      <xdr:nvCxnSpPr>
        <xdr:cNvPr id="62" name="Conector recto 61">
          <a:extLst>
            <a:ext uri="{FF2B5EF4-FFF2-40B4-BE49-F238E27FC236}">
              <a16:creationId xmlns:a16="http://schemas.microsoft.com/office/drawing/2014/main" id="{00000000-0008-0000-0300-00003E000000}"/>
            </a:ext>
          </a:extLst>
        </xdr:cNvPr>
        <xdr:cNvCxnSpPr/>
      </xdr:nvCxnSpPr>
      <xdr:spPr>
        <a:xfrm>
          <a:off x="5828242" y="4475692"/>
          <a:ext cx="90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5598583</xdr:colOff>
      <xdr:row>29</xdr:row>
      <xdr:rowOff>95251</xdr:rowOff>
    </xdr:from>
    <xdr:to>
      <xdr:col>3</xdr:col>
      <xdr:colOff>228750</xdr:colOff>
      <xdr:row>29</xdr:row>
      <xdr:rowOff>95251</xdr:rowOff>
    </xdr:to>
    <xdr:cxnSp macro="">
      <xdr:nvCxnSpPr>
        <xdr:cNvPr id="26" name="Conector recto 25">
          <a:extLst>
            <a:ext uri="{FF2B5EF4-FFF2-40B4-BE49-F238E27FC236}">
              <a16:creationId xmlns:a16="http://schemas.microsoft.com/office/drawing/2014/main" id="{00000000-0008-0000-0300-00001A000000}"/>
            </a:ext>
          </a:extLst>
        </xdr:cNvPr>
        <xdr:cNvCxnSpPr/>
      </xdr:nvCxnSpPr>
      <xdr:spPr>
        <a:xfrm>
          <a:off x="6413500" y="4794251"/>
          <a:ext cx="324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5645150</xdr:colOff>
      <xdr:row>28</xdr:row>
      <xdr:rowOff>99483</xdr:rowOff>
    </xdr:from>
    <xdr:to>
      <xdr:col>3</xdr:col>
      <xdr:colOff>239317</xdr:colOff>
      <xdr:row>28</xdr:row>
      <xdr:rowOff>99483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a:off x="6460067" y="4639733"/>
          <a:ext cx="28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381000</xdr:colOff>
      <xdr:row>11</xdr:row>
      <xdr:rowOff>66675</xdr:rowOff>
    </xdr:from>
    <xdr:to>
      <xdr:col>9</xdr:col>
      <xdr:colOff>638175</xdr:colOff>
      <xdr:row>25</xdr:row>
      <xdr:rowOff>0</xdr:rowOff>
    </xdr:to>
    <xdr:graphicFrame macro="">
      <xdr:nvGraphicFramePr>
        <xdr:cNvPr id="14314189" name="1 Gráfico">
          <a:extLst>
            <a:ext uri="{FF2B5EF4-FFF2-40B4-BE49-F238E27FC236}">
              <a16:creationId xmlns:a16="http://schemas.microsoft.com/office/drawing/2014/main" id="{00000000-0008-0000-0400-0000CD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macro="">
      <xdr:nvGraphicFramePr>
        <xdr:cNvPr id="14314190" name="2 Gráfico">
          <a:extLst>
            <a:ext uri="{FF2B5EF4-FFF2-40B4-BE49-F238E27FC236}">
              <a16:creationId xmlns:a16="http://schemas.microsoft.com/office/drawing/2014/main" id="{00000000-0008-0000-0400-0000CE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macro="">
      <xdr:nvGraphicFramePr>
        <xdr:cNvPr id="14314191" name="3 Gráfico">
          <a:extLst>
            <a:ext uri="{FF2B5EF4-FFF2-40B4-BE49-F238E27FC236}">
              <a16:creationId xmlns:a16="http://schemas.microsoft.com/office/drawing/2014/main" id="{00000000-0008-0000-0400-0000CF6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0.35217</cdr:x>
      <cdr:y>0.02087</cdr:y>
    </cdr:from>
    <cdr:to>
      <cdr:x>0.98553</cdr:x>
      <cdr:y>0.21882</cdr:y>
    </cdr:to>
    <cdr:sp macro="" textlink="">
      <cdr:nvSpPr>
        <cdr:cNvPr id="3" name="1 CuadroTexto">
          <a:extLst xmlns:a="http://schemas.openxmlformats.org/drawingml/2006/main">
            <a:ext uri="{FF2B5EF4-FFF2-40B4-BE49-F238E27FC236}">
              <a16:creationId xmlns:a16="http://schemas.microsoft.com/office/drawing/2014/main" id="{A49ED36B-17B3-4CCC-8C9F-4F6F9CEA1A6E}"/>
            </a:ext>
          </a:extLst>
        </cdr:cNvPr>
        <cdr:cNvSpPr txBox="1"/>
      </cdr:nvSpPr>
      <cdr:spPr>
        <a:xfrm xmlns:a="http://schemas.openxmlformats.org/drawingml/2006/main">
          <a:off x="1365250" y="51172"/>
          <a:ext cx="2455334" cy="485404"/>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Gráfico 3. Distribución del valor de las exportaciones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cs typeface="Arial" pitchFamily="34" charset="0"/>
            </a:rPr>
            <a:t>ene-ago 2019</a:t>
          </a:r>
          <a:endParaRPr lang="es-ES" sz="800">
            <a:latin typeface="Arial" pitchFamily="34" charset="0"/>
            <a:cs typeface="Arial"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5</xdr:col>
      <xdr:colOff>495300</xdr:colOff>
      <xdr:row>11</xdr:row>
      <xdr:rowOff>66675</xdr:rowOff>
    </xdr:from>
    <xdr:to>
      <xdr:col>9</xdr:col>
      <xdr:colOff>628650</xdr:colOff>
      <xdr:row>24</xdr:row>
      <xdr:rowOff>180975</xdr:rowOff>
    </xdr:to>
    <xdr:graphicFrame macro="">
      <xdr:nvGraphicFramePr>
        <xdr:cNvPr id="14318285" name="1 Gráfico">
          <a:extLst>
            <a:ext uri="{FF2B5EF4-FFF2-40B4-BE49-F238E27FC236}">
              <a16:creationId xmlns:a16="http://schemas.microsoft.com/office/drawing/2014/main" id="{00000000-0008-0000-0500-0000CD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macro="">
      <xdr:nvGraphicFramePr>
        <xdr:cNvPr id="14318286" name="3 Gráfico">
          <a:extLst>
            <a:ext uri="{FF2B5EF4-FFF2-40B4-BE49-F238E27FC236}">
              <a16:creationId xmlns:a16="http://schemas.microsoft.com/office/drawing/2014/main" id="{00000000-0008-0000-0500-0000CE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macro="">
      <xdr:nvGraphicFramePr>
        <xdr:cNvPr id="14318287" name="3 Gráfico">
          <a:extLst>
            <a:ext uri="{FF2B5EF4-FFF2-40B4-BE49-F238E27FC236}">
              <a16:creationId xmlns:a16="http://schemas.microsoft.com/office/drawing/2014/main" id="{00000000-0008-0000-0500-0000CF7A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0.36075</cdr:x>
      <cdr:y>0.04105</cdr:y>
    </cdr:from>
    <cdr:to>
      <cdr:x>0.99036</cdr:x>
      <cdr:y>0.27049</cdr:y>
    </cdr:to>
    <cdr:sp macro="" textlink="">
      <cdr:nvSpPr>
        <cdr:cNvPr id="2" name="1 CuadroTexto">
          <a:extLst xmlns:a="http://schemas.openxmlformats.org/drawingml/2006/main">
            <a:ext uri="{FF2B5EF4-FFF2-40B4-BE49-F238E27FC236}">
              <a16:creationId xmlns:a16="http://schemas.microsoft.com/office/drawing/2014/main" id="{E5BFF024-7381-447E-97D9-10A33999E368}"/>
            </a:ext>
          </a:extLst>
        </cdr:cNvPr>
        <cdr:cNvSpPr txBox="1"/>
      </cdr:nvSpPr>
      <cdr:spPr>
        <a:xfrm xmlns:a="http://schemas.openxmlformats.org/drawingml/2006/main">
          <a:off x="1346200" y="100706"/>
          <a:ext cx="2349500" cy="562869"/>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Gráfico 6. Distribución del valor de las importaciones chilenas de frutas y hortalizas procesadas por tipo,</a:t>
          </a:r>
        </a:p>
        <a:p xmlns:a="http://schemas.openxmlformats.org/drawingml/2006/main">
          <a:pPr marL="0" marR="0" indent="0" algn="ctr" defTabSz="914400" rtl="0" eaLnBrk="1" fontAlgn="auto" latinLnBrk="0" hangingPunct="1">
            <a:lnSpc>
              <a:spcPts val="800"/>
            </a:lnSpc>
            <a:spcBef>
              <a:spcPts val="0"/>
            </a:spcBef>
            <a:spcAft>
              <a:spcPts val="0"/>
            </a:spcAft>
            <a:buClrTx/>
            <a:buSzTx/>
            <a:buFontTx/>
            <a:buNone/>
            <a:tabLst/>
            <a:defRPr/>
          </a:pPr>
          <a:r>
            <a:rPr lang="es-ES" sz="800" b="1" i="0" baseline="0">
              <a:latin typeface="Arial" pitchFamily="34" charset="0"/>
              <a:ea typeface="+mn-ea"/>
              <a:cs typeface="Arial" pitchFamily="34" charset="0"/>
            </a:rPr>
            <a:t>ene-ago 2019</a:t>
          </a:r>
          <a:endParaRPr lang="es-ES" sz="8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973667</xdr:colOff>
      <xdr:row>32</xdr:row>
      <xdr:rowOff>157692</xdr:rowOff>
    </xdr:from>
    <xdr:to>
      <xdr:col>9</xdr:col>
      <xdr:colOff>783167</xdr:colOff>
      <xdr:row>51</xdr:row>
      <xdr:rowOff>157692</xdr:rowOff>
    </xdr:to>
    <xdr:graphicFrame macro="">
      <xdr:nvGraphicFramePr>
        <xdr:cNvPr id="14322927" name="Gráfico 1">
          <a:extLst>
            <a:ext uri="{FF2B5EF4-FFF2-40B4-BE49-F238E27FC236}">
              <a16:creationId xmlns:a16="http://schemas.microsoft.com/office/drawing/2014/main" id="{00000000-0008-0000-1000-0000EF8C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963084</xdr:colOff>
      <xdr:row>32</xdr:row>
      <xdr:rowOff>110067</xdr:rowOff>
    </xdr:from>
    <xdr:to>
      <xdr:col>9</xdr:col>
      <xdr:colOff>772584</xdr:colOff>
      <xdr:row>48</xdr:row>
      <xdr:rowOff>131233</xdr:rowOff>
    </xdr:to>
    <xdr:graphicFrame macro="">
      <xdr:nvGraphicFramePr>
        <xdr:cNvPr id="14324977" name="Gráfico 2">
          <a:extLst>
            <a:ext uri="{FF2B5EF4-FFF2-40B4-BE49-F238E27FC236}">
              <a16:creationId xmlns:a16="http://schemas.microsoft.com/office/drawing/2014/main" id="{00000000-0008-0000-1100-0000F194D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4:I52"/>
  <sheetViews>
    <sheetView tabSelected="1" zoomScale="70" zoomScaleNormal="70" zoomScalePageLayoutView="50" workbookViewId="0"/>
  </sheetViews>
  <sheetFormatPr baseColWidth="10" defaultColWidth="10.85546875" defaultRowHeight="15"/>
  <cols>
    <col min="1" max="16384" width="10.85546875" style="120"/>
  </cols>
  <sheetData>
    <row r="24" spans="2:9" ht="24.75">
      <c r="B24" s="121"/>
      <c r="C24" s="121"/>
      <c r="E24" s="122" t="s">
        <v>0</v>
      </c>
      <c r="F24" s="121"/>
      <c r="G24" s="121"/>
      <c r="H24" s="123"/>
      <c r="I24" s="123"/>
    </row>
    <row r="25" spans="2:9">
      <c r="E25" s="62"/>
      <c r="F25" s="62"/>
      <c r="G25" s="62"/>
    </row>
    <row r="26" spans="2:9" ht="15.75">
      <c r="B26" s="124"/>
      <c r="C26" s="124"/>
      <c r="D26" s="124"/>
      <c r="E26" s="124"/>
      <c r="F26" s="124"/>
      <c r="H26" s="125"/>
      <c r="I26" s="125"/>
    </row>
    <row r="52" spans="5:5" ht="15.75">
      <c r="E52" s="126" t="s">
        <v>404</v>
      </c>
    </row>
  </sheetData>
  <printOptions horizontalCentered="1" verticalCentered="1"/>
  <pageMargins left="0.70866141732283472" right="0.70866141732283472" top="0.74803149606299213" bottom="0.74803149606299213" header="0.31496062992125984" footer="0.31496062992125984"/>
  <pageSetup scale="86" orientation="portrait" r:id="rId1"/>
  <headerFooter>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Q38"/>
  <sheetViews>
    <sheetView zoomScaleNormal="100" zoomScalePageLayoutView="90" workbookViewId="0"/>
  </sheetViews>
  <sheetFormatPr baseColWidth="10" defaultColWidth="10.85546875" defaultRowHeight="12.75"/>
  <cols>
    <col min="1" max="1" width="1" style="41" customWidth="1"/>
    <col min="2" max="2" width="20.42578125" style="53" customWidth="1"/>
    <col min="3" max="3" width="43.140625" style="53" customWidth="1"/>
    <col min="4" max="4" width="9.7109375" style="54" customWidth="1"/>
    <col min="5" max="5" width="11" style="41" bestFit="1" customWidth="1"/>
    <col min="6" max="7" width="13.140625" style="41" customWidth="1"/>
    <col min="8" max="8" width="8.85546875" style="41" customWidth="1"/>
    <col min="9" max="9" width="11" style="41" bestFit="1" customWidth="1"/>
    <col min="10" max="11" width="12.42578125" style="41" customWidth="1"/>
    <col min="12" max="12" width="8.42578125" style="41" customWidth="1"/>
    <col min="13" max="13" width="7.140625" style="41" customWidth="1"/>
    <col min="14" max="15" width="12.42578125" style="41" customWidth="1"/>
    <col min="16" max="16" width="7.140625" style="41" customWidth="1"/>
    <col min="17" max="16384" width="10.85546875" style="41"/>
  </cols>
  <sheetData>
    <row r="1" spans="2:17" ht="3.75" customHeight="1"/>
    <row r="2" spans="2:17">
      <c r="B2" s="250" t="s">
        <v>264</v>
      </c>
      <c r="C2" s="251"/>
      <c r="D2" s="251"/>
      <c r="E2" s="251"/>
      <c r="F2" s="251"/>
      <c r="G2" s="251"/>
      <c r="H2" s="251"/>
      <c r="I2" s="251"/>
      <c r="J2" s="251"/>
      <c r="K2" s="251"/>
      <c r="L2" s="251"/>
      <c r="M2" s="251"/>
      <c r="N2" s="251"/>
      <c r="O2" s="251"/>
      <c r="P2" s="252"/>
      <c r="Q2" s="43" t="s">
        <v>349</v>
      </c>
    </row>
    <row r="3" spans="2:17">
      <c r="B3" s="267" t="s">
        <v>39</v>
      </c>
      <c r="C3" s="267"/>
      <c r="D3" s="287" t="s">
        <v>137</v>
      </c>
      <c r="E3" s="268" t="s">
        <v>30</v>
      </c>
      <c r="F3" s="268"/>
      <c r="G3" s="268"/>
      <c r="H3" s="268"/>
      <c r="I3" s="268" t="s">
        <v>308</v>
      </c>
      <c r="J3" s="268"/>
      <c r="K3" s="268"/>
      <c r="L3" s="268"/>
      <c r="M3" s="268" t="s">
        <v>333</v>
      </c>
      <c r="N3" s="268"/>
      <c r="O3" s="268"/>
      <c r="P3" s="268"/>
    </row>
    <row r="4" spans="2:17">
      <c r="B4" s="267"/>
      <c r="C4" s="267"/>
      <c r="D4" s="28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54" t="s">
        <v>188</v>
      </c>
      <c r="C5" s="79" t="s">
        <v>36</v>
      </c>
      <c r="D5" s="73">
        <v>15091000</v>
      </c>
      <c r="E5" s="47">
        <v>14089656.902699998</v>
      </c>
      <c r="F5" s="47">
        <v>8032567.1618999997</v>
      </c>
      <c r="G5" s="47">
        <v>5687885.6662999997</v>
      </c>
      <c r="H5" s="48">
        <v>-29.189690522866364</v>
      </c>
      <c r="I5" s="47">
        <v>68505164.359999999</v>
      </c>
      <c r="J5" s="47">
        <v>40586093.049999997</v>
      </c>
      <c r="K5" s="47">
        <v>29174476.360000011</v>
      </c>
      <c r="L5" s="48">
        <v>-28.117061368635454</v>
      </c>
      <c r="M5" s="48">
        <v>4.8620888949306051</v>
      </c>
      <c r="N5" s="48">
        <v>5.0526926488094102</v>
      </c>
      <c r="O5" s="48">
        <v>5.1292304507552036</v>
      </c>
      <c r="P5" s="48">
        <v>1.5147923546038111</v>
      </c>
    </row>
    <row r="6" spans="2:17">
      <c r="B6" s="254"/>
      <c r="C6" s="55" t="s">
        <v>132</v>
      </c>
      <c r="D6" s="58">
        <v>15091091</v>
      </c>
      <c r="E6" s="47">
        <v>6799598.6134999981</v>
      </c>
      <c r="F6" s="47">
        <v>4275513.1787</v>
      </c>
      <c r="G6" s="47">
        <v>3780001.0253999997</v>
      </c>
      <c r="H6" s="48">
        <v>-11.589536333756879</v>
      </c>
      <c r="I6" s="47">
        <v>37655856.689999998</v>
      </c>
      <c r="J6" s="47">
        <v>24037330.199999999</v>
      </c>
      <c r="K6" s="47">
        <v>20850257.000000011</v>
      </c>
      <c r="L6" s="48">
        <v>-13.258848522203969</v>
      </c>
      <c r="M6" s="48">
        <v>5.5379528749296529</v>
      </c>
      <c r="N6" s="48">
        <v>5.6220924121461175</v>
      </c>
      <c r="O6" s="48">
        <v>5.5159395089829735</v>
      </c>
      <c r="P6" s="48">
        <v>-1.8881387103102165</v>
      </c>
    </row>
    <row r="7" spans="2:17">
      <c r="B7" s="254"/>
      <c r="C7" s="55" t="s">
        <v>127</v>
      </c>
      <c r="D7" s="58">
        <v>15091099</v>
      </c>
      <c r="E7" s="47">
        <v>4442471</v>
      </c>
      <c r="F7" s="47">
        <v>2200917</v>
      </c>
      <c r="G7" s="47">
        <v>1249460.77</v>
      </c>
      <c r="H7" s="48">
        <v>-43.2299914081267</v>
      </c>
      <c r="I7" s="47">
        <v>18425393.120000001</v>
      </c>
      <c r="J7" s="47">
        <v>9590462.6100000013</v>
      </c>
      <c r="K7" s="47">
        <v>5309427.459999999</v>
      </c>
      <c r="L7" s="48">
        <v>-44.638463482837167</v>
      </c>
      <c r="M7" s="48">
        <v>4.1475550701400188</v>
      </c>
      <c r="N7" s="48">
        <v>4.3574849074272226</v>
      </c>
      <c r="O7" s="48">
        <v>4.249375080419691</v>
      </c>
      <c r="P7" s="48">
        <v>-2.4810143765102044</v>
      </c>
    </row>
    <row r="8" spans="2:17">
      <c r="B8" s="254"/>
      <c r="C8" s="55" t="s">
        <v>133</v>
      </c>
      <c r="D8" s="58">
        <v>15091019</v>
      </c>
      <c r="E8" s="47">
        <v>2633758.2000000002</v>
      </c>
      <c r="F8" s="47">
        <v>1412640.8</v>
      </c>
      <c r="G8" s="47">
        <v>555367</v>
      </c>
      <c r="H8" s="48">
        <v>-60.68590118592072</v>
      </c>
      <c r="I8" s="47">
        <v>10631936.07</v>
      </c>
      <c r="J8" s="47">
        <v>5794719.1500000004</v>
      </c>
      <c r="K8" s="47">
        <v>2132270.2999999998</v>
      </c>
      <c r="L8" s="48">
        <v>-63.203215810726562</v>
      </c>
      <c r="M8" s="48">
        <v>4.0367927739152361</v>
      </c>
      <c r="N8" s="48">
        <v>4.1020471375313532</v>
      </c>
      <c r="O8" s="48">
        <v>3.8393896288400278</v>
      </c>
      <c r="P8" s="48">
        <v>-6.4030836283708537</v>
      </c>
    </row>
    <row r="9" spans="2:17">
      <c r="B9" s="262"/>
      <c r="C9" s="55" t="s">
        <v>131</v>
      </c>
      <c r="D9" s="58">
        <v>15091011</v>
      </c>
      <c r="E9" s="47">
        <v>213829.08920000002</v>
      </c>
      <c r="F9" s="47">
        <v>143496.18319999997</v>
      </c>
      <c r="G9" s="47">
        <v>103056.87090000002</v>
      </c>
      <c r="H9" s="48">
        <v>-28.181455003327194</v>
      </c>
      <c r="I9" s="47">
        <v>1791978.4799999995</v>
      </c>
      <c r="J9" s="47">
        <v>1163581.0899999999</v>
      </c>
      <c r="K9" s="47">
        <v>882521.59999999998</v>
      </c>
      <c r="L9" s="48">
        <v>-24.154697288867066</v>
      </c>
      <c r="M9" s="48">
        <v>8.3804242290155138</v>
      </c>
      <c r="N9" s="48">
        <v>8.1087947013771178</v>
      </c>
      <c r="O9" s="48">
        <v>8.5634426146738338</v>
      </c>
      <c r="P9" s="48">
        <v>5.6068494768957811</v>
      </c>
    </row>
    <row r="10" spans="2:17">
      <c r="B10" s="267" t="s">
        <v>128</v>
      </c>
      <c r="C10" s="79" t="s">
        <v>36</v>
      </c>
      <c r="D10" s="73">
        <v>15159010</v>
      </c>
      <c r="E10" s="47">
        <v>138835.29999999999</v>
      </c>
      <c r="F10" s="47">
        <v>93112.8</v>
      </c>
      <c r="G10" s="47">
        <v>93501.17</v>
      </c>
      <c r="H10" s="48">
        <v>0.41709625314672039</v>
      </c>
      <c r="I10" s="47">
        <v>8478415.7200000007</v>
      </c>
      <c r="J10" s="47">
        <v>6111301.0299999993</v>
      </c>
      <c r="K10" s="47">
        <v>5238952.4399999995</v>
      </c>
      <c r="L10" s="48">
        <v>-14.274351495985794</v>
      </c>
      <c r="M10" s="48">
        <v>61.068155721203482</v>
      </c>
      <c r="N10" s="48">
        <v>65.633307450747907</v>
      </c>
      <c r="O10" s="48">
        <v>56.030875763372798</v>
      </c>
      <c r="P10" s="48">
        <v>-14.63042479549107</v>
      </c>
    </row>
    <row r="11" spans="2:17">
      <c r="B11" s="267"/>
      <c r="C11" s="80" t="s">
        <v>122</v>
      </c>
      <c r="D11" s="58">
        <v>15159011</v>
      </c>
      <c r="E11" s="47">
        <v>61398.3</v>
      </c>
      <c r="F11" s="47">
        <v>47910.8</v>
      </c>
      <c r="G11" s="47">
        <v>38873.049999999996</v>
      </c>
      <c r="H11" s="48">
        <v>-18.863700877463963</v>
      </c>
      <c r="I11" s="47">
        <v>5426758.1500000004</v>
      </c>
      <c r="J11" s="47">
        <v>4209068.97</v>
      </c>
      <c r="K11" s="47">
        <v>3232133.0799999996</v>
      </c>
      <c r="L11" s="48">
        <v>-23.210260914303817</v>
      </c>
      <c r="M11" s="48">
        <v>88.386130397747166</v>
      </c>
      <c r="N11" s="48">
        <v>87.852195538375469</v>
      </c>
      <c r="O11" s="48">
        <v>83.145857605719129</v>
      </c>
      <c r="P11" s="48">
        <v>-5.3571090668992127</v>
      </c>
    </row>
    <row r="12" spans="2:17">
      <c r="B12" s="253"/>
      <c r="C12" s="75" t="s">
        <v>123</v>
      </c>
      <c r="D12" s="58">
        <v>15159019</v>
      </c>
      <c r="E12" s="47">
        <v>77437</v>
      </c>
      <c r="F12" s="47">
        <v>45202</v>
      </c>
      <c r="G12" s="47">
        <v>54628.12</v>
      </c>
      <c r="H12" s="48">
        <v>20.853325074111773</v>
      </c>
      <c r="I12" s="47">
        <v>3051657.57</v>
      </c>
      <c r="J12" s="47">
        <v>1902232.06</v>
      </c>
      <c r="K12" s="47">
        <v>2006819.3599999999</v>
      </c>
      <c r="L12" s="48">
        <v>5.4981357006463227</v>
      </c>
      <c r="M12" s="48">
        <v>39.408261812828492</v>
      </c>
      <c r="N12" s="48">
        <v>42.082918012477329</v>
      </c>
      <c r="O12" s="48">
        <v>36.736013613501612</v>
      </c>
      <c r="P12" s="48">
        <v>-12.705640795608309</v>
      </c>
    </row>
    <row r="13" spans="2:17" ht="12.75" customHeight="1">
      <c r="B13" s="267" t="s">
        <v>272</v>
      </c>
      <c r="C13" s="75" t="s">
        <v>36</v>
      </c>
      <c r="D13" s="73">
        <v>15099000</v>
      </c>
      <c r="E13" s="47">
        <v>775491</v>
      </c>
      <c r="F13" s="47">
        <v>339311</v>
      </c>
      <c r="G13" s="47">
        <v>344307.8</v>
      </c>
      <c r="H13" s="48">
        <v>1.4726313028460503</v>
      </c>
      <c r="I13" s="47">
        <v>2737710.06</v>
      </c>
      <c r="J13" s="47">
        <v>1344932.7999999998</v>
      </c>
      <c r="K13" s="47">
        <v>991904.77</v>
      </c>
      <c r="L13" s="48">
        <v>-26.248748636363082</v>
      </c>
      <c r="M13" s="48">
        <v>3.5302924985589774</v>
      </c>
      <c r="N13" s="48">
        <v>3.963717061928437</v>
      </c>
      <c r="O13" s="48">
        <v>2.8808663933840593</v>
      </c>
      <c r="P13" s="48">
        <v>-27.319070751673348</v>
      </c>
    </row>
    <row r="14" spans="2:17">
      <c r="B14" s="267"/>
      <c r="C14" s="80" t="s">
        <v>123</v>
      </c>
      <c r="D14" s="58">
        <v>15099090</v>
      </c>
      <c r="E14" s="47">
        <v>775491</v>
      </c>
      <c r="F14" s="47">
        <v>339311</v>
      </c>
      <c r="G14" s="47">
        <v>344307.8</v>
      </c>
      <c r="H14" s="48">
        <v>1.4726313028460503</v>
      </c>
      <c r="I14" s="47">
        <v>2737710.06</v>
      </c>
      <c r="J14" s="47">
        <v>1344932.7999999998</v>
      </c>
      <c r="K14" s="47">
        <v>991904.77</v>
      </c>
      <c r="L14" s="48">
        <v>-26.248748636363082</v>
      </c>
      <c r="M14" s="48">
        <v>3.5302924985589774</v>
      </c>
      <c r="N14" s="48">
        <v>3.963717061928437</v>
      </c>
      <c r="O14" s="48">
        <v>2.8808663933840593</v>
      </c>
      <c r="P14" s="48">
        <v>-27.319070751673348</v>
      </c>
    </row>
    <row r="15" spans="2:17">
      <c r="B15" s="267"/>
      <c r="C15" s="80" t="s">
        <v>122</v>
      </c>
      <c r="D15" s="58">
        <v>15099010</v>
      </c>
      <c r="E15" s="47">
        <v>0</v>
      </c>
      <c r="F15" s="47">
        <v>0</v>
      </c>
      <c r="G15" s="47">
        <v>0</v>
      </c>
      <c r="H15" s="48" t="s">
        <v>411</v>
      </c>
      <c r="I15" s="47">
        <v>0</v>
      </c>
      <c r="J15" s="47">
        <v>0</v>
      </c>
      <c r="K15" s="47">
        <v>0</v>
      </c>
      <c r="L15" s="48" t="s">
        <v>411</v>
      </c>
      <c r="M15" s="48" t="s">
        <v>411</v>
      </c>
      <c r="N15" s="48" t="s">
        <v>411</v>
      </c>
      <c r="O15" s="48" t="s">
        <v>411</v>
      </c>
      <c r="P15" s="48" t="s">
        <v>411</v>
      </c>
    </row>
    <row r="16" spans="2:17">
      <c r="B16" s="145" t="s">
        <v>85</v>
      </c>
      <c r="C16" s="144"/>
      <c r="D16" s="58">
        <v>15159090</v>
      </c>
      <c r="E16" s="47">
        <v>485908.18020000006</v>
      </c>
      <c r="F16" s="47">
        <v>389910.28020000004</v>
      </c>
      <c r="G16" s="47">
        <v>218335</v>
      </c>
      <c r="H16" s="48">
        <v>-44.003784694261569</v>
      </c>
      <c r="I16" s="47">
        <v>2254095.7800000003</v>
      </c>
      <c r="J16" s="47">
        <v>1654115.95</v>
      </c>
      <c r="K16" s="47">
        <v>1115806.8999999999</v>
      </c>
      <c r="L16" s="48">
        <v>-32.543610379913211</v>
      </c>
      <c r="M16" s="48">
        <v>4.6389335924993347</v>
      </c>
      <c r="N16" s="48">
        <v>4.2422988928415535</v>
      </c>
      <c r="O16" s="48">
        <v>5.1105269425424229</v>
      </c>
      <c r="P16" s="48">
        <v>20.465980159151819</v>
      </c>
    </row>
    <row r="17" spans="2:16">
      <c r="B17" s="244" t="s">
        <v>273</v>
      </c>
      <c r="C17" s="79" t="s">
        <v>36</v>
      </c>
      <c r="D17" s="73"/>
      <c r="E17" s="47">
        <v>15943.42</v>
      </c>
      <c r="F17" s="47">
        <v>15495.42</v>
      </c>
      <c r="G17" s="47">
        <v>16569.692299999999</v>
      </c>
      <c r="H17" s="48">
        <v>6.9328375739411863</v>
      </c>
      <c r="I17" s="47">
        <v>246874.43</v>
      </c>
      <c r="J17" s="47">
        <v>243010.43</v>
      </c>
      <c r="K17" s="47">
        <v>258656.75</v>
      </c>
      <c r="L17" s="48">
        <v>6.4385384610858187</v>
      </c>
      <c r="M17" s="48">
        <v>15.484408614964668</v>
      </c>
      <c r="N17" s="48">
        <v>15.682726250724407</v>
      </c>
      <c r="O17" s="48">
        <v>15.610232544873512</v>
      </c>
      <c r="P17" s="48">
        <v>-0.46225193688850252</v>
      </c>
    </row>
    <row r="18" spans="2:16">
      <c r="B18" s="245"/>
      <c r="C18" s="80" t="s">
        <v>123</v>
      </c>
      <c r="D18" s="58">
        <v>15159029</v>
      </c>
      <c r="E18" s="47">
        <v>15943.42</v>
      </c>
      <c r="F18" s="47">
        <v>15495.42</v>
      </c>
      <c r="G18" s="47">
        <v>16569.692299999999</v>
      </c>
      <c r="H18" s="48">
        <v>6.9328375739411863</v>
      </c>
      <c r="I18" s="47">
        <v>246874.43</v>
      </c>
      <c r="J18" s="47">
        <v>243010.43</v>
      </c>
      <c r="K18" s="47">
        <v>258656.75</v>
      </c>
      <c r="L18" s="48">
        <v>6.4385384610858187</v>
      </c>
      <c r="M18" s="48">
        <v>15.484408614964668</v>
      </c>
      <c r="N18" s="48">
        <v>15.682726250724407</v>
      </c>
      <c r="O18" s="48">
        <v>15.610232544873512</v>
      </c>
      <c r="P18" s="48">
        <v>-0.46225193688850252</v>
      </c>
    </row>
    <row r="19" spans="2:16">
      <c r="B19" s="246"/>
      <c r="C19" s="81" t="s">
        <v>116</v>
      </c>
      <c r="D19" s="212">
        <v>15159021</v>
      </c>
      <c r="E19" s="47">
        <v>0</v>
      </c>
      <c r="F19" s="47">
        <v>0</v>
      </c>
      <c r="G19" s="47">
        <v>0</v>
      </c>
      <c r="H19" s="48" t="s">
        <v>411</v>
      </c>
      <c r="I19" s="47">
        <v>0</v>
      </c>
      <c r="J19" s="47">
        <v>0</v>
      </c>
      <c r="K19" s="47">
        <v>0</v>
      </c>
      <c r="L19" s="48" t="s">
        <v>411</v>
      </c>
      <c r="M19" s="48" t="s">
        <v>411</v>
      </c>
      <c r="N19" s="48" t="s">
        <v>411</v>
      </c>
      <c r="O19" s="48" t="s">
        <v>411</v>
      </c>
      <c r="P19" s="48" t="s">
        <v>411</v>
      </c>
    </row>
    <row r="20" spans="2:16">
      <c r="B20" s="145" t="s">
        <v>294</v>
      </c>
      <c r="C20" s="144"/>
      <c r="D20" s="58">
        <v>15131900</v>
      </c>
      <c r="E20" s="47">
        <v>13872.9</v>
      </c>
      <c r="F20" s="47">
        <v>8236.5</v>
      </c>
      <c r="G20" s="47">
        <v>6179.4139999999998</v>
      </c>
      <c r="H20" s="48">
        <v>-24.97524433922176</v>
      </c>
      <c r="I20" s="47">
        <v>66236.929999999993</v>
      </c>
      <c r="J20" s="47">
        <v>40203.57</v>
      </c>
      <c r="K20" s="47">
        <v>27573.96</v>
      </c>
      <c r="L20" s="48">
        <v>-31.414150534392849</v>
      </c>
      <c r="M20" s="48">
        <v>4.774555428208954</v>
      </c>
      <c r="N20" s="48">
        <v>4.8811473319978145</v>
      </c>
      <c r="O20" s="48">
        <v>4.4622289427444093</v>
      </c>
      <c r="P20" s="48">
        <v>-8.5823754285643599</v>
      </c>
    </row>
    <row r="21" spans="2:16">
      <c r="B21" s="145" t="s">
        <v>86</v>
      </c>
      <c r="C21" s="144"/>
      <c r="D21" s="58">
        <v>33011900</v>
      </c>
      <c r="E21" s="47">
        <v>77.2684</v>
      </c>
      <c r="F21" s="47">
        <v>77.2684</v>
      </c>
      <c r="G21" s="47">
        <v>1.2</v>
      </c>
      <c r="H21" s="48">
        <v>-98.446971853953229</v>
      </c>
      <c r="I21" s="47">
        <v>22640.260000000002</v>
      </c>
      <c r="J21" s="47">
        <v>22640.260000000002</v>
      </c>
      <c r="K21" s="47">
        <v>57.6</v>
      </c>
      <c r="L21" s="48">
        <v>-99.745585960585259</v>
      </c>
      <c r="M21" s="48">
        <v>293.00800844847316</v>
      </c>
      <c r="N21" s="48">
        <v>293.00800844847316</v>
      </c>
      <c r="O21" s="48">
        <v>48</v>
      </c>
      <c r="P21" s="48">
        <v>-83.618195197404972</v>
      </c>
    </row>
    <row r="22" spans="2:16">
      <c r="B22" s="145" t="s">
        <v>311</v>
      </c>
      <c r="C22" s="144"/>
      <c r="D22" s="58">
        <v>15119000</v>
      </c>
      <c r="E22" s="47">
        <v>20230</v>
      </c>
      <c r="F22" s="47">
        <v>20230</v>
      </c>
      <c r="G22" s="47">
        <v>0</v>
      </c>
      <c r="H22" s="48">
        <v>-100</v>
      </c>
      <c r="I22" s="47">
        <v>16369.32</v>
      </c>
      <c r="J22" s="47">
        <v>16369.32</v>
      </c>
      <c r="K22" s="47">
        <v>0</v>
      </c>
      <c r="L22" s="48">
        <v>-100</v>
      </c>
      <c r="M22" s="48">
        <v>0.80916065249629265</v>
      </c>
      <c r="N22" s="48">
        <v>0.80916065249629265</v>
      </c>
      <c r="O22" s="48" t="s">
        <v>411</v>
      </c>
      <c r="P22" s="48" t="s">
        <v>411</v>
      </c>
    </row>
    <row r="23" spans="2:16">
      <c r="B23" s="145" t="s">
        <v>138</v>
      </c>
      <c r="C23" s="144"/>
      <c r="D23" s="58">
        <v>33011200</v>
      </c>
      <c r="E23" s="47">
        <v>1012.374</v>
      </c>
      <c r="F23" s="47">
        <v>1012.374</v>
      </c>
      <c r="G23" s="47">
        <v>0</v>
      </c>
      <c r="H23" s="48">
        <v>-100</v>
      </c>
      <c r="I23" s="47">
        <v>8590.14</v>
      </c>
      <c r="J23" s="47">
        <v>8590.14</v>
      </c>
      <c r="K23" s="47">
        <v>0</v>
      </c>
      <c r="L23" s="48">
        <v>-100</v>
      </c>
      <c r="M23" s="48">
        <v>8.4851448180217979</v>
      </c>
      <c r="N23" s="48">
        <v>8.4851448180217979</v>
      </c>
      <c r="O23" s="48" t="s">
        <v>411</v>
      </c>
      <c r="P23" s="48" t="s">
        <v>411</v>
      </c>
    </row>
    <row r="24" spans="2:16">
      <c r="B24" s="145" t="s">
        <v>280</v>
      </c>
      <c r="C24" s="144"/>
      <c r="D24" s="58">
        <v>33011300</v>
      </c>
      <c r="E24" s="47">
        <v>137.38</v>
      </c>
      <c r="F24" s="47">
        <v>35.28</v>
      </c>
      <c r="G24" s="47">
        <v>0</v>
      </c>
      <c r="H24" s="48">
        <v>-100</v>
      </c>
      <c r="I24" s="47">
        <v>5891.17</v>
      </c>
      <c r="J24" s="47">
        <v>845.78</v>
      </c>
      <c r="K24" s="47">
        <v>0</v>
      </c>
      <c r="L24" s="48">
        <v>-100</v>
      </c>
      <c r="M24" s="48">
        <v>42.882297277624112</v>
      </c>
      <c r="N24" s="48">
        <v>23.973356009070294</v>
      </c>
      <c r="O24" s="48" t="s">
        <v>411</v>
      </c>
      <c r="P24" s="48" t="s">
        <v>411</v>
      </c>
    </row>
    <row r="25" spans="2:16">
      <c r="B25" s="145" t="s">
        <v>288</v>
      </c>
      <c r="C25" s="144"/>
      <c r="D25" s="58">
        <v>15132100</v>
      </c>
      <c r="E25" s="47">
        <v>0</v>
      </c>
      <c r="F25" s="47">
        <v>0</v>
      </c>
      <c r="G25" s="47">
        <v>0</v>
      </c>
      <c r="H25" s="48" t="s">
        <v>411</v>
      </c>
      <c r="I25" s="47">
        <v>0</v>
      </c>
      <c r="J25" s="47">
        <v>0</v>
      </c>
      <c r="K25" s="47">
        <v>0</v>
      </c>
      <c r="L25" s="48" t="s">
        <v>411</v>
      </c>
      <c r="M25" s="48" t="s">
        <v>411</v>
      </c>
      <c r="N25" s="48" t="s">
        <v>411</v>
      </c>
      <c r="O25" s="48" t="s">
        <v>411</v>
      </c>
      <c r="P25" s="48" t="s">
        <v>411</v>
      </c>
    </row>
    <row r="26" spans="2:16">
      <c r="B26" s="145" t="s">
        <v>319</v>
      </c>
      <c r="C26" s="144"/>
      <c r="D26" s="58">
        <v>15111000</v>
      </c>
      <c r="E26" s="47">
        <v>0</v>
      </c>
      <c r="F26" s="47">
        <v>0</v>
      </c>
      <c r="G26" s="47">
        <v>0</v>
      </c>
      <c r="H26" s="48" t="s">
        <v>411</v>
      </c>
      <c r="I26" s="47">
        <v>0</v>
      </c>
      <c r="J26" s="47">
        <v>0</v>
      </c>
      <c r="K26" s="47">
        <v>0</v>
      </c>
      <c r="L26" s="48" t="s">
        <v>411</v>
      </c>
      <c r="M26" s="48" t="s">
        <v>411</v>
      </c>
      <c r="N26" s="48" t="s">
        <v>411</v>
      </c>
      <c r="O26" s="48" t="s">
        <v>411</v>
      </c>
      <c r="P26" s="48" t="s">
        <v>411</v>
      </c>
    </row>
    <row r="27" spans="2:16">
      <c r="B27" s="145" t="s">
        <v>374</v>
      </c>
      <c r="C27" s="144"/>
      <c r="D27" s="58">
        <v>15132900</v>
      </c>
      <c r="E27" s="47">
        <v>0</v>
      </c>
      <c r="F27" s="47">
        <v>0</v>
      </c>
      <c r="G27" s="47">
        <v>0</v>
      </c>
      <c r="H27" s="48" t="s">
        <v>411</v>
      </c>
      <c r="I27" s="47">
        <v>0</v>
      </c>
      <c r="J27" s="47">
        <v>0</v>
      </c>
      <c r="K27" s="47">
        <v>0</v>
      </c>
      <c r="L27" s="48" t="s">
        <v>411</v>
      </c>
      <c r="M27" s="48" t="s">
        <v>411</v>
      </c>
      <c r="N27" s="48" t="s">
        <v>411</v>
      </c>
      <c r="O27" s="48" t="s">
        <v>411</v>
      </c>
      <c r="P27" s="48" t="s">
        <v>411</v>
      </c>
    </row>
    <row r="28" spans="2:16">
      <c r="B28" s="145" t="s">
        <v>409</v>
      </c>
      <c r="C28" s="144"/>
      <c r="D28" s="58">
        <v>15131100</v>
      </c>
      <c r="E28" s="47">
        <v>0</v>
      </c>
      <c r="F28" s="47">
        <v>0</v>
      </c>
      <c r="G28" s="47">
        <v>12406.96</v>
      </c>
      <c r="H28" s="48"/>
      <c r="I28" s="47">
        <v>0</v>
      </c>
      <c r="J28" s="47">
        <v>0</v>
      </c>
      <c r="K28" s="47">
        <v>38065.19</v>
      </c>
      <c r="L28" s="48"/>
      <c r="M28" s="48"/>
      <c r="N28" s="48"/>
      <c r="O28" s="48"/>
      <c r="P28" s="48"/>
    </row>
    <row r="29" spans="2:16">
      <c r="B29" s="145" t="s">
        <v>87</v>
      </c>
      <c r="C29" s="144"/>
      <c r="D29" s="58">
        <v>15100000</v>
      </c>
      <c r="E29" s="47">
        <v>0</v>
      </c>
      <c r="F29" s="47">
        <v>0</v>
      </c>
      <c r="G29" s="47">
        <v>0</v>
      </c>
      <c r="H29" s="48" t="s">
        <v>411</v>
      </c>
      <c r="I29" s="47">
        <v>0</v>
      </c>
      <c r="J29" s="47">
        <v>0</v>
      </c>
      <c r="K29" s="47">
        <v>0</v>
      </c>
      <c r="L29" s="48" t="s">
        <v>411</v>
      </c>
      <c r="M29" s="48" t="s">
        <v>411</v>
      </c>
      <c r="N29" s="48" t="s">
        <v>411</v>
      </c>
      <c r="O29" s="48" t="s">
        <v>411</v>
      </c>
      <c r="P29" s="48" t="s">
        <v>411</v>
      </c>
    </row>
    <row r="30" spans="2:16">
      <c r="B30" s="136" t="s">
        <v>36</v>
      </c>
      <c r="C30" s="152"/>
      <c r="D30" s="137"/>
      <c r="E30" s="82">
        <v>15541164.725299999</v>
      </c>
      <c r="F30" s="82">
        <v>8899988.0844999999</v>
      </c>
      <c r="G30" s="82">
        <v>6379186.9025999997</v>
      </c>
      <c r="H30" s="48">
        <v>-28.323646705664306</v>
      </c>
      <c r="I30" s="82">
        <v>82341988.170000017</v>
      </c>
      <c r="J30" s="82">
        <v>50028102.329999998</v>
      </c>
      <c r="K30" s="47">
        <v>36845493.970000014</v>
      </c>
      <c r="L30" s="48">
        <v>-26.350406563582297</v>
      </c>
      <c r="M30" s="48">
        <v>5.2983151279487215</v>
      </c>
      <c r="N30" s="48">
        <v>5.6211426189578511</v>
      </c>
      <c r="O30" s="48">
        <v>5.7758919016752275</v>
      </c>
      <c r="P30" s="48">
        <v>2.752986237984234</v>
      </c>
    </row>
    <row r="31" spans="2:16">
      <c r="B31" s="146" t="s">
        <v>109</v>
      </c>
      <c r="C31" s="140"/>
      <c r="D31" s="140"/>
      <c r="E31" s="140"/>
      <c r="F31" s="140"/>
      <c r="G31" s="140"/>
      <c r="H31" s="140"/>
      <c r="I31" s="200"/>
      <c r="J31" s="140"/>
      <c r="K31" s="140"/>
      <c r="L31" s="140"/>
      <c r="M31" s="140"/>
      <c r="N31" s="140"/>
      <c r="O31" s="140"/>
      <c r="P31" s="141"/>
    </row>
    <row r="33" spans="4:13">
      <c r="I33" s="83"/>
    </row>
    <row r="34" spans="4:13">
      <c r="E34" s="49"/>
      <c r="F34" s="49"/>
      <c r="G34" s="49"/>
      <c r="H34" s="49"/>
      <c r="I34" s="49"/>
      <c r="J34" s="49"/>
      <c r="K34" s="49"/>
    </row>
    <row r="35" spans="4:13">
      <c r="E35" s="49"/>
      <c r="F35" s="49"/>
      <c r="G35" s="49"/>
      <c r="I35" s="49"/>
      <c r="J35" s="49"/>
      <c r="K35" s="49"/>
    </row>
    <row r="38" spans="4:13">
      <c r="D38" s="53"/>
      <c r="E38" s="53"/>
      <c r="F38" s="53"/>
      <c r="G38" s="53"/>
      <c r="H38" s="53"/>
      <c r="I38" s="53"/>
      <c r="J38" s="53"/>
      <c r="K38" s="53"/>
      <c r="L38" s="53"/>
      <c r="M38" s="53"/>
    </row>
  </sheetData>
  <sortState xmlns:xlrd2="http://schemas.microsoft.com/office/spreadsheetml/2017/richdata2" ref="B20:Q29">
    <sortCondition descending="1" ref="I20"/>
  </sortState>
  <mergeCells count="10">
    <mergeCell ref="B2:P2"/>
    <mergeCell ref="D3:D4"/>
    <mergeCell ref="E3:H3"/>
    <mergeCell ref="I3:L3"/>
    <mergeCell ref="M3:P3"/>
    <mergeCell ref="B5:B9"/>
    <mergeCell ref="B3:C4"/>
    <mergeCell ref="B10:B12"/>
    <mergeCell ref="B13:B15"/>
    <mergeCell ref="B17:B19"/>
  </mergeCells>
  <hyperlinks>
    <hyperlink ref="Q2" location="Indice!A1" display="volver a indice" xr:uid="{00000000-0004-0000-0900-000000000000}"/>
  </hyperlinks>
  <printOptions horizontalCentered="1" verticalCentered="1"/>
  <pageMargins left="0.70866141732283472" right="0.70866141732283472" top="0.74803149606299213" bottom="0.74803149606299213" header="0.31496062992125984" footer="0.31496062992125984"/>
  <pageSetup scale="68"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Q45"/>
  <sheetViews>
    <sheetView zoomScale="90" zoomScaleNormal="90" zoomScalePageLayoutView="90" workbookViewId="0">
      <selection activeCell="B5" sqref="B5:B10"/>
    </sheetView>
  </sheetViews>
  <sheetFormatPr baseColWidth="10" defaultColWidth="10.85546875" defaultRowHeight="12.75"/>
  <cols>
    <col min="1" max="1" width="0.85546875" style="41" customWidth="1"/>
    <col min="2" max="2" width="20.85546875" style="53" customWidth="1"/>
    <col min="3" max="3" width="30" style="53" customWidth="1"/>
    <col min="4" max="4" width="10" style="41" customWidth="1"/>
    <col min="5" max="5" width="12" style="41" bestFit="1" customWidth="1"/>
    <col min="6" max="7" width="13.28515625" style="41" customWidth="1"/>
    <col min="8" max="8" width="8.7109375" style="41" bestFit="1" customWidth="1"/>
    <col min="9" max="9" width="12" style="41" bestFit="1" customWidth="1"/>
    <col min="10" max="11" width="13.7109375" style="41" customWidth="1"/>
    <col min="12" max="12" width="8.42578125" style="41" customWidth="1"/>
    <col min="13" max="13" width="7.7109375" style="41" customWidth="1"/>
    <col min="14" max="15" width="12.85546875" style="41" customWidth="1"/>
    <col min="16" max="16" width="6.85546875" style="41" customWidth="1"/>
    <col min="17" max="16384" width="10.85546875" style="41"/>
  </cols>
  <sheetData>
    <row r="1" spans="2:17" ht="5.25" customHeight="1"/>
    <row r="2" spans="2:17">
      <c r="B2" s="250" t="s">
        <v>88</v>
      </c>
      <c r="C2" s="251"/>
      <c r="D2" s="251"/>
      <c r="E2" s="251"/>
      <c r="F2" s="251"/>
      <c r="G2" s="251"/>
      <c r="H2" s="251"/>
      <c r="I2" s="251"/>
      <c r="J2" s="251"/>
      <c r="K2" s="251"/>
      <c r="L2" s="251"/>
      <c r="M2" s="251"/>
      <c r="N2" s="251"/>
      <c r="O2" s="251"/>
      <c r="P2" s="252"/>
      <c r="Q2" s="43" t="s">
        <v>349</v>
      </c>
    </row>
    <row r="3" spans="2:17">
      <c r="B3" s="258" t="s">
        <v>39</v>
      </c>
      <c r="C3" s="259"/>
      <c r="D3" s="267" t="s">
        <v>40</v>
      </c>
      <c r="E3" s="268" t="s">
        <v>30</v>
      </c>
      <c r="F3" s="268"/>
      <c r="G3" s="268"/>
      <c r="H3" s="268"/>
      <c r="I3" s="268" t="s">
        <v>308</v>
      </c>
      <c r="J3" s="268"/>
      <c r="K3" s="268"/>
      <c r="L3" s="268"/>
      <c r="M3" s="268" t="s">
        <v>333</v>
      </c>
      <c r="N3" s="268"/>
      <c r="O3" s="268"/>
      <c r="P3" s="268"/>
    </row>
    <row r="4" spans="2:17">
      <c r="B4" s="260"/>
      <c r="C4" s="261"/>
      <c r="D4" s="26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67" t="s">
        <v>190</v>
      </c>
      <c r="C5" s="81" t="s">
        <v>36</v>
      </c>
      <c r="D5" s="58"/>
      <c r="E5" s="47">
        <v>60308052.880000003</v>
      </c>
      <c r="F5" s="47">
        <v>45297736.900000006</v>
      </c>
      <c r="G5" s="47">
        <v>24671951.710000001</v>
      </c>
      <c r="H5" s="48">
        <v>-45.533809416425839</v>
      </c>
      <c r="I5" s="47">
        <v>83624469.989999995</v>
      </c>
      <c r="J5" s="47">
        <v>61361735.289999984</v>
      </c>
      <c r="K5" s="47">
        <v>36205819.130000003</v>
      </c>
      <c r="L5" s="48">
        <v>-40.996096412709491</v>
      </c>
      <c r="M5" s="48">
        <v>1.3866219517382632</v>
      </c>
      <c r="N5" s="48">
        <v>1.3546313676875981</v>
      </c>
      <c r="O5" s="48">
        <v>1.4674890562194605</v>
      </c>
      <c r="P5" s="48">
        <v>8.3312472473241463</v>
      </c>
    </row>
    <row r="6" spans="2:17">
      <c r="B6" s="267"/>
      <c r="C6" s="55" t="s">
        <v>359</v>
      </c>
      <c r="D6" s="58">
        <v>20097929</v>
      </c>
      <c r="E6" s="47">
        <v>57761775.700000003</v>
      </c>
      <c r="F6" s="47">
        <v>44379829.600000009</v>
      </c>
      <c r="G6" s="47">
        <v>24294456.109999999</v>
      </c>
      <c r="H6" s="48">
        <v>-45.257887808564291</v>
      </c>
      <c r="I6" s="47">
        <v>80108761.839999989</v>
      </c>
      <c r="J6" s="47">
        <v>60312416.069999985</v>
      </c>
      <c r="K6" s="47">
        <v>35772842.450000003</v>
      </c>
      <c r="L6" s="48">
        <v>-40.687432570299933</v>
      </c>
      <c r="M6" s="48">
        <v>1.3868819105573305</v>
      </c>
      <c r="N6" s="48">
        <v>1.3590051294383512</v>
      </c>
      <c r="O6" s="48">
        <v>1.4724693686505421</v>
      </c>
      <c r="P6" s="48">
        <v>8.3490662952157901</v>
      </c>
    </row>
    <row r="7" spans="2:17">
      <c r="B7" s="267"/>
      <c r="C7" s="75" t="s">
        <v>191</v>
      </c>
      <c r="D7" s="58">
        <v>20097910</v>
      </c>
      <c r="E7" s="47">
        <v>1574564.1</v>
      </c>
      <c r="F7" s="47">
        <v>223176.3</v>
      </c>
      <c r="G7" s="47">
        <v>117500</v>
      </c>
      <c r="H7" s="48">
        <v>-47.351040410652921</v>
      </c>
      <c r="I7" s="47">
        <v>2573257.4800000004</v>
      </c>
      <c r="J7" s="47">
        <v>378328.55</v>
      </c>
      <c r="K7" s="47">
        <v>187539</v>
      </c>
      <c r="L7" s="48">
        <v>-50.429593537151774</v>
      </c>
      <c r="M7" s="48">
        <v>1.6342665757462655</v>
      </c>
      <c r="N7" s="48">
        <v>1.6952003864209597</v>
      </c>
      <c r="O7" s="48">
        <v>1.5960765957446807</v>
      </c>
      <c r="P7" s="48">
        <v>-5.8473199670250775</v>
      </c>
    </row>
    <row r="8" spans="2:17">
      <c r="B8" s="267"/>
      <c r="C8" s="55" t="s">
        <v>360</v>
      </c>
      <c r="D8" s="58">
        <v>20097921</v>
      </c>
      <c r="E8" s="47">
        <v>24696</v>
      </c>
      <c r="F8" s="47">
        <v>21996</v>
      </c>
      <c r="G8" s="47">
        <v>11700</v>
      </c>
      <c r="H8" s="48">
        <v>-46.808510638297875</v>
      </c>
      <c r="I8" s="47">
        <v>29065</v>
      </c>
      <c r="J8" s="47">
        <v>28465</v>
      </c>
      <c r="K8" s="47">
        <v>11020</v>
      </c>
      <c r="L8" s="48">
        <v>-61.285789566133843</v>
      </c>
      <c r="M8" s="48">
        <v>1.1769112406867508</v>
      </c>
      <c r="N8" s="48">
        <v>1.2940989270776504</v>
      </c>
      <c r="O8" s="48">
        <v>0.94188034188034186</v>
      </c>
      <c r="P8" s="48">
        <v>-27.217284384331631</v>
      </c>
    </row>
    <row r="9" spans="2:17">
      <c r="B9" s="267"/>
      <c r="C9" s="75" t="s">
        <v>362</v>
      </c>
      <c r="D9" s="58">
        <v>20097100</v>
      </c>
      <c r="E9" s="47">
        <v>947017.08</v>
      </c>
      <c r="F9" s="47">
        <v>672735</v>
      </c>
      <c r="G9" s="47">
        <v>248295.6</v>
      </c>
      <c r="H9" s="48">
        <v>-63.09161854221945</v>
      </c>
      <c r="I9" s="47">
        <v>913385.67</v>
      </c>
      <c r="J9" s="47">
        <v>642525.67000000004</v>
      </c>
      <c r="K9" s="47">
        <v>234417.68000000002</v>
      </c>
      <c r="L9" s="48">
        <v>-63.516215624505712</v>
      </c>
      <c r="M9" s="48">
        <v>0.96448700798511477</v>
      </c>
      <c r="N9" s="48">
        <v>0.95509475499267915</v>
      </c>
      <c r="O9" s="48">
        <v>0.94410726569459957</v>
      </c>
      <c r="P9" s="48">
        <v>-1.1504082962076168</v>
      </c>
    </row>
    <row r="10" spans="2:17">
      <c r="B10" s="267"/>
      <c r="C10" s="75" t="s">
        <v>361</v>
      </c>
      <c r="D10" s="58">
        <v>20097920</v>
      </c>
      <c r="E10" s="47">
        <v>0</v>
      </c>
      <c r="F10" s="47">
        <v>0</v>
      </c>
      <c r="G10" s="47">
        <v>0</v>
      </c>
      <c r="H10" s="48" t="s">
        <v>411</v>
      </c>
      <c r="I10" s="47">
        <v>0</v>
      </c>
      <c r="J10" s="47">
        <v>0</v>
      </c>
      <c r="K10" s="47">
        <v>0</v>
      </c>
      <c r="L10" s="48" t="s">
        <v>411</v>
      </c>
      <c r="M10" s="48" t="s">
        <v>411</v>
      </c>
      <c r="N10" s="48" t="s">
        <v>411</v>
      </c>
      <c r="O10" s="48" t="s">
        <v>411</v>
      </c>
      <c r="P10" s="48" t="s">
        <v>411</v>
      </c>
    </row>
    <row r="11" spans="2:17">
      <c r="B11" s="267" t="s">
        <v>112</v>
      </c>
      <c r="C11" s="81" t="s">
        <v>36</v>
      </c>
      <c r="D11" s="58"/>
      <c r="E11" s="47">
        <v>24612142.009999998</v>
      </c>
      <c r="F11" s="47">
        <v>15220580.579999998</v>
      </c>
      <c r="G11" s="47">
        <v>15326359.300000001</v>
      </c>
      <c r="H11" s="48">
        <v>0.6949716500236347</v>
      </c>
      <c r="I11" s="47">
        <v>63227642.530000001</v>
      </c>
      <c r="J11" s="47">
        <v>39570783.060000002</v>
      </c>
      <c r="K11" s="47">
        <v>33776055.350000001</v>
      </c>
      <c r="L11" s="48">
        <v>-14.643955115100017</v>
      </c>
      <c r="M11" s="48">
        <v>2.5689613892326149</v>
      </c>
      <c r="N11" s="48">
        <v>2.5998208709591819</v>
      </c>
      <c r="O11" s="48">
        <v>2.2037885637980574</v>
      </c>
      <c r="P11" s="48">
        <v>-15.233061307605078</v>
      </c>
    </row>
    <row r="12" spans="2:17">
      <c r="B12" s="267"/>
      <c r="C12" s="75" t="s">
        <v>377</v>
      </c>
      <c r="D12" s="58">
        <v>20096910</v>
      </c>
      <c r="E12" s="47">
        <v>16829510.829999998</v>
      </c>
      <c r="F12" s="47">
        <v>10462519.879999999</v>
      </c>
      <c r="G12" s="47">
        <v>11537188.9</v>
      </c>
      <c r="H12" s="48">
        <v>10.271607914020064</v>
      </c>
      <c r="I12" s="47">
        <v>43888086.740000002</v>
      </c>
      <c r="J12" s="47">
        <v>27229138.25</v>
      </c>
      <c r="K12" s="47">
        <v>25590943.150000002</v>
      </c>
      <c r="L12" s="48">
        <v>-6.0163310530034764</v>
      </c>
      <c r="M12" s="48">
        <v>2.6078052525309201</v>
      </c>
      <c r="N12" s="48">
        <v>2.602541124156029</v>
      </c>
      <c r="O12" s="48">
        <v>2.2181263886560791</v>
      </c>
      <c r="P12" s="48">
        <v>-14.770745865720404</v>
      </c>
    </row>
    <row r="13" spans="2:17">
      <c r="B13" s="267"/>
      <c r="C13" s="75" t="s">
        <v>134</v>
      </c>
      <c r="D13" s="58">
        <v>20096920</v>
      </c>
      <c r="E13" s="47">
        <v>7120393.7999999998</v>
      </c>
      <c r="F13" s="47">
        <v>4099355.5</v>
      </c>
      <c r="G13" s="47">
        <v>3395698</v>
      </c>
      <c r="H13" s="48">
        <v>-17.165076315045134</v>
      </c>
      <c r="I13" s="47">
        <v>18031855.399999999</v>
      </c>
      <c r="J13" s="47">
        <v>11051973.5</v>
      </c>
      <c r="K13" s="47">
        <v>7597875.4800000004</v>
      </c>
      <c r="L13" s="48">
        <v>-31.253223869926938</v>
      </c>
      <c r="M13" s="48">
        <v>2.5324238948694102</v>
      </c>
      <c r="N13" s="48">
        <v>2.6960270949909075</v>
      </c>
      <c r="O13" s="48">
        <v>2.2375003548607681</v>
      </c>
      <c r="P13" s="48">
        <v>-17.007497475899282</v>
      </c>
    </row>
    <row r="14" spans="2:17">
      <c r="B14" s="267"/>
      <c r="C14" s="75" t="s">
        <v>363</v>
      </c>
      <c r="D14" s="58">
        <v>20096100</v>
      </c>
      <c r="E14" s="47">
        <v>662237.38</v>
      </c>
      <c r="F14" s="47">
        <v>658705.19999999995</v>
      </c>
      <c r="G14" s="47">
        <v>393472.4</v>
      </c>
      <c r="H14" s="48">
        <v>-40.265782022063881</v>
      </c>
      <c r="I14" s="47">
        <v>1307700.3899999999</v>
      </c>
      <c r="J14" s="47">
        <v>1289671.31</v>
      </c>
      <c r="K14" s="47">
        <v>587236.72</v>
      </c>
      <c r="L14" s="48">
        <v>-54.466171694553708</v>
      </c>
      <c r="M14" s="48">
        <v>1.9746701552848012</v>
      </c>
      <c r="N14" s="48">
        <v>1.9578884605738653</v>
      </c>
      <c r="O14" s="48">
        <v>1.4924470432996062</v>
      </c>
      <c r="P14" s="48">
        <v>-23.772621711955765</v>
      </c>
    </row>
    <row r="15" spans="2:17">
      <c r="B15" s="267"/>
      <c r="C15" s="75" t="s">
        <v>364</v>
      </c>
      <c r="D15" s="58">
        <v>20096110</v>
      </c>
      <c r="E15" s="47">
        <v>0</v>
      </c>
      <c r="F15" s="47">
        <v>0</v>
      </c>
      <c r="G15" s="47">
        <v>0</v>
      </c>
      <c r="H15" s="48" t="s">
        <v>411</v>
      </c>
      <c r="I15" s="47">
        <v>0</v>
      </c>
      <c r="J15" s="47">
        <v>0</v>
      </c>
      <c r="K15" s="47">
        <v>0</v>
      </c>
      <c r="L15" s="48" t="s">
        <v>411</v>
      </c>
      <c r="M15" s="48" t="s">
        <v>411</v>
      </c>
      <c r="N15" s="48" t="s">
        <v>411</v>
      </c>
      <c r="O15" s="48" t="s">
        <v>411</v>
      </c>
      <c r="P15" s="48" t="s">
        <v>411</v>
      </c>
    </row>
    <row r="16" spans="2:17">
      <c r="B16" s="267"/>
      <c r="C16" s="75" t="s">
        <v>365</v>
      </c>
      <c r="D16" s="58">
        <v>20096120</v>
      </c>
      <c r="E16" s="47">
        <v>0</v>
      </c>
      <c r="F16" s="47">
        <v>0</v>
      </c>
      <c r="G16" s="47">
        <v>0</v>
      </c>
      <c r="H16" s="48" t="s">
        <v>411</v>
      </c>
      <c r="I16" s="47">
        <v>0</v>
      </c>
      <c r="J16" s="47">
        <v>0</v>
      </c>
      <c r="K16" s="47">
        <v>0</v>
      </c>
      <c r="L16" s="48" t="s">
        <v>411</v>
      </c>
      <c r="M16" s="48" t="s">
        <v>411</v>
      </c>
      <c r="N16" s="48" t="s">
        <v>411</v>
      </c>
      <c r="O16" s="48" t="s">
        <v>411</v>
      </c>
      <c r="P16" s="48" t="s">
        <v>411</v>
      </c>
    </row>
    <row r="17" spans="2:16">
      <c r="B17" s="145" t="s">
        <v>189</v>
      </c>
      <c r="C17" s="144"/>
      <c r="D17" s="58">
        <v>20098990</v>
      </c>
      <c r="E17" s="47">
        <v>7206182.6200000001</v>
      </c>
      <c r="F17" s="47">
        <v>4514058.92</v>
      </c>
      <c r="G17" s="47">
        <v>3944781.9800000004</v>
      </c>
      <c r="H17" s="48">
        <v>-12.611198703627014</v>
      </c>
      <c r="I17" s="47">
        <v>48997812.899999991</v>
      </c>
      <c r="J17" s="47">
        <v>30280951.200000003</v>
      </c>
      <c r="K17" s="47">
        <v>28106068.399999995</v>
      </c>
      <c r="L17" s="48">
        <v>-7.1823463722632592</v>
      </c>
      <c r="M17" s="48">
        <v>6.7994131544781737</v>
      </c>
      <c r="N17" s="48">
        <v>6.7081426575619449</v>
      </c>
      <c r="O17" s="48">
        <v>7.1248724371834591</v>
      </c>
      <c r="P17" s="48">
        <v>6.2122975150467941</v>
      </c>
    </row>
    <row r="18" spans="2:16">
      <c r="B18" s="145" t="s">
        <v>336</v>
      </c>
      <c r="C18" s="144"/>
      <c r="D18" s="58">
        <v>20098100</v>
      </c>
      <c r="E18" s="47">
        <v>2897151.1</v>
      </c>
      <c r="F18" s="47">
        <v>1377687.3000000003</v>
      </c>
      <c r="G18" s="47">
        <v>1818109.1150000005</v>
      </c>
      <c r="H18" s="48">
        <v>31.968198806797467</v>
      </c>
      <c r="I18" s="47">
        <v>13909220.57</v>
      </c>
      <c r="J18" s="47">
        <v>5468028.5599999987</v>
      </c>
      <c r="K18" s="47">
        <v>10104678.440000001</v>
      </c>
      <c r="L18" s="48">
        <v>84.795641228326062</v>
      </c>
      <c r="M18" s="48">
        <v>4.8009993576103085</v>
      </c>
      <c r="N18" s="48">
        <v>3.9689910475330632</v>
      </c>
      <c r="O18" s="48">
        <v>5.5577953801744178</v>
      </c>
      <c r="P18" s="48">
        <v>40.030433770539254</v>
      </c>
    </row>
    <row r="19" spans="2:16">
      <c r="B19" s="145" t="s">
        <v>192</v>
      </c>
      <c r="C19" s="144"/>
      <c r="D19" s="58">
        <v>20098960</v>
      </c>
      <c r="E19" s="47">
        <v>7477352.3000000007</v>
      </c>
      <c r="F19" s="47">
        <v>4919371.4000000004</v>
      </c>
      <c r="G19" s="47">
        <v>5665983.5000000009</v>
      </c>
      <c r="H19" s="48">
        <v>15.17698175827913</v>
      </c>
      <c r="I19" s="47">
        <v>11406366.640000001</v>
      </c>
      <c r="J19" s="47">
        <v>7817611.2500000019</v>
      </c>
      <c r="K19" s="47">
        <v>7801666.4800000004</v>
      </c>
      <c r="L19" s="48">
        <v>-0.20395961745989233</v>
      </c>
      <c r="M19" s="48">
        <v>1.525455292510425</v>
      </c>
      <c r="N19" s="48">
        <v>1.5891484123357715</v>
      </c>
      <c r="O19" s="48">
        <v>1.3769306740833254</v>
      </c>
      <c r="P19" s="48">
        <v>-13.354179924612774</v>
      </c>
    </row>
    <row r="20" spans="2:16">
      <c r="B20" s="145" t="s">
        <v>196</v>
      </c>
      <c r="C20" s="144"/>
      <c r="D20" s="58">
        <v>20098920</v>
      </c>
      <c r="E20" s="47">
        <v>419834.81999999995</v>
      </c>
      <c r="F20" s="47">
        <v>306444.42000000004</v>
      </c>
      <c r="G20" s="47">
        <v>229804.9</v>
      </c>
      <c r="H20" s="48">
        <v>-25.009272480797673</v>
      </c>
      <c r="I20" s="47">
        <v>4238239.5799999991</v>
      </c>
      <c r="J20" s="47">
        <v>3014192.39</v>
      </c>
      <c r="K20" s="47">
        <v>2221092.58</v>
      </c>
      <c r="L20" s="48">
        <v>-26.31218274690157</v>
      </c>
      <c r="M20" s="48">
        <v>10.095016844958215</v>
      </c>
      <c r="N20" s="48">
        <v>9.8360165605234382</v>
      </c>
      <c r="O20" s="48">
        <v>9.6651228063457317</v>
      </c>
      <c r="P20" s="48">
        <v>-1.7374284917695548</v>
      </c>
    </row>
    <row r="21" spans="2:16">
      <c r="B21" s="145" t="s">
        <v>200</v>
      </c>
      <c r="C21" s="144"/>
      <c r="D21" s="58">
        <v>20098950</v>
      </c>
      <c r="E21" s="47">
        <v>1802321.2</v>
      </c>
      <c r="F21" s="47">
        <v>1465202</v>
      </c>
      <c r="G21" s="47">
        <v>649338</v>
      </c>
      <c r="H21" s="48">
        <v>-55.682697675815348</v>
      </c>
      <c r="I21" s="47">
        <v>2457020.9700000002</v>
      </c>
      <c r="J21" s="47">
        <v>2003759.9099999997</v>
      </c>
      <c r="K21" s="47">
        <v>943397.93</v>
      </c>
      <c r="L21" s="48">
        <v>-52.918614386291409</v>
      </c>
      <c r="M21" s="48">
        <v>1.3632536586708297</v>
      </c>
      <c r="N21" s="48">
        <v>1.3675656394135414</v>
      </c>
      <c r="O21" s="48">
        <v>1.4528611139344996</v>
      </c>
      <c r="P21" s="48">
        <v>6.237029657862414</v>
      </c>
    </row>
    <row r="22" spans="2:16">
      <c r="B22" s="145" t="s">
        <v>199</v>
      </c>
      <c r="C22" s="144"/>
      <c r="D22" s="58">
        <v>20098910</v>
      </c>
      <c r="E22" s="47">
        <v>194945.13999999998</v>
      </c>
      <c r="F22" s="47">
        <v>104870.24</v>
      </c>
      <c r="G22" s="47">
        <v>114109.6</v>
      </c>
      <c r="H22" s="48">
        <v>8.8102783020235229</v>
      </c>
      <c r="I22" s="47">
        <v>1569265.43</v>
      </c>
      <c r="J22" s="47">
        <v>939485.35</v>
      </c>
      <c r="K22" s="47">
        <v>1080071.75</v>
      </c>
      <c r="L22" s="48">
        <v>14.964192895610351</v>
      </c>
      <c r="M22" s="48">
        <v>8.0497796969957811</v>
      </c>
      <c r="N22" s="48">
        <v>8.9585505859431613</v>
      </c>
      <c r="O22" s="48">
        <v>9.4652137068222117</v>
      </c>
      <c r="P22" s="48">
        <v>5.6556372151769008</v>
      </c>
    </row>
    <row r="23" spans="2:16">
      <c r="B23" s="145" t="s">
        <v>197</v>
      </c>
      <c r="C23" s="144"/>
      <c r="D23" s="58">
        <v>20098970</v>
      </c>
      <c r="E23" s="47">
        <v>154448</v>
      </c>
      <c r="F23" s="47">
        <v>110350</v>
      </c>
      <c r="G23" s="47">
        <v>102146</v>
      </c>
      <c r="H23" s="48">
        <v>-7.4345265065700055</v>
      </c>
      <c r="I23" s="47">
        <v>974193.17999999993</v>
      </c>
      <c r="J23" s="47">
        <v>740880.62</v>
      </c>
      <c r="K23" s="47">
        <v>606323.06000000006</v>
      </c>
      <c r="L23" s="48">
        <v>-18.161840972436284</v>
      </c>
      <c r="M23" s="48">
        <v>6.3075804154148969</v>
      </c>
      <c r="N23" s="48">
        <v>6.7139159039420031</v>
      </c>
      <c r="O23" s="48">
        <v>5.9358473165860639</v>
      </c>
      <c r="P23" s="48">
        <v>-11.588893851040115</v>
      </c>
    </row>
    <row r="24" spans="2:16">
      <c r="B24" s="145" t="s">
        <v>90</v>
      </c>
      <c r="C24" s="144"/>
      <c r="D24" s="58">
        <v>20099000</v>
      </c>
      <c r="E24" s="47">
        <v>206997.95</v>
      </c>
      <c r="F24" s="47">
        <v>76259.81</v>
      </c>
      <c r="G24" s="47">
        <v>178786.93</v>
      </c>
      <c r="H24" s="48">
        <v>134.44449966502668</v>
      </c>
      <c r="I24" s="47">
        <v>389440.89999999997</v>
      </c>
      <c r="J24" s="47">
        <v>182905.58999999997</v>
      </c>
      <c r="K24" s="47">
        <v>234816.27000000002</v>
      </c>
      <c r="L24" s="48">
        <v>28.381133676668966</v>
      </c>
      <c r="M24" s="48">
        <v>1.8813756368118619</v>
      </c>
      <c r="N24" s="48">
        <v>2.3984532612918912</v>
      </c>
      <c r="O24" s="48">
        <v>1.3133861071388162</v>
      </c>
      <c r="P24" s="48">
        <v>-45.240287633064803</v>
      </c>
    </row>
    <row r="25" spans="2:16">
      <c r="B25" s="145" t="s">
        <v>268</v>
      </c>
      <c r="C25" s="144"/>
      <c r="D25" s="58">
        <v>20098940</v>
      </c>
      <c r="E25" s="47">
        <v>198713</v>
      </c>
      <c r="F25" s="47">
        <v>178302</v>
      </c>
      <c r="G25" s="47">
        <v>113485</v>
      </c>
      <c r="H25" s="48">
        <v>-36.352368453522679</v>
      </c>
      <c r="I25" s="47">
        <v>303832.26</v>
      </c>
      <c r="J25" s="47">
        <v>282683</v>
      </c>
      <c r="K25" s="47">
        <v>136049.84999999998</v>
      </c>
      <c r="L25" s="48">
        <v>-51.871937824347427</v>
      </c>
      <c r="M25" s="48">
        <v>1.5290004176878211</v>
      </c>
      <c r="N25" s="48">
        <v>1.5854168769839934</v>
      </c>
      <c r="O25" s="48">
        <v>1.1988355289245272</v>
      </c>
      <c r="P25" s="48">
        <v>-24.383577194843319</v>
      </c>
    </row>
    <row r="26" spans="2:16">
      <c r="B26" s="145" t="s">
        <v>198</v>
      </c>
      <c r="C26" s="144"/>
      <c r="D26" s="58">
        <v>20098930</v>
      </c>
      <c r="E26" s="47">
        <v>174618.7</v>
      </c>
      <c r="F26" s="47">
        <v>105458</v>
      </c>
      <c r="G26" s="47">
        <v>89381</v>
      </c>
      <c r="H26" s="48">
        <v>-15.244931631549996</v>
      </c>
      <c r="I26" s="47">
        <v>186567.64</v>
      </c>
      <c r="J26" s="47">
        <v>105396.63</v>
      </c>
      <c r="K26" s="47">
        <v>60687.510000000009</v>
      </c>
      <c r="L26" s="48">
        <v>-42.419876233234397</v>
      </c>
      <c r="M26" s="48">
        <v>1.0684287536214621</v>
      </c>
      <c r="N26" s="48">
        <v>0.99941806216692908</v>
      </c>
      <c r="O26" s="48">
        <v>0.67897550933643624</v>
      </c>
      <c r="P26" s="48">
        <v>-32.062913905689506</v>
      </c>
    </row>
    <row r="27" spans="2:16">
      <c r="B27" s="145" t="s">
        <v>92</v>
      </c>
      <c r="C27" s="144"/>
      <c r="D27" s="58">
        <v>20095000</v>
      </c>
      <c r="E27" s="47">
        <v>33049.412100000001</v>
      </c>
      <c r="F27" s="47">
        <v>19608.322100000001</v>
      </c>
      <c r="G27" s="47">
        <v>518.01</v>
      </c>
      <c r="H27" s="48">
        <v>-97.358213531182258</v>
      </c>
      <c r="I27" s="47">
        <v>113650.15000000001</v>
      </c>
      <c r="J27" s="47">
        <v>69657.320000000007</v>
      </c>
      <c r="K27" s="47">
        <v>891.36</v>
      </c>
      <c r="L27" s="48">
        <v>-98.720364205800621</v>
      </c>
      <c r="M27" s="48">
        <v>3.4387949067330008</v>
      </c>
      <c r="N27" s="48">
        <v>3.5524365442772896</v>
      </c>
      <c r="O27" s="48">
        <v>1.7207389818729368</v>
      </c>
      <c r="P27" s="48">
        <v>-51.561725018145111</v>
      </c>
    </row>
    <row r="28" spans="2:16">
      <c r="B28" s="284" t="s">
        <v>194</v>
      </c>
      <c r="C28" s="81" t="s">
        <v>36</v>
      </c>
      <c r="D28" s="58"/>
      <c r="E28" s="47">
        <v>90460</v>
      </c>
      <c r="F28" s="47">
        <v>7400</v>
      </c>
      <c r="G28" s="47">
        <v>48256</v>
      </c>
      <c r="H28" s="48">
        <v>552.10810810810813</v>
      </c>
      <c r="I28" s="47">
        <v>75166.070000000007</v>
      </c>
      <c r="J28" s="47">
        <v>11025.27</v>
      </c>
      <c r="K28" s="47">
        <v>57846.439999999995</v>
      </c>
      <c r="L28" s="48">
        <v>424.67141394269703</v>
      </c>
      <c r="M28" s="48">
        <v>0.83093157196550971</v>
      </c>
      <c r="N28" s="48">
        <v>1.4899013513513515</v>
      </c>
      <c r="O28" s="48">
        <v>1.1987408819628647</v>
      </c>
      <c r="P28" s="48">
        <v>-19.542264937500875</v>
      </c>
    </row>
    <row r="29" spans="2:16">
      <c r="B29" s="284"/>
      <c r="C29" s="75" t="s">
        <v>135</v>
      </c>
      <c r="D29" s="58">
        <v>20091100</v>
      </c>
      <c r="E29" s="47">
        <v>23182</v>
      </c>
      <c r="F29" s="47">
        <v>4982</v>
      </c>
      <c r="G29" s="47">
        <v>33250</v>
      </c>
      <c r="H29" s="48">
        <v>567.40264953833798</v>
      </c>
      <c r="I29" s="47">
        <v>30770.530000000002</v>
      </c>
      <c r="J29" s="47">
        <v>8741.01</v>
      </c>
      <c r="K29" s="47">
        <v>46739.63</v>
      </c>
      <c r="L29" s="48">
        <v>434.71658309508854</v>
      </c>
      <c r="M29" s="48">
        <v>1.3273457855232509</v>
      </c>
      <c r="N29" s="48">
        <v>1.7545182657567242</v>
      </c>
      <c r="O29" s="48">
        <v>1.4057031578947368</v>
      </c>
      <c r="P29" s="48">
        <v>-19.880961895346438</v>
      </c>
    </row>
    <row r="30" spans="2:16">
      <c r="B30" s="284"/>
      <c r="C30" s="75" t="s">
        <v>129</v>
      </c>
      <c r="D30" s="58">
        <v>20091900</v>
      </c>
      <c r="E30" s="47">
        <v>66858</v>
      </c>
      <c r="F30" s="47">
        <v>1998</v>
      </c>
      <c r="G30" s="47">
        <v>11280</v>
      </c>
      <c r="H30" s="48">
        <v>464.56456456456453</v>
      </c>
      <c r="I30" s="47">
        <v>44315.54</v>
      </c>
      <c r="J30" s="47">
        <v>2204.2600000000002</v>
      </c>
      <c r="K30" s="47">
        <v>8206.68</v>
      </c>
      <c r="L30" s="48">
        <v>272.30998158112016</v>
      </c>
      <c r="M30" s="48">
        <v>0.66283077567381621</v>
      </c>
      <c r="N30" s="48">
        <v>1.1032332332332333</v>
      </c>
      <c r="O30" s="48">
        <v>0.72754255319148942</v>
      </c>
      <c r="P30" s="48">
        <v>-34.053604326322862</v>
      </c>
    </row>
    <row r="31" spans="2:16">
      <c r="B31" s="284"/>
      <c r="C31" s="75" t="s">
        <v>366</v>
      </c>
      <c r="D31" s="58">
        <v>20091200</v>
      </c>
      <c r="E31" s="47">
        <v>420</v>
      </c>
      <c r="F31" s="47">
        <v>420</v>
      </c>
      <c r="G31" s="47">
        <v>3726</v>
      </c>
      <c r="H31" s="48">
        <v>787.14285714285722</v>
      </c>
      <c r="I31" s="47">
        <v>80</v>
      </c>
      <c r="J31" s="47">
        <v>80</v>
      </c>
      <c r="K31" s="47">
        <v>2900.13</v>
      </c>
      <c r="L31" s="48">
        <v>3525.1625000000004</v>
      </c>
      <c r="M31" s="48">
        <v>0.19047619047619047</v>
      </c>
      <c r="N31" s="48">
        <v>0.19047619047619047</v>
      </c>
      <c r="O31" s="48">
        <v>0.77834943639291465</v>
      </c>
      <c r="P31" s="48">
        <v>308.63345410628023</v>
      </c>
    </row>
    <row r="32" spans="2:16">
      <c r="B32" s="284" t="s">
        <v>91</v>
      </c>
      <c r="C32" s="81" t="s">
        <v>36</v>
      </c>
      <c r="D32" s="58"/>
      <c r="E32" s="47">
        <v>13798</v>
      </c>
      <c r="F32" s="47">
        <v>11098</v>
      </c>
      <c r="G32" s="47">
        <v>16859.8</v>
      </c>
      <c r="H32" s="48">
        <v>51.917462605874931</v>
      </c>
      <c r="I32" s="47">
        <v>16837.84</v>
      </c>
      <c r="J32" s="47">
        <v>16237.84</v>
      </c>
      <c r="K32" s="47">
        <v>18924.2</v>
      </c>
      <c r="L32" s="48">
        <v>16.5438260261217</v>
      </c>
      <c r="M32" s="48">
        <v>1.2203101898825917</v>
      </c>
      <c r="N32" s="48">
        <v>1.4631320958731302</v>
      </c>
      <c r="O32" s="48">
        <v>1.1224451061103928</v>
      </c>
      <c r="P32" s="48">
        <v>-23.284773174183638</v>
      </c>
    </row>
    <row r="33" spans="2:16">
      <c r="B33" s="284"/>
      <c r="C33" s="75" t="s">
        <v>130</v>
      </c>
      <c r="D33" s="58">
        <v>20094900</v>
      </c>
      <c r="E33" s="47">
        <v>11008</v>
      </c>
      <c r="F33" s="47">
        <v>11008</v>
      </c>
      <c r="G33" s="47">
        <v>3461.8</v>
      </c>
      <c r="H33" s="48">
        <v>-68.551962209302332</v>
      </c>
      <c r="I33" s="47">
        <v>16207.84</v>
      </c>
      <c r="J33" s="47">
        <v>16207.84</v>
      </c>
      <c r="K33" s="47">
        <v>8375.1</v>
      </c>
      <c r="L33" s="48">
        <v>-48.326859100287265</v>
      </c>
      <c r="M33" s="48">
        <v>1.4723691860465116</v>
      </c>
      <c r="N33" s="48">
        <v>1.4723691860465116</v>
      </c>
      <c r="O33" s="48">
        <v>2.419290542492345</v>
      </c>
      <c r="P33" s="48">
        <v>64.312766486809679</v>
      </c>
    </row>
    <row r="34" spans="2:16">
      <c r="B34" s="284"/>
      <c r="C34" s="75" t="s">
        <v>362</v>
      </c>
      <c r="D34" s="58">
        <v>20094100</v>
      </c>
      <c r="E34" s="47">
        <v>2790</v>
      </c>
      <c r="F34" s="47">
        <v>90</v>
      </c>
      <c r="G34" s="47">
        <v>13398</v>
      </c>
      <c r="H34" s="48">
        <v>14786.666666666668</v>
      </c>
      <c r="I34" s="47">
        <v>630</v>
      </c>
      <c r="J34" s="47">
        <v>30</v>
      </c>
      <c r="K34" s="47">
        <v>10549.1</v>
      </c>
      <c r="L34" s="48">
        <v>35063.666666666664</v>
      </c>
      <c r="M34" s="48">
        <v>0.22580645161290322</v>
      </c>
      <c r="N34" s="48">
        <v>0.33333333333333331</v>
      </c>
      <c r="O34" s="48">
        <v>0.78736378563964771</v>
      </c>
      <c r="P34" s="48">
        <v>136.20913569189432</v>
      </c>
    </row>
    <row r="35" spans="2:16">
      <c r="B35" s="267" t="s">
        <v>193</v>
      </c>
      <c r="C35" s="81" t="s">
        <v>36</v>
      </c>
      <c r="D35" s="58"/>
      <c r="E35" s="47">
        <v>5669</v>
      </c>
      <c r="F35" s="47">
        <v>5416</v>
      </c>
      <c r="G35" s="47">
        <v>3870</v>
      </c>
      <c r="H35" s="48">
        <v>-28.545051698670608</v>
      </c>
      <c r="I35" s="47">
        <v>13031.71</v>
      </c>
      <c r="J35" s="47">
        <v>12449.970000000001</v>
      </c>
      <c r="K35" s="47">
        <v>1944.35</v>
      </c>
      <c r="L35" s="48">
        <v>-84.382693291630417</v>
      </c>
      <c r="M35" s="48">
        <v>2.2987669783030515</v>
      </c>
      <c r="N35" s="48">
        <v>2.2987389217134417</v>
      </c>
      <c r="O35" s="48">
        <v>0.50241602067183455</v>
      </c>
      <c r="P35" s="48">
        <v>-78.143841567821809</v>
      </c>
    </row>
    <row r="36" spans="2:16">
      <c r="B36" s="267"/>
      <c r="C36" s="75" t="s">
        <v>362</v>
      </c>
      <c r="D36" s="58">
        <v>20093100</v>
      </c>
      <c r="E36" s="47">
        <v>4228</v>
      </c>
      <c r="F36" s="47">
        <v>4228</v>
      </c>
      <c r="G36" s="47">
        <v>2520</v>
      </c>
      <c r="H36" s="48">
        <v>-40.397350993377479</v>
      </c>
      <c r="I36" s="47">
        <v>11116.68</v>
      </c>
      <c r="J36" s="47">
        <v>11116.68</v>
      </c>
      <c r="K36" s="47">
        <v>1619.35</v>
      </c>
      <c r="L36" s="48">
        <v>-85.433150904766535</v>
      </c>
      <c r="M36" s="48">
        <v>2.6292999053926205</v>
      </c>
      <c r="N36" s="48">
        <v>2.6292999053926205</v>
      </c>
      <c r="O36" s="48">
        <v>0.64259920634920631</v>
      </c>
      <c r="P36" s="48">
        <v>-75.56006429577495</v>
      </c>
    </row>
    <row r="37" spans="2:16">
      <c r="B37" s="267"/>
      <c r="C37" s="75" t="s">
        <v>130</v>
      </c>
      <c r="D37" s="58">
        <v>20093900</v>
      </c>
      <c r="E37" s="47">
        <v>1441</v>
      </c>
      <c r="F37" s="47">
        <v>1188</v>
      </c>
      <c r="G37" s="47">
        <v>1350</v>
      </c>
      <c r="H37" s="48">
        <v>13.636363636363647</v>
      </c>
      <c r="I37" s="47">
        <v>1915.0299999999997</v>
      </c>
      <c r="J37" s="47">
        <v>1333.29</v>
      </c>
      <c r="K37" s="47">
        <v>325</v>
      </c>
      <c r="L37" s="48">
        <v>-75.624207786753075</v>
      </c>
      <c r="M37" s="48">
        <v>1.3289590562109643</v>
      </c>
      <c r="N37" s="48">
        <v>1.1222979797979797</v>
      </c>
      <c r="O37" s="48">
        <v>0.24074074074074073</v>
      </c>
      <c r="P37" s="48">
        <v>-78.549302852342691</v>
      </c>
    </row>
    <row r="38" spans="2:16">
      <c r="B38" s="145" t="s">
        <v>195</v>
      </c>
      <c r="C38" s="144"/>
      <c r="D38" s="58">
        <v>20092900</v>
      </c>
      <c r="E38" s="47">
        <v>0</v>
      </c>
      <c r="F38" s="47">
        <v>0</v>
      </c>
      <c r="G38" s="47">
        <v>14168</v>
      </c>
      <c r="H38" s="48" t="s">
        <v>411</v>
      </c>
      <c r="I38" s="47">
        <v>0</v>
      </c>
      <c r="J38" s="47">
        <v>0</v>
      </c>
      <c r="K38" s="47">
        <v>20285.599999999999</v>
      </c>
      <c r="L38" s="48" t="s">
        <v>411</v>
      </c>
      <c r="M38" s="48" t="s">
        <v>411</v>
      </c>
      <c r="N38" s="48" t="s">
        <v>411</v>
      </c>
      <c r="O38" s="48">
        <v>1.4317899491812534</v>
      </c>
      <c r="P38" s="48" t="s">
        <v>411</v>
      </c>
    </row>
    <row r="39" spans="2:16">
      <c r="B39" s="136" t="s">
        <v>36</v>
      </c>
      <c r="C39" s="152"/>
      <c r="D39" s="137"/>
      <c r="E39" s="47">
        <v>105795736.1321</v>
      </c>
      <c r="F39" s="47">
        <v>73719843.892100006</v>
      </c>
      <c r="G39" s="47">
        <v>52987908.845000006</v>
      </c>
      <c r="H39" s="48">
        <v>-28.122597597255194</v>
      </c>
      <c r="I39" s="47">
        <v>231502758.35999995</v>
      </c>
      <c r="J39" s="47">
        <v>151877783.24999997</v>
      </c>
      <c r="K39" s="47">
        <v>121376618.69999999</v>
      </c>
      <c r="L39" s="48">
        <v>-20.082703274509363</v>
      </c>
      <c r="M39" s="48">
        <v>2.1882049960022782</v>
      </c>
      <c r="N39" s="48">
        <v>2.0602021820921892</v>
      </c>
      <c r="O39" s="48">
        <v>2.2906474579899037</v>
      </c>
      <c r="P39" s="48">
        <v>11.185566052730378</v>
      </c>
    </row>
    <row r="40" spans="2:16">
      <c r="B40" s="148" t="s">
        <v>109</v>
      </c>
      <c r="C40" s="149"/>
      <c r="D40" s="149"/>
      <c r="E40" s="149"/>
      <c r="F40" s="149"/>
      <c r="G40" s="149"/>
      <c r="H40" s="149"/>
      <c r="I40" s="149"/>
      <c r="J40" s="149"/>
      <c r="K40" s="149"/>
      <c r="L40" s="149"/>
      <c r="M40" s="149"/>
      <c r="N40" s="149"/>
      <c r="O40" s="149"/>
      <c r="P40" s="150"/>
    </row>
    <row r="41" spans="2:16" ht="26.25" customHeight="1">
      <c r="B41" s="288" t="s">
        <v>286</v>
      </c>
      <c r="C41" s="289"/>
      <c r="D41" s="289"/>
      <c r="E41" s="289"/>
      <c r="F41" s="289"/>
      <c r="G41" s="289"/>
      <c r="H41" s="289"/>
      <c r="I41" s="289"/>
      <c r="J41" s="289"/>
      <c r="K41" s="289"/>
      <c r="L41" s="289"/>
      <c r="M41" s="289"/>
      <c r="N41" s="289"/>
      <c r="O41" s="289"/>
      <c r="P41" s="290"/>
    </row>
    <row r="43" spans="2:16">
      <c r="B43" s="41"/>
    </row>
    <row r="44" spans="2:16">
      <c r="B44" s="41"/>
      <c r="E44" s="49"/>
      <c r="F44" s="49"/>
      <c r="G44" s="49"/>
      <c r="H44" s="49"/>
      <c r="I44" s="49"/>
      <c r="J44" s="49"/>
      <c r="K44" s="49"/>
    </row>
    <row r="45" spans="2:16">
      <c r="B45" s="41"/>
      <c r="E45" s="49"/>
      <c r="F45" s="49"/>
      <c r="G45" s="49"/>
      <c r="H45" s="49"/>
      <c r="I45" s="49"/>
      <c r="J45" s="49"/>
      <c r="K45" s="49"/>
    </row>
  </sheetData>
  <sortState xmlns:xlrd2="http://schemas.microsoft.com/office/spreadsheetml/2017/richdata2" ref="B17:Q25">
    <sortCondition descending="1" ref="I17"/>
  </sortState>
  <mergeCells count="12">
    <mergeCell ref="B2:P2"/>
    <mergeCell ref="D3:D4"/>
    <mergeCell ref="E3:H3"/>
    <mergeCell ref="I3:L3"/>
    <mergeCell ref="M3:P3"/>
    <mergeCell ref="B3:C4"/>
    <mergeCell ref="B11:B16"/>
    <mergeCell ref="B5:B10"/>
    <mergeCell ref="B41:P41"/>
    <mergeCell ref="B32:B34"/>
    <mergeCell ref="B35:B37"/>
    <mergeCell ref="B28:B31"/>
  </mergeCells>
  <hyperlinks>
    <hyperlink ref="Q2" location="Indice!A1" display="volver a indice" xr:uid="{00000000-0004-0000-0A00-000000000000}"/>
  </hyperlinks>
  <printOptions horizontalCentered="1" verticalCentered="1"/>
  <pageMargins left="0.70866141732283472" right="0.70866141732283472" top="0.74803149606299213" bottom="0.74803149606299213" header="0.31496062992125984" footer="0.31496062992125984"/>
  <pageSetup scale="66"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46"/>
  <sheetViews>
    <sheetView zoomScale="90" zoomScaleNormal="90" zoomScalePageLayoutView="90" workbookViewId="0"/>
  </sheetViews>
  <sheetFormatPr baseColWidth="10" defaultColWidth="10.85546875" defaultRowHeight="12.75"/>
  <cols>
    <col min="1" max="1" width="1.28515625" style="41" customWidth="1"/>
    <col min="2" max="2" width="18.85546875" style="53" customWidth="1"/>
    <col min="3" max="3" width="28.28515625" style="53" customWidth="1"/>
    <col min="4" max="4" width="9.85546875" style="54" customWidth="1"/>
    <col min="5" max="5" width="12" style="41" customWidth="1"/>
    <col min="6" max="6" width="14.28515625" style="41" customWidth="1"/>
    <col min="7" max="7" width="14.140625" style="41" customWidth="1"/>
    <col min="8" max="8" width="8.7109375" style="41" customWidth="1"/>
    <col min="9" max="9" width="11" style="41" customWidth="1"/>
    <col min="10" max="11" width="13.28515625" style="41" customWidth="1"/>
    <col min="12" max="12" width="8.7109375" style="41" bestFit="1" customWidth="1"/>
    <col min="13" max="13" width="6.85546875" style="41" customWidth="1"/>
    <col min="14" max="15" width="13.28515625" style="41" customWidth="1"/>
    <col min="16" max="16" width="7.85546875" style="41" customWidth="1"/>
    <col min="17" max="16384" width="10.85546875" style="41"/>
  </cols>
  <sheetData>
    <row r="1" spans="2:17" ht="3.75" customHeight="1"/>
    <row r="2" spans="2:17">
      <c r="B2" s="250" t="s">
        <v>93</v>
      </c>
      <c r="C2" s="251"/>
      <c r="D2" s="251"/>
      <c r="E2" s="251"/>
      <c r="F2" s="251"/>
      <c r="G2" s="251"/>
      <c r="H2" s="251"/>
      <c r="I2" s="251"/>
      <c r="J2" s="251"/>
      <c r="K2" s="251"/>
      <c r="L2" s="251"/>
      <c r="M2" s="251"/>
      <c r="N2" s="251"/>
      <c r="O2" s="251"/>
      <c r="P2" s="252"/>
      <c r="Q2" s="43" t="s">
        <v>349</v>
      </c>
    </row>
    <row r="3" spans="2:17" ht="12.75" customHeight="1">
      <c r="B3" s="293" t="s">
        <v>39</v>
      </c>
      <c r="C3" s="294"/>
      <c r="D3" s="253" t="s">
        <v>40</v>
      </c>
      <c r="E3" s="255" t="s">
        <v>30</v>
      </c>
      <c r="F3" s="256"/>
      <c r="G3" s="256"/>
      <c r="H3" s="257"/>
      <c r="I3" s="255" t="s">
        <v>309</v>
      </c>
      <c r="J3" s="256"/>
      <c r="K3" s="256"/>
      <c r="L3" s="257"/>
      <c r="M3" s="255" t="s">
        <v>333</v>
      </c>
      <c r="N3" s="256"/>
      <c r="O3" s="256"/>
      <c r="P3" s="257"/>
    </row>
    <row r="4" spans="2:17">
      <c r="B4" s="295"/>
      <c r="C4" s="296"/>
      <c r="D4" s="262"/>
      <c r="E4" s="44">
        <v>2018</v>
      </c>
      <c r="F4" s="196" t="s">
        <v>403</v>
      </c>
      <c r="G4" s="197" t="s">
        <v>408</v>
      </c>
      <c r="H4" s="44" t="s">
        <v>110</v>
      </c>
      <c r="I4" s="44">
        <v>2018</v>
      </c>
      <c r="J4" s="196" t="s">
        <v>403</v>
      </c>
      <c r="K4" s="197" t="s">
        <v>408</v>
      </c>
      <c r="L4" s="44" t="s">
        <v>110</v>
      </c>
      <c r="M4" s="44">
        <v>2018</v>
      </c>
      <c r="N4" s="196" t="s">
        <v>403</v>
      </c>
      <c r="O4" s="197" t="s">
        <v>408</v>
      </c>
      <c r="P4" s="44" t="s">
        <v>110</v>
      </c>
      <c r="Q4" s="14"/>
    </row>
    <row r="5" spans="2:17">
      <c r="B5" s="291" t="s">
        <v>139</v>
      </c>
      <c r="C5" s="292"/>
      <c r="D5" s="58">
        <v>8119090</v>
      </c>
      <c r="E5" s="52">
        <v>10323054.8431</v>
      </c>
      <c r="F5" s="52">
        <v>7618796.520299999</v>
      </c>
      <c r="G5" s="52">
        <v>6947503.6029000003</v>
      </c>
      <c r="H5" s="48">
        <v>-8.8110099227793235</v>
      </c>
      <c r="I5" s="52">
        <v>22146965.559999995</v>
      </c>
      <c r="J5" s="52">
        <v>17295492.43</v>
      </c>
      <c r="K5" s="52">
        <v>15725571.729999999</v>
      </c>
      <c r="L5" s="48">
        <v>-9.0770511817107042</v>
      </c>
      <c r="M5" s="48">
        <v>2.1453887339175743</v>
      </c>
      <c r="N5" s="48">
        <v>2.2701081967364276</v>
      </c>
      <c r="O5" s="48">
        <v>2.2634852212866634</v>
      </c>
      <c r="P5" s="48">
        <v>-0.29174712726405261</v>
      </c>
    </row>
    <row r="6" spans="2:17">
      <c r="B6" s="291" t="s">
        <v>48</v>
      </c>
      <c r="C6" s="292"/>
      <c r="D6" s="58">
        <v>7104000</v>
      </c>
      <c r="E6" s="52">
        <v>5985402.6623000009</v>
      </c>
      <c r="F6" s="52">
        <v>4169241.3684999999</v>
      </c>
      <c r="G6" s="52">
        <v>4348702.6082999995</v>
      </c>
      <c r="H6" s="48">
        <v>4.3044099378819478</v>
      </c>
      <c r="I6" s="52">
        <v>7613457.04</v>
      </c>
      <c r="J6" s="52">
        <v>5257826.040000001</v>
      </c>
      <c r="K6" s="52">
        <v>5185364.1900000004</v>
      </c>
      <c r="L6" s="48">
        <v>-1.3781713097529624</v>
      </c>
      <c r="M6" s="48">
        <v>1.2720041523613033</v>
      </c>
      <c r="N6" s="48">
        <v>1.2610989806741866</v>
      </c>
      <c r="O6" s="48">
        <v>1.1923933773036437</v>
      </c>
      <c r="P6" s="48">
        <v>-5.4480738168397158</v>
      </c>
    </row>
    <row r="7" spans="2:17">
      <c r="B7" s="229" t="s">
        <v>49</v>
      </c>
      <c r="C7" s="84" t="s">
        <v>36</v>
      </c>
      <c r="D7" s="58">
        <v>7108090</v>
      </c>
      <c r="E7" s="52">
        <v>4796475.8775000004</v>
      </c>
      <c r="F7" s="52">
        <v>2968660.8204000001</v>
      </c>
      <c r="G7" s="52">
        <v>3563973.3487</v>
      </c>
      <c r="H7" s="48">
        <v>20.053234920242158</v>
      </c>
      <c r="I7" s="52">
        <v>4611543.8100000015</v>
      </c>
      <c r="J7" s="52">
        <v>2947832.55</v>
      </c>
      <c r="K7" s="52">
        <v>3737755.0300000003</v>
      </c>
      <c r="L7" s="48">
        <v>26.796721543766132</v>
      </c>
      <c r="M7" s="48">
        <v>0.96144417855461239</v>
      </c>
      <c r="N7" s="48">
        <v>0.99298395079125479</v>
      </c>
      <c r="O7" s="48">
        <v>1.0487606567999139</v>
      </c>
      <c r="P7" s="48">
        <v>5.6170803127496338</v>
      </c>
    </row>
    <row r="8" spans="2:17">
      <c r="B8" s="229" t="s">
        <v>49</v>
      </c>
      <c r="C8" s="75" t="s">
        <v>115</v>
      </c>
      <c r="D8" s="58">
        <v>7108099</v>
      </c>
      <c r="E8" s="52">
        <v>4717449.8775000004</v>
      </c>
      <c r="F8" s="52">
        <v>2951858.8204000001</v>
      </c>
      <c r="G8" s="52">
        <v>3547173.3487</v>
      </c>
      <c r="H8" s="48">
        <v>20.167445820438324</v>
      </c>
      <c r="I8" s="52">
        <v>4524029.7800000012</v>
      </c>
      <c r="J8" s="52">
        <v>2930116.23</v>
      </c>
      <c r="K8" s="52">
        <v>3720115.0300000003</v>
      </c>
      <c r="L8" s="48">
        <v>26.961346854148527</v>
      </c>
      <c r="M8" s="48">
        <v>0.95899901376323649</v>
      </c>
      <c r="N8" s="48">
        <v>0.99263427158177786</v>
      </c>
      <c r="O8" s="48">
        <v>1.0487547870654197</v>
      </c>
      <c r="P8" s="48">
        <v>5.6536951312604833</v>
      </c>
    </row>
    <row r="9" spans="2:17">
      <c r="B9" s="229" t="s">
        <v>49</v>
      </c>
      <c r="C9" s="84" t="s">
        <v>114</v>
      </c>
      <c r="D9" s="58">
        <v>7108091</v>
      </c>
      <c r="E9" s="52">
        <v>79026</v>
      </c>
      <c r="F9" s="52">
        <v>16802</v>
      </c>
      <c r="G9" s="52">
        <v>16800</v>
      </c>
      <c r="H9" s="48">
        <v>-1.1903344839903074E-2</v>
      </c>
      <c r="I9" s="52">
        <v>87514.030000000013</v>
      </c>
      <c r="J9" s="52">
        <v>17716.32</v>
      </c>
      <c r="K9" s="52">
        <v>17640</v>
      </c>
      <c r="L9" s="48">
        <v>-0.43078923839713346</v>
      </c>
      <c r="M9" s="48">
        <v>1.107408068230709</v>
      </c>
      <c r="N9" s="48">
        <v>1.0544173312700869</v>
      </c>
      <c r="O9" s="48">
        <v>1.05</v>
      </c>
      <c r="P9" s="48">
        <v>-0.41893576092550955</v>
      </c>
    </row>
    <row r="10" spans="2:17">
      <c r="B10" s="230" t="s">
        <v>46</v>
      </c>
      <c r="C10" s="231"/>
      <c r="D10" s="58">
        <v>7109000</v>
      </c>
      <c r="E10" s="52">
        <v>2070764.0792</v>
      </c>
      <c r="F10" s="52">
        <v>1394213.0292</v>
      </c>
      <c r="G10" s="52">
        <v>1390295.2345</v>
      </c>
      <c r="H10" s="48">
        <v>-0.28100402291090232</v>
      </c>
      <c r="I10" s="52">
        <v>2921066.63</v>
      </c>
      <c r="J10" s="52">
        <v>1995957.02</v>
      </c>
      <c r="K10" s="52">
        <v>1811177.58</v>
      </c>
      <c r="L10" s="48">
        <v>-9.2576863203196584</v>
      </c>
      <c r="M10" s="48">
        <v>1.4106226099539538</v>
      </c>
      <c r="N10" s="48">
        <v>1.4316011815965319</v>
      </c>
      <c r="O10" s="48">
        <v>1.3027287550556588</v>
      </c>
      <c r="P10" s="48">
        <v>-9.001978218343865</v>
      </c>
    </row>
    <row r="11" spans="2:17">
      <c r="B11" s="230" t="s">
        <v>52</v>
      </c>
      <c r="C11" s="231"/>
      <c r="D11" s="58">
        <v>7102100</v>
      </c>
      <c r="E11" s="52">
        <v>1926904.5782999999</v>
      </c>
      <c r="F11" s="52">
        <v>1211666.7937</v>
      </c>
      <c r="G11" s="52">
        <v>1251000.1294</v>
      </c>
      <c r="H11" s="48">
        <v>3.2462171864832579</v>
      </c>
      <c r="I11" s="52">
        <v>2246977.2200000002</v>
      </c>
      <c r="J11" s="52">
        <v>1468545.6400000001</v>
      </c>
      <c r="K11" s="52">
        <v>1380597.85</v>
      </c>
      <c r="L11" s="48">
        <v>-5.9887679078193372</v>
      </c>
      <c r="M11" s="48">
        <v>1.1661071572015167</v>
      </c>
      <c r="N11" s="48">
        <v>1.2120045276767744</v>
      </c>
      <c r="O11" s="48">
        <v>1.1035952895241963</v>
      </c>
      <c r="P11" s="48">
        <v>-8.9446231987583289</v>
      </c>
    </row>
    <row r="12" spans="2:17">
      <c r="B12" s="230" t="s">
        <v>59</v>
      </c>
      <c r="C12" s="231"/>
      <c r="D12" s="58">
        <v>7102200</v>
      </c>
      <c r="E12" s="52">
        <v>1463342.3808000002</v>
      </c>
      <c r="F12" s="52">
        <v>1060966.1461999998</v>
      </c>
      <c r="G12" s="52">
        <v>997074.2953</v>
      </c>
      <c r="H12" s="48">
        <v>-6.0220442592666679</v>
      </c>
      <c r="I12" s="52">
        <v>1593942.0199999998</v>
      </c>
      <c r="J12" s="52">
        <v>1167132.5399999998</v>
      </c>
      <c r="K12" s="52">
        <v>1085515.71</v>
      </c>
      <c r="L12" s="48">
        <v>-6.9929358665640322</v>
      </c>
      <c r="M12" s="48">
        <v>1.0892474932138585</v>
      </c>
      <c r="N12" s="48">
        <v>1.1000657694689411</v>
      </c>
      <c r="O12" s="48">
        <v>1.0887009274202477</v>
      </c>
      <c r="P12" s="48">
        <v>-1.0331056891425439</v>
      </c>
    </row>
    <row r="13" spans="2:17">
      <c r="B13" s="230" t="s">
        <v>47</v>
      </c>
      <c r="C13" s="231"/>
      <c r="D13" s="58">
        <v>7108030</v>
      </c>
      <c r="E13" s="52">
        <v>1212057.5</v>
      </c>
      <c r="F13" s="52">
        <v>793950</v>
      </c>
      <c r="G13" s="52">
        <v>920913.8</v>
      </c>
      <c r="H13" s="48">
        <v>15.991410038415532</v>
      </c>
      <c r="I13" s="52">
        <v>1408886.67</v>
      </c>
      <c r="J13" s="52">
        <v>932836.38</v>
      </c>
      <c r="K13" s="52">
        <v>1036111.27</v>
      </c>
      <c r="L13" s="48">
        <v>11.071061572448549</v>
      </c>
      <c r="M13" s="48">
        <v>1.1623926010110905</v>
      </c>
      <c r="N13" s="48">
        <v>1.1749308898545248</v>
      </c>
      <c r="O13" s="48">
        <v>1.1250903939109176</v>
      </c>
      <c r="P13" s="48">
        <v>-4.2419938375931387</v>
      </c>
    </row>
    <row r="14" spans="2:17">
      <c r="B14" s="230" t="s">
        <v>53</v>
      </c>
      <c r="C14" s="231"/>
      <c r="D14" s="58">
        <v>7102910</v>
      </c>
      <c r="E14" s="52">
        <v>646758.9423</v>
      </c>
      <c r="F14" s="52">
        <v>475541.2</v>
      </c>
      <c r="G14" s="52">
        <v>202033.8358</v>
      </c>
      <c r="H14" s="48">
        <v>-57.514966989190427</v>
      </c>
      <c r="I14" s="52">
        <v>1313820.1200000001</v>
      </c>
      <c r="J14" s="52">
        <v>1099606.6599999999</v>
      </c>
      <c r="K14" s="52">
        <v>273797.91000000003</v>
      </c>
      <c r="L14" s="48">
        <v>-75.100377256718318</v>
      </c>
      <c r="M14" s="48">
        <v>2.0313907301038645</v>
      </c>
      <c r="N14" s="48">
        <v>2.312326797341639</v>
      </c>
      <c r="O14" s="48">
        <v>1.3552081952799315</v>
      </c>
      <c r="P14" s="48">
        <v>-41.392012719052374</v>
      </c>
    </row>
    <row r="15" spans="2:17">
      <c r="B15" s="229" t="s">
        <v>42</v>
      </c>
      <c r="C15" s="84" t="s">
        <v>36</v>
      </c>
      <c r="D15" s="58">
        <v>8111000</v>
      </c>
      <c r="E15" s="52">
        <v>507490.57570000004</v>
      </c>
      <c r="F15" s="52">
        <v>269279.17</v>
      </c>
      <c r="G15" s="52">
        <v>149165.74770000001</v>
      </c>
      <c r="H15" s="48">
        <v>-44.605537925566239</v>
      </c>
      <c r="I15" s="52">
        <v>990197.2699999999</v>
      </c>
      <c r="J15" s="52">
        <v>477599.14</v>
      </c>
      <c r="K15" s="52">
        <v>260370.64</v>
      </c>
      <c r="L15" s="48">
        <v>-45.483436172016553</v>
      </c>
      <c r="M15" s="48">
        <v>1.951163858824738</v>
      </c>
      <c r="N15" s="48">
        <v>1.7736208114426379</v>
      </c>
      <c r="O15" s="48">
        <v>1.7455122507323442</v>
      </c>
      <c r="P15" s="48">
        <v>-1.5848122963459499</v>
      </c>
    </row>
    <row r="16" spans="2:17">
      <c r="B16" s="229" t="s">
        <v>42</v>
      </c>
      <c r="C16" s="75" t="s">
        <v>115</v>
      </c>
      <c r="D16" s="58">
        <v>8111090</v>
      </c>
      <c r="E16" s="52">
        <v>386866.19000000006</v>
      </c>
      <c r="F16" s="52">
        <v>247279.16999999998</v>
      </c>
      <c r="G16" s="52">
        <v>103165.74770000001</v>
      </c>
      <c r="H16" s="48">
        <v>-58.279644945427464</v>
      </c>
      <c r="I16" s="52">
        <v>674049.7699999999</v>
      </c>
      <c r="J16" s="52">
        <v>418805.49</v>
      </c>
      <c r="K16" s="52">
        <v>138999.63</v>
      </c>
      <c r="L16" s="48">
        <v>-66.810456567797132</v>
      </c>
      <c r="M16" s="48">
        <v>1.7423331048908663</v>
      </c>
      <c r="N16" s="48">
        <v>1.6936545443758972</v>
      </c>
      <c r="O16" s="48">
        <v>1.3473428254909066</v>
      </c>
      <c r="P16" s="48">
        <v>-20.447600724420735</v>
      </c>
    </row>
    <row r="17" spans="2:16">
      <c r="B17" s="229" t="s">
        <v>42</v>
      </c>
      <c r="C17" s="75" t="s">
        <v>114</v>
      </c>
      <c r="D17" s="58">
        <v>8111010</v>
      </c>
      <c r="E17" s="52">
        <v>120624.3857</v>
      </c>
      <c r="F17" s="52">
        <v>22000</v>
      </c>
      <c r="G17" s="52">
        <v>46000</v>
      </c>
      <c r="H17" s="48">
        <v>109.09090909090908</v>
      </c>
      <c r="I17" s="52">
        <v>316147.5</v>
      </c>
      <c r="J17" s="52">
        <v>58793.65</v>
      </c>
      <c r="K17" s="52">
        <v>121371.01</v>
      </c>
      <c r="L17" s="48">
        <v>106.43557595080422</v>
      </c>
      <c r="M17" s="48">
        <v>2.620925264533803</v>
      </c>
      <c r="N17" s="48">
        <v>2.6724386363636365</v>
      </c>
      <c r="O17" s="48">
        <v>2.6385002173913041</v>
      </c>
      <c r="P17" s="48">
        <v>-1.2699419365719167</v>
      </c>
    </row>
    <row r="18" spans="2:16">
      <c r="B18" s="230" t="s">
        <v>55</v>
      </c>
      <c r="C18" s="231"/>
      <c r="D18" s="58">
        <v>8119030</v>
      </c>
      <c r="E18" s="52">
        <v>753736.88919999998</v>
      </c>
      <c r="F18" s="52">
        <v>611614</v>
      </c>
      <c r="G18" s="52">
        <v>492276.11459999997</v>
      </c>
      <c r="H18" s="48">
        <v>-19.511961040787163</v>
      </c>
      <c r="I18" s="52">
        <v>814084.37</v>
      </c>
      <c r="J18" s="52">
        <v>577567.53</v>
      </c>
      <c r="K18" s="52">
        <v>866986.01</v>
      </c>
      <c r="L18" s="48">
        <v>50.109894508785821</v>
      </c>
      <c r="M18" s="48">
        <v>1.080064385417107</v>
      </c>
      <c r="N18" s="48">
        <v>0.9443334030941084</v>
      </c>
      <c r="O18" s="48">
        <v>1.7611782986961928</v>
      </c>
      <c r="P18" s="48">
        <v>86.499629572107906</v>
      </c>
    </row>
    <row r="19" spans="2:16">
      <c r="B19" s="230" t="s">
        <v>56</v>
      </c>
      <c r="C19" s="231"/>
      <c r="D19" s="58">
        <v>7103000</v>
      </c>
      <c r="E19" s="52">
        <v>587532.57999999996</v>
      </c>
      <c r="F19" s="52">
        <v>351021.68</v>
      </c>
      <c r="G19" s="52">
        <v>301106.40000000002</v>
      </c>
      <c r="H19" s="48">
        <v>-14.219999174979725</v>
      </c>
      <c r="I19" s="52">
        <v>607741.17000000004</v>
      </c>
      <c r="J19" s="52">
        <v>369233.57</v>
      </c>
      <c r="K19" s="52">
        <v>311907.12</v>
      </c>
      <c r="L19" s="48">
        <v>-15.525795772036656</v>
      </c>
      <c r="M19" s="48">
        <v>1.034395692575891</v>
      </c>
      <c r="N19" s="48">
        <v>1.0518825219000718</v>
      </c>
      <c r="O19" s="48">
        <v>1.0358701110305193</v>
      </c>
      <c r="P19" s="48">
        <v>-1.5222622808323205</v>
      </c>
    </row>
    <row r="20" spans="2:16">
      <c r="B20" s="230" t="s">
        <v>57</v>
      </c>
      <c r="C20" s="231"/>
      <c r="D20" s="58">
        <v>7108020</v>
      </c>
      <c r="E20" s="52">
        <v>488706</v>
      </c>
      <c r="F20" s="52">
        <v>399618</v>
      </c>
      <c r="G20" s="52">
        <v>219319.95550000001</v>
      </c>
      <c r="H20" s="48">
        <v>-45.117598431502081</v>
      </c>
      <c r="I20" s="52">
        <v>593826.72</v>
      </c>
      <c r="J20" s="52">
        <v>491112.69</v>
      </c>
      <c r="K20" s="52">
        <v>274671.64</v>
      </c>
      <c r="L20" s="48">
        <v>-44.071565326483423</v>
      </c>
      <c r="M20" s="48">
        <v>1.2151001215454691</v>
      </c>
      <c r="N20" s="48">
        <v>1.2289553773854032</v>
      </c>
      <c r="O20" s="48">
        <v>1.2523786965659858</v>
      </c>
      <c r="P20" s="48">
        <v>1.9059535937273386</v>
      </c>
    </row>
    <row r="21" spans="2:16">
      <c r="B21" s="253" t="s">
        <v>43</v>
      </c>
      <c r="C21" s="84" t="s">
        <v>36</v>
      </c>
      <c r="D21" s="58">
        <v>8119010</v>
      </c>
      <c r="E21" s="52">
        <v>196294.72770000002</v>
      </c>
      <c r="F21" s="52">
        <v>196294.72770000002</v>
      </c>
      <c r="G21" s="52">
        <v>357303.24000000005</v>
      </c>
      <c r="H21" s="48">
        <v>82.023859828813954</v>
      </c>
      <c r="I21" s="52">
        <v>476625.71</v>
      </c>
      <c r="J21" s="52">
        <v>476625.71</v>
      </c>
      <c r="K21" s="52">
        <v>980200.41</v>
      </c>
      <c r="L21" s="48">
        <v>105.65412008512926</v>
      </c>
      <c r="M21" s="48">
        <v>2.4281126425791415</v>
      </c>
      <c r="N21" s="48">
        <v>2.4281126425791415</v>
      </c>
      <c r="O21" s="48">
        <v>2.743329195671441</v>
      </c>
      <c r="P21" s="48">
        <v>12.981957573330561</v>
      </c>
    </row>
    <row r="22" spans="2:16">
      <c r="B22" s="254"/>
      <c r="C22" s="75" t="s">
        <v>123</v>
      </c>
      <c r="D22" s="58">
        <v>8119019</v>
      </c>
      <c r="E22" s="52">
        <v>153477.42000000001</v>
      </c>
      <c r="F22" s="52">
        <v>153477.42000000001</v>
      </c>
      <c r="G22" s="52">
        <v>293719.24000000005</v>
      </c>
      <c r="H22" s="48">
        <v>91.376190712614289</v>
      </c>
      <c r="I22" s="52">
        <v>403391.19</v>
      </c>
      <c r="J22" s="52">
        <v>403391.19</v>
      </c>
      <c r="K22" s="52">
        <v>845856.54</v>
      </c>
      <c r="L22" s="48">
        <v>109.68641878371214</v>
      </c>
      <c r="M22" s="48">
        <v>2.6283422668950256</v>
      </c>
      <c r="N22" s="48">
        <v>2.6283422668950256</v>
      </c>
      <c r="O22" s="48">
        <v>2.8798131848632043</v>
      </c>
      <c r="P22" s="48">
        <v>9.5676625200435517</v>
      </c>
    </row>
    <row r="23" spans="2:16">
      <c r="B23" s="262"/>
      <c r="C23" s="75" t="s">
        <v>116</v>
      </c>
      <c r="D23" s="58">
        <v>8119011</v>
      </c>
      <c r="E23" s="52">
        <v>42817.307699999998</v>
      </c>
      <c r="F23" s="52">
        <v>42817.307699999998</v>
      </c>
      <c r="G23" s="52">
        <v>63584</v>
      </c>
      <c r="H23" s="48">
        <v>48.500696133213438</v>
      </c>
      <c r="I23" s="52">
        <v>73234.52</v>
      </c>
      <c r="J23" s="52">
        <v>73234.52</v>
      </c>
      <c r="K23" s="52">
        <v>134343.87</v>
      </c>
      <c r="L23" s="48">
        <v>83.443367963632426</v>
      </c>
      <c r="M23" s="48">
        <v>1.7103952568227452</v>
      </c>
      <c r="N23" s="48">
        <v>1.7103952568227452</v>
      </c>
      <c r="O23" s="48">
        <v>2.1128565362355309</v>
      </c>
      <c r="P23" s="48">
        <v>23.530308436448987</v>
      </c>
    </row>
    <row r="24" spans="2:16">
      <c r="B24" s="253" t="s">
        <v>41</v>
      </c>
      <c r="C24" s="80" t="s">
        <v>36</v>
      </c>
      <c r="D24" s="58"/>
      <c r="E24" s="52">
        <v>155374.45309999998</v>
      </c>
      <c r="F24" s="52">
        <v>50704.453099999999</v>
      </c>
      <c r="G24" s="52">
        <v>170820</v>
      </c>
      <c r="H24" s="48">
        <v>236.89348677739707</v>
      </c>
      <c r="I24" s="52">
        <v>441465.06000000006</v>
      </c>
      <c r="J24" s="52">
        <v>101462.20999999999</v>
      </c>
      <c r="K24" s="52">
        <v>355159.77</v>
      </c>
      <c r="L24" s="48">
        <v>250.04142921783395</v>
      </c>
      <c r="M24" s="48">
        <v>2.841297595531167</v>
      </c>
      <c r="N24" s="48">
        <v>2.0010512646669292</v>
      </c>
      <c r="O24" s="48">
        <v>2.0791462943449246</v>
      </c>
      <c r="P24" s="48">
        <v>3.9027000985401683</v>
      </c>
    </row>
    <row r="25" spans="2:16">
      <c r="B25" s="254"/>
      <c r="C25" s="92" t="s">
        <v>115</v>
      </c>
      <c r="D25" s="58">
        <v>8112029</v>
      </c>
      <c r="E25" s="52">
        <v>92974.453099999999</v>
      </c>
      <c r="F25" s="52">
        <v>50704.453099999999</v>
      </c>
      <c r="G25" s="52">
        <v>132820</v>
      </c>
      <c r="H25" s="48">
        <v>161.94937895898539</v>
      </c>
      <c r="I25" s="52">
        <v>197915.53000000003</v>
      </c>
      <c r="J25" s="52">
        <v>101462.20999999999</v>
      </c>
      <c r="K25" s="52">
        <v>241341.41</v>
      </c>
      <c r="L25" s="48">
        <v>137.86334833432073</v>
      </c>
      <c r="M25" s="48">
        <v>2.1287087302049432</v>
      </c>
      <c r="N25" s="48">
        <v>2.0010512646669292</v>
      </c>
      <c r="O25" s="48">
        <v>1.8170562415298901</v>
      </c>
      <c r="P25" s="48">
        <v>-9.1949180106420059</v>
      </c>
    </row>
    <row r="26" spans="2:16">
      <c r="B26" s="262"/>
      <c r="C26" s="231" t="s">
        <v>114</v>
      </c>
      <c r="D26" s="58">
        <v>8112021</v>
      </c>
      <c r="E26" s="52">
        <v>62400</v>
      </c>
      <c r="F26" s="52">
        <v>0</v>
      </c>
      <c r="G26" s="52">
        <v>38000</v>
      </c>
      <c r="H26" s="48" t="s">
        <v>411</v>
      </c>
      <c r="I26" s="52">
        <v>243549.53</v>
      </c>
      <c r="J26" s="52">
        <v>0</v>
      </c>
      <c r="K26" s="52">
        <v>113818.36</v>
      </c>
      <c r="L26" s="48" t="s">
        <v>411</v>
      </c>
      <c r="M26" s="48">
        <v>3.9030373397435896</v>
      </c>
      <c r="N26" s="48" t="s">
        <v>411</v>
      </c>
      <c r="O26" s="48">
        <v>2.9952200000000002</v>
      </c>
      <c r="P26" s="48" t="s">
        <v>411</v>
      </c>
    </row>
    <row r="27" spans="2:16">
      <c r="B27" s="230" t="s">
        <v>60</v>
      </c>
      <c r="C27" s="231"/>
      <c r="D27" s="58">
        <v>7108010</v>
      </c>
      <c r="E27" s="52">
        <v>345716</v>
      </c>
      <c r="F27" s="52">
        <v>287032</v>
      </c>
      <c r="G27" s="52">
        <v>236667.64110000001</v>
      </c>
      <c r="H27" s="48">
        <v>-17.546600692605697</v>
      </c>
      <c r="I27" s="52">
        <v>366166.14999999997</v>
      </c>
      <c r="J27" s="52">
        <v>305953.67</v>
      </c>
      <c r="K27" s="52">
        <v>240294.91</v>
      </c>
      <c r="L27" s="48">
        <v>-21.460360321874873</v>
      </c>
      <c r="M27" s="48">
        <v>1.0591530331254555</v>
      </c>
      <c r="N27" s="48">
        <v>1.0659218135956965</v>
      </c>
      <c r="O27" s="48">
        <v>1.0153264252060017</v>
      </c>
      <c r="P27" s="48">
        <v>-4.7466322336551459</v>
      </c>
    </row>
    <row r="28" spans="2:16">
      <c r="B28" s="230" t="s">
        <v>62</v>
      </c>
      <c r="C28" s="231"/>
      <c r="D28" s="58">
        <v>7101000</v>
      </c>
      <c r="E28" s="52">
        <v>297610.34999999998</v>
      </c>
      <c r="F28" s="52">
        <v>193118.88</v>
      </c>
      <c r="G28" s="52">
        <v>256099.23</v>
      </c>
      <c r="H28" s="48">
        <v>32.612217925041833</v>
      </c>
      <c r="I28" s="52">
        <v>266427.27</v>
      </c>
      <c r="J28" s="52">
        <v>183790.13000000003</v>
      </c>
      <c r="K28" s="52">
        <v>256141.83</v>
      </c>
      <c r="L28" s="48">
        <v>39.366477405505918</v>
      </c>
      <c r="M28" s="48">
        <v>0.89522178916156658</v>
      </c>
      <c r="N28" s="48">
        <v>0.95169426210425423</v>
      </c>
      <c r="O28" s="48">
        <v>1.0001663417730697</v>
      </c>
      <c r="P28" s="48">
        <v>5.093240718047487</v>
      </c>
    </row>
    <row r="29" spans="2:16">
      <c r="B29" s="230" t="s">
        <v>61</v>
      </c>
      <c r="C29" s="231"/>
      <c r="D29" s="58">
        <v>7102990</v>
      </c>
      <c r="E29" s="52">
        <v>247500.96</v>
      </c>
      <c r="F29" s="52">
        <v>145226.96</v>
      </c>
      <c r="G29" s="52">
        <v>137946.0442</v>
      </c>
      <c r="H29" s="48">
        <v>-5.0134739445072629</v>
      </c>
      <c r="I29" s="52">
        <v>262192.74</v>
      </c>
      <c r="J29" s="52">
        <v>153924.47</v>
      </c>
      <c r="K29" s="52">
        <v>144235.70000000001</v>
      </c>
      <c r="L29" s="48">
        <v>-6.2944962552087924</v>
      </c>
      <c r="M29" s="48">
        <v>1.0593604970259509</v>
      </c>
      <c r="N29" s="48">
        <v>1.0598890867095201</v>
      </c>
      <c r="O29" s="48">
        <v>1.0455950428769165</v>
      </c>
      <c r="P29" s="48">
        <v>-1.3486358159399692</v>
      </c>
    </row>
    <row r="30" spans="2:16">
      <c r="B30" s="229" t="s">
        <v>45</v>
      </c>
      <c r="C30" s="84" t="s">
        <v>36</v>
      </c>
      <c r="D30" s="58">
        <v>7108040</v>
      </c>
      <c r="E30" s="52">
        <v>39127.262999999999</v>
      </c>
      <c r="F30" s="52">
        <v>7000</v>
      </c>
      <c r="G30" s="52">
        <v>14840.91</v>
      </c>
      <c r="H30" s="48">
        <v>112.01300000000001</v>
      </c>
      <c r="I30" s="52">
        <v>156118.82999999999</v>
      </c>
      <c r="J30" s="52">
        <v>26384.3</v>
      </c>
      <c r="K30" s="52">
        <v>53919.47</v>
      </c>
      <c r="L30" s="48">
        <v>104.36195009911198</v>
      </c>
      <c r="M30" s="48">
        <v>3.9900268516098349</v>
      </c>
      <c r="N30" s="48">
        <v>3.7691857142857144</v>
      </c>
      <c r="O30" s="48">
        <v>3.6331646779072173</v>
      </c>
      <c r="P30" s="48">
        <v>-3.6087645101423149</v>
      </c>
    </row>
    <row r="31" spans="2:16">
      <c r="B31" s="229" t="s">
        <v>45</v>
      </c>
      <c r="C31" s="75" t="s">
        <v>123</v>
      </c>
      <c r="D31" s="58">
        <v>7108049</v>
      </c>
      <c r="E31" s="52">
        <v>39127.262999999999</v>
      </c>
      <c r="F31" s="52">
        <v>7000</v>
      </c>
      <c r="G31" s="52">
        <v>14840.91</v>
      </c>
      <c r="H31" s="48">
        <v>112.01300000000001</v>
      </c>
      <c r="I31" s="52">
        <v>156118.82999999999</v>
      </c>
      <c r="J31" s="52">
        <v>26384.3</v>
      </c>
      <c r="K31" s="52">
        <v>53919.47</v>
      </c>
      <c r="L31" s="48">
        <v>104.36195009911198</v>
      </c>
      <c r="M31" s="48">
        <v>3.9900268516098349</v>
      </c>
      <c r="N31" s="48">
        <v>3.7691857142857144</v>
      </c>
      <c r="O31" s="48">
        <v>3.6331646779072173</v>
      </c>
      <c r="P31" s="48">
        <v>-3.6087645101423149</v>
      </c>
    </row>
    <row r="32" spans="2:16">
      <c r="B32" s="229" t="s">
        <v>45</v>
      </c>
      <c r="C32" s="75" t="s">
        <v>116</v>
      </c>
      <c r="D32" s="58">
        <v>7108041</v>
      </c>
      <c r="E32" s="52">
        <v>0</v>
      </c>
      <c r="F32" s="52">
        <v>0</v>
      </c>
      <c r="G32" s="52">
        <v>0</v>
      </c>
      <c r="H32" s="48" t="s">
        <v>411</v>
      </c>
      <c r="I32" s="52">
        <v>0</v>
      </c>
      <c r="J32" s="52">
        <v>0</v>
      </c>
      <c r="K32" s="52">
        <v>0</v>
      </c>
      <c r="L32" s="48" t="s">
        <v>411</v>
      </c>
      <c r="M32" s="48" t="s">
        <v>411</v>
      </c>
      <c r="N32" s="48" t="s">
        <v>411</v>
      </c>
      <c r="O32" s="48" t="s">
        <v>411</v>
      </c>
      <c r="P32" s="48" t="s">
        <v>411</v>
      </c>
    </row>
    <row r="33" spans="2:16">
      <c r="B33" s="230" t="s">
        <v>320</v>
      </c>
      <c r="C33" s="231"/>
      <c r="D33" s="58">
        <v>8119020</v>
      </c>
      <c r="E33" s="52">
        <v>120000</v>
      </c>
      <c r="F33" s="52">
        <v>24000</v>
      </c>
      <c r="G33" s="52">
        <v>74430</v>
      </c>
      <c r="H33" s="48">
        <v>210.12499999999997</v>
      </c>
      <c r="I33" s="52">
        <v>121140.53</v>
      </c>
      <c r="J33" s="52">
        <v>26939.26</v>
      </c>
      <c r="K33" s="52">
        <v>76464.650000000009</v>
      </c>
      <c r="L33" s="48">
        <v>183.84094440604537</v>
      </c>
      <c r="M33" s="48">
        <v>1.0095044166666667</v>
      </c>
      <c r="N33" s="48">
        <v>1.1224691666666666</v>
      </c>
      <c r="O33" s="48">
        <v>1.0273364234851539</v>
      </c>
      <c r="P33" s="48">
        <v>-8.4753101471840999</v>
      </c>
    </row>
    <row r="34" spans="2:16">
      <c r="B34" s="230" t="s">
        <v>51</v>
      </c>
      <c r="C34" s="231"/>
      <c r="D34" s="58">
        <v>8119060</v>
      </c>
      <c r="E34" s="52">
        <v>18142.400000000001</v>
      </c>
      <c r="F34" s="52">
        <v>18142.400000000001</v>
      </c>
      <c r="G34" s="52">
        <v>0</v>
      </c>
      <c r="H34" s="48">
        <v>-100</v>
      </c>
      <c r="I34" s="52">
        <v>42280.5</v>
      </c>
      <c r="J34" s="52">
        <v>42280.5</v>
      </c>
      <c r="K34" s="52">
        <v>0</v>
      </c>
      <c r="L34" s="48">
        <v>-100</v>
      </c>
      <c r="M34" s="48">
        <v>2.3304799805979362</v>
      </c>
      <c r="N34" s="48">
        <v>2.3304799805979362</v>
      </c>
      <c r="O34" s="48" t="s">
        <v>411</v>
      </c>
      <c r="P34" s="48" t="s">
        <v>411</v>
      </c>
    </row>
    <row r="35" spans="2:16">
      <c r="B35" s="230" t="s">
        <v>265</v>
      </c>
      <c r="C35" s="231"/>
      <c r="D35" s="58">
        <v>8112090</v>
      </c>
      <c r="E35" s="52">
        <v>5582.71</v>
      </c>
      <c r="F35" s="52">
        <v>550.71</v>
      </c>
      <c r="G35" s="52">
        <v>4460</v>
      </c>
      <c r="H35" s="48">
        <v>709.86363058597078</v>
      </c>
      <c r="I35" s="52">
        <v>16549.939999999999</v>
      </c>
      <c r="J35" s="52">
        <v>3595.13</v>
      </c>
      <c r="K35" s="52">
        <v>6640.53</v>
      </c>
      <c r="L35" s="48">
        <v>84.709036947203572</v>
      </c>
      <c r="M35" s="48">
        <v>2.9644993202226155</v>
      </c>
      <c r="N35" s="48">
        <v>6.5281727224855182</v>
      </c>
      <c r="O35" s="48">
        <v>1.488908071748879</v>
      </c>
      <c r="P35" s="48">
        <v>-77.192575395247871</v>
      </c>
    </row>
    <row r="36" spans="2:16">
      <c r="B36" s="230" t="s">
        <v>58</v>
      </c>
      <c r="C36" s="231"/>
      <c r="D36" s="58">
        <v>8119050</v>
      </c>
      <c r="E36" s="52">
        <v>5220</v>
      </c>
      <c r="F36" s="52">
        <v>0</v>
      </c>
      <c r="G36" s="52">
        <v>200</v>
      </c>
      <c r="H36" s="48" t="s">
        <v>411</v>
      </c>
      <c r="I36" s="52">
        <v>11394.93</v>
      </c>
      <c r="J36" s="52">
        <v>0</v>
      </c>
      <c r="K36" s="52">
        <v>336.26</v>
      </c>
      <c r="L36" s="48" t="s">
        <v>411</v>
      </c>
      <c r="M36" s="48">
        <v>2.1829367816091954</v>
      </c>
      <c r="N36" s="48" t="s">
        <v>411</v>
      </c>
      <c r="O36" s="48">
        <v>1.6813</v>
      </c>
      <c r="P36" s="48" t="s">
        <v>411</v>
      </c>
    </row>
    <row r="37" spans="2:16" ht="15" customHeight="1">
      <c r="B37" s="244" t="s">
        <v>44</v>
      </c>
      <c r="C37" s="151" t="s">
        <v>36</v>
      </c>
      <c r="D37" s="58"/>
      <c r="E37" s="52">
        <v>1181.5999999999999</v>
      </c>
      <c r="F37" s="52">
        <v>1181.5999999999999</v>
      </c>
      <c r="G37" s="52">
        <v>0</v>
      </c>
      <c r="H37" s="48">
        <v>-100</v>
      </c>
      <c r="I37" s="52">
        <v>3324.93</v>
      </c>
      <c r="J37" s="52">
        <v>3324.93</v>
      </c>
      <c r="K37" s="52">
        <v>0</v>
      </c>
      <c r="L37" s="48">
        <v>-100</v>
      </c>
      <c r="M37" s="48">
        <v>2.8139218009478673</v>
      </c>
      <c r="N37" s="48">
        <v>2.8139218009478673</v>
      </c>
      <c r="O37" s="48" t="s">
        <v>411</v>
      </c>
      <c r="P37" s="48" t="s">
        <v>411</v>
      </c>
    </row>
    <row r="38" spans="2:16" ht="15" customHeight="1">
      <c r="B38" s="245"/>
      <c r="C38" s="74" t="s">
        <v>114</v>
      </c>
      <c r="D38" s="58">
        <v>8112011</v>
      </c>
      <c r="E38" s="52">
        <v>0</v>
      </c>
      <c r="F38" s="52">
        <v>0</v>
      </c>
      <c r="G38" s="52">
        <v>0</v>
      </c>
      <c r="H38" s="48" t="s">
        <v>411</v>
      </c>
      <c r="I38" s="52">
        <v>0</v>
      </c>
      <c r="J38" s="52">
        <v>0</v>
      </c>
      <c r="K38" s="52">
        <v>0</v>
      </c>
      <c r="L38" s="48" t="s">
        <v>411</v>
      </c>
      <c r="M38" s="48" t="s">
        <v>411</v>
      </c>
      <c r="N38" s="48" t="s">
        <v>411</v>
      </c>
      <c r="O38" s="48" t="s">
        <v>411</v>
      </c>
      <c r="P38" s="48" t="s">
        <v>411</v>
      </c>
    </row>
    <row r="39" spans="2:16" ht="15" customHeight="1">
      <c r="B39" s="246"/>
      <c r="C39" s="74" t="s">
        <v>115</v>
      </c>
      <c r="D39" s="58">
        <v>8112019</v>
      </c>
      <c r="E39" s="52">
        <v>1181.5999999999999</v>
      </c>
      <c r="F39" s="52">
        <v>1181.5999999999999</v>
      </c>
      <c r="G39" s="52">
        <v>0</v>
      </c>
      <c r="H39" s="48">
        <v>-100</v>
      </c>
      <c r="I39" s="52">
        <v>3324.93</v>
      </c>
      <c r="J39" s="52">
        <v>3324.93</v>
      </c>
      <c r="K39" s="52">
        <v>0</v>
      </c>
      <c r="L39" s="48">
        <v>-100</v>
      </c>
      <c r="M39" s="48">
        <v>2.8139218009478673</v>
      </c>
      <c r="N39" s="48">
        <v>2.8139218009478673</v>
      </c>
      <c r="O39" s="48" t="s">
        <v>411</v>
      </c>
      <c r="P39" s="48" t="s">
        <v>411</v>
      </c>
    </row>
    <row r="40" spans="2:16">
      <c r="B40" s="230" t="s">
        <v>50</v>
      </c>
      <c r="C40" s="231"/>
      <c r="D40" s="58">
        <v>8119040</v>
      </c>
      <c r="E40" s="52">
        <v>0</v>
      </c>
      <c r="F40" s="52">
        <v>0</v>
      </c>
      <c r="G40" s="52">
        <v>0</v>
      </c>
      <c r="H40" s="48" t="s">
        <v>411</v>
      </c>
      <c r="I40" s="52">
        <v>0</v>
      </c>
      <c r="J40" s="52">
        <v>0</v>
      </c>
      <c r="K40" s="52">
        <v>0</v>
      </c>
      <c r="L40" s="48" t="s">
        <v>411</v>
      </c>
      <c r="M40" s="48" t="s">
        <v>411</v>
      </c>
      <c r="N40" s="48" t="s">
        <v>411</v>
      </c>
      <c r="O40" s="48" t="s">
        <v>411</v>
      </c>
      <c r="P40" s="48" t="s">
        <v>411</v>
      </c>
    </row>
    <row r="41" spans="2:16">
      <c r="B41" s="230" t="s">
        <v>36</v>
      </c>
      <c r="C41" s="152"/>
      <c r="D41" s="231"/>
      <c r="E41" s="52">
        <v>32193977.372200001</v>
      </c>
      <c r="F41" s="52">
        <v>22247820.459100001</v>
      </c>
      <c r="G41" s="52">
        <v>22036132.137999997</v>
      </c>
      <c r="H41" s="48">
        <v>-0.95150139084037022</v>
      </c>
      <c r="I41" s="52">
        <v>49026195.190000005</v>
      </c>
      <c r="J41" s="52">
        <v>35405022.5</v>
      </c>
      <c r="K41" s="52">
        <v>34063220.210000008</v>
      </c>
      <c r="L41" s="48">
        <v>-3.7898642487799394</v>
      </c>
      <c r="M41" s="48">
        <v>1.522837474326328</v>
      </c>
      <c r="N41" s="48">
        <v>1.5913928541938733</v>
      </c>
      <c r="O41" s="48">
        <v>1.5457894333125737</v>
      </c>
      <c r="P41" s="48">
        <v>-2.86562936116741</v>
      </c>
    </row>
    <row r="42" spans="2:16">
      <c r="B42" s="226" t="s">
        <v>109</v>
      </c>
      <c r="C42" s="227"/>
      <c r="D42" s="227"/>
      <c r="E42" s="227"/>
      <c r="F42" s="227"/>
      <c r="G42" s="227"/>
      <c r="H42" s="227"/>
      <c r="I42" s="227"/>
      <c r="J42" s="227"/>
      <c r="K42" s="227"/>
      <c r="L42" s="227"/>
      <c r="M42" s="227"/>
      <c r="N42" s="227"/>
      <c r="O42" s="227"/>
      <c r="P42" s="228"/>
    </row>
    <row r="45" spans="2:16">
      <c r="B45" s="41"/>
      <c r="C45" s="41"/>
      <c r="D45" s="41"/>
      <c r="E45" s="49"/>
      <c r="F45" s="49"/>
      <c r="G45" s="49"/>
      <c r="H45" s="49"/>
      <c r="I45" s="49"/>
      <c r="J45" s="49"/>
      <c r="K45" s="49"/>
    </row>
    <row r="46" spans="2:16">
      <c r="B46" s="41"/>
      <c r="C46" s="41"/>
      <c r="D46" s="41"/>
      <c r="E46" s="49"/>
      <c r="F46" s="49"/>
      <c r="G46" s="49"/>
      <c r="I46" s="49"/>
      <c r="J46" s="49"/>
      <c r="K46" s="49"/>
    </row>
  </sheetData>
  <sortState xmlns:xlrd2="http://schemas.microsoft.com/office/spreadsheetml/2017/richdata2" ref="B27:Q40">
    <sortCondition descending="1" ref="I27"/>
  </sortState>
  <mergeCells count="11">
    <mergeCell ref="B2:P2"/>
    <mergeCell ref="B3:C4"/>
    <mergeCell ref="D3:D4"/>
    <mergeCell ref="E3:H3"/>
    <mergeCell ref="I3:L3"/>
    <mergeCell ref="M3:P3"/>
    <mergeCell ref="B37:B39"/>
    <mergeCell ref="B5:C5"/>
    <mergeCell ref="B6:C6"/>
    <mergeCell ref="B21:B23"/>
    <mergeCell ref="B24:B26"/>
  </mergeCells>
  <hyperlinks>
    <hyperlink ref="Q2" location="Indice!A1" display="volver a indice" xr:uid="{00000000-0004-0000-0B00-000000000000}"/>
  </hyperlinks>
  <printOptions horizontalCentered="1" vertic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113"/>
  <sheetViews>
    <sheetView zoomScale="90" zoomScaleNormal="90" zoomScalePageLayoutView="90" workbookViewId="0"/>
  </sheetViews>
  <sheetFormatPr baseColWidth="10" defaultColWidth="10.85546875" defaultRowHeight="12.75"/>
  <cols>
    <col min="1" max="1" width="0.85546875" style="41" customWidth="1"/>
    <col min="2" max="2" width="16.85546875" style="53" customWidth="1"/>
    <col min="3" max="3" width="27" style="63" customWidth="1"/>
    <col min="4" max="4" width="10.42578125" style="54" customWidth="1"/>
    <col min="5" max="5" width="12" style="41" bestFit="1" customWidth="1"/>
    <col min="6" max="7" width="13.140625" style="41" customWidth="1"/>
    <col min="8" max="8" width="11" style="41" customWidth="1"/>
    <col min="9" max="9" width="12" style="41" bestFit="1" customWidth="1"/>
    <col min="10" max="11" width="14" style="41" customWidth="1"/>
    <col min="12" max="12" width="9.85546875" style="41" bestFit="1" customWidth="1"/>
    <col min="13" max="13" width="7.7109375" style="41" customWidth="1"/>
    <col min="14" max="14" width="15" style="41" customWidth="1"/>
    <col min="15" max="15" width="14.7109375" style="41" customWidth="1"/>
    <col min="16" max="16" width="8.7109375" style="41" customWidth="1"/>
    <col min="17" max="16384" width="10.85546875" style="41"/>
  </cols>
  <sheetData>
    <row r="1" spans="2:17" ht="4.5" customHeight="1"/>
    <row r="2" spans="2:17">
      <c r="B2" s="250" t="s">
        <v>113</v>
      </c>
      <c r="C2" s="251"/>
      <c r="D2" s="251"/>
      <c r="E2" s="251"/>
      <c r="F2" s="251"/>
      <c r="G2" s="251"/>
      <c r="H2" s="251"/>
      <c r="I2" s="251"/>
      <c r="J2" s="251"/>
      <c r="K2" s="251"/>
      <c r="L2" s="251"/>
      <c r="M2" s="251"/>
      <c r="N2" s="251"/>
      <c r="O2" s="251"/>
      <c r="P2" s="252"/>
      <c r="Q2" s="43" t="s">
        <v>349</v>
      </c>
    </row>
    <row r="3" spans="2:17">
      <c r="B3" s="258" t="s">
        <v>39</v>
      </c>
      <c r="C3" s="259"/>
      <c r="D3" s="267" t="s">
        <v>40</v>
      </c>
      <c r="E3" s="268" t="s">
        <v>30</v>
      </c>
      <c r="F3" s="268"/>
      <c r="G3" s="268"/>
      <c r="H3" s="268"/>
      <c r="I3" s="268" t="s">
        <v>309</v>
      </c>
      <c r="J3" s="268"/>
      <c r="K3" s="268"/>
      <c r="L3" s="268"/>
      <c r="M3" s="268" t="s">
        <v>333</v>
      </c>
      <c r="N3" s="268"/>
      <c r="O3" s="268"/>
      <c r="P3" s="268"/>
    </row>
    <row r="4" spans="2:17">
      <c r="B4" s="285"/>
      <c r="C4" s="286"/>
      <c r="D4" s="26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44" t="s">
        <v>62</v>
      </c>
      <c r="C5" s="76" t="s">
        <v>36</v>
      </c>
      <c r="D5" s="56"/>
      <c r="E5" s="52">
        <v>124001052.47860001</v>
      </c>
      <c r="F5" s="52">
        <v>82448035.65079999</v>
      </c>
      <c r="G5" s="52">
        <v>83202542.369399995</v>
      </c>
      <c r="H5" s="48">
        <v>0.91513001206680045</v>
      </c>
      <c r="I5" s="52">
        <v>114256550.01000001</v>
      </c>
      <c r="J5" s="52">
        <v>75756270.13000004</v>
      </c>
      <c r="K5" s="52">
        <v>81155121.449999988</v>
      </c>
      <c r="L5" s="48">
        <v>7.1266065643614152</v>
      </c>
      <c r="M5" s="48">
        <v>0.92141596967266304</v>
      </c>
      <c r="N5" s="48">
        <v>0.91883656817316761</v>
      </c>
      <c r="O5" s="48">
        <v>0.97539232743261695</v>
      </c>
      <c r="P5" s="48">
        <v>6.1551489370839541</v>
      </c>
    </row>
    <row r="6" spans="2:17">
      <c r="B6" s="245"/>
      <c r="C6" s="74" t="s">
        <v>303</v>
      </c>
      <c r="D6" s="56">
        <v>20041000</v>
      </c>
      <c r="E6" s="52">
        <v>109959679.11810002</v>
      </c>
      <c r="F6" s="52">
        <v>72719425.599800006</v>
      </c>
      <c r="G6" s="52">
        <v>74562749.7817</v>
      </c>
      <c r="H6" s="48">
        <v>2.5348442547448613</v>
      </c>
      <c r="I6" s="52">
        <v>93255149.890000015</v>
      </c>
      <c r="J6" s="52">
        <v>61195591.080000021</v>
      </c>
      <c r="K6" s="52">
        <v>66561280.460000001</v>
      </c>
      <c r="L6" s="48">
        <v>8.7680979712827742</v>
      </c>
      <c r="M6" s="48">
        <v>0.84808495839498743</v>
      </c>
      <c r="N6" s="48">
        <v>0.84153017677532815</v>
      </c>
      <c r="O6" s="48">
        <v>0.89268811376825308</v>
      </c>
      <c r="P6" s="48">
        <v>6.0791565655978985</v>
      </c>
    </row>
    <row r="7" spans="2:17">
      <c r="B7" s="245"/>
      <c r="C7" s="74" t="s">
        <v>302</v>
      </c>
      <c r="D7" s="56">
        <v>20052000</v>
      </c>
      <c r="E7" s="52">
        <v>4655627.6732999999</v>
      </c>
      <c r="F7" s="52">
        <v>3487582.0822999999</v>
      </c>
      <c r="G7" s="52">
        <v>3305604.0314999996</v>
      </c>
      <c r="H7" s="48">
        <v>-5.2178858161809565</v>
      </c>
      <c r="I7" s="52">
        <v>9536696.2199999988</v>
      </c>
      <c r="J7" s="52">
        <v>6900126.5800000001</v>
      </c>
      <c r="K7" s="52">
        <v>6644650.9200000009</v>
      </c>
      <c r="L7" s="48">
        <v>-3.7024778754131127</v>
      </c>
      <c r="M7" s="48">
        <v>2.0484233038421222</v>
      </c>
      <c r="N7" s="48">
        <v>1.9784843531050276</v>
      </c>
      <c r="O7" s="48">
        <v>2.0101170184575392</v>
      </c>
      <c r="P7" s="48">
        <v>1.5988332332710797</v>
      </c>
    </row>
    <row r="8" spans="2:17">
      <c r="B8" s="245"/>
      <c r="C8" s="74" t="s">
        <v>69</v>
      </c>
      <c r="D8" s="56">
        <v>11052000</v>
      </c>
      <c r="E8" s="52">
        <v>7471013.0454000002</v>
      </c>
      <c r="F8" s="52">
        <v>4928549.9654000001</v>
      </c>
      <c r="G8" s="52">
        <v>4581480.4399999995</v>
      </c>
      <c r="H8" s="48">
        <v>-7.0420210373545959</v>
      </c>
      <c r="I8" s="52">
        <v>9755633.3000000007</v>
      </c>
      <c r="J8" s="52">
        <v>6487866.1800000006</v>
      </c>
      <c r="K8" s="52">
        <v>7159072.7399999993</v>
      </c>
      <c r="L8" s="48">
        <v>10.345567269391465</v>
      </c>
      <c r="M8" s="48">
        <v>1.3057979206724408</v>
      </c>
      <c r="N8" s="48">
        <v>1.3163843778691298</v>
      </c>
      <c r="O8" s="48">
        <v>1.5626112200535773</v>
      </c>
      <c r="P8" s="48">
        <v>18.704783065188167</v>
      </c>
    </row>
    <row r="9" spans="2:17">
      <c r="B9" s="245"/>
      <c r="C9" s="74" t="s">
        <v>161</v>
      </c>
      <c r="D9" s="56">
        <v>11081300</v>
      </c>
      <c r="E9" s="52">
        <v>1913393.8580999998</v>
      </c>
      <c r="F9" s="52">
        <v>1311227.4504</v>
      </c>
      <c r="G9" s="52">
        <v>747306.02</v>
      </c>
      <c r="H9" s="48">
        <v>-43.007140388036525</v>
      </c>
      <c r="I9" s="52">
        <v>1707241.1899999997</v>
      </c>
      <c r="J9" s="52">
        <v>1170953.25</v>
      </c>
      <c r="K9" s="52">
        <v>780356.98999999987</v>
      </c>
      <c r="L9" s="48">
        <v>-33.357118228246954</v>
      </c>
      <c r="M9" s="48">
        <v>0.89225811129930677</v>
      </c>
      <c r="N9" s="48">
        <v>0.89302069571743004</v>
      </c>
      <c r="O9" s="48">
        <v>1.0442268215636745</v>
      </c>
      <c r="P9" s="48">
        <v>16.93198450734328</v>
      </c>
    </row>
    <row r="10" spans="2:17">
      <c r="B10" s="246"/>
      <c r="C10" s="74" t="s">
        <v>75</v>
      </c>
      <c r="D10" s="56">
        <v>11051000</v>
      </c>
      <c r="E10" s="52">
        <v>1338.7837</v>
      </c>
      <c r="F10" s="52">
        <v>1250.5528999999999</v>
      </c>
      <c r="G10" s="52">
        <v>5402.0962</v>
      </c>
      <c r="H10" s="48">
        <v>331.97662409962828</v>
      </c>
      <c r="I10" s="52">
        <v>1829.41</v>
      </c>
      <c r="J10" s="52">
        <v>1733.04</v>
      </c>
      <c r="K10" s="52">
        <v>9760.34</v>
      </c>
      <c r="L10" s="48">
        <v>463.19184785117483</v>
      </c>
      <c r="M10" s="48">
        <v>1.3664716712639988</v>
      </c>
      <c r="N10" s="48">
        <v>1.3858190245290705</v>
      </c>
      <c r="O10" s="48">
        <v>1.8067690094078666</v>
      </c>
      <c r="P10" s="48">
        <v>30.375538034040449</v>
      </c>
    </row>
    <row r="11" spans="2:17">
      <c r="B11" s="253" t="s">
        <v>65</v>
      </c>
      <c r="C11" s="76" t="s">
        <v>36</v>
      </c>
      <c r="D11" s="56"/>
      <c r="E11" s="52">
        <v>19653342.723200001</v>
      </c>
      <c r="F11" s="52">
        <v>13482882.5743</v>
      </c>
      <c r="G11" s="52">
        <v>13737627.5962</v>
      </c>
      <c r="H11" s="48">
        <v>1.8893958357656837</v>
      </c>
      <c r="I11" s="52">
        <v>21326331.270000003</v>
      </c>
      <c r="J11" s="52">
        <v>14420726.380000001</v>
      </c>
      <c r="K11" s="52">
        <v>14235664.25</v>
      </c>
      <c r="L11" s="48">
        <v>-1.2833065764056295</v>
      </c>
      <c r="M11" s="48">
        <v>1.0851248853878228</v>
      </c>
      <c r="N11" s="48">
        <v>1.0695581082555479</v>
      </c>
      <c r="O11" s="48">
        <v>1.036253468825852</v>
      </c>
      <c r="P11" s="48">
        <v>-3.1138690990820339</v>
      </c>
    </row>
    <row r="12" spans="2:17">
      <c r="B12" s="254"/>
      <c r="C12" s="74" t="s">
        <v>152</v>
      </c>
      <c r="D12" s="56">
        <v>7112010</v>
      </c>
      <c r="E12" s="52">
        <v>13898992.081599999</v>
      </c>
      <c r="F12" s="52">
        <v>9539547.4616</v>
      </c>
      <c r="G12" s="52">
        <v>9747784</v>
      </c>
      <c r="H12" s="48">
        <v>2.1828764858943694</v>
      </c>
      <c r="I12" s="52">
        <v>10850543.84</v>
      </c>
      <c r="J12" s="52">
        <v>7450555.9500000002</v>
      </c>
      <c r="K12" s="52">
        <v>7283792.9299999997</v>
      </c>
      <c r="L12" s="48">
        <v>-2.2382627701762359</v>
      </c>
      <c r="M12" s="48">
        <v>0.78067127287340154</v>
      </c>
      <c r="N12" s="48">
        <v>0.78101775582029254</v>
      </c>
      <c r="O12" s="48">
        <v>0.74722551607626919</v>
      </c>
      <c r="P12" s="48">
        <v>-4.3266928942648386</v>
      </c>
    </row>
    <row r="13" spans="2:17">
      <c r="B13" s="254"/>
      <c r="C13" s="74" t="s">
        <v>153</v>
      </c>
      <c r="D13" s="56">
        <v>20057000</v>
      </c>
      <c r="E13" s="52">
        <v>5718340.6415999997</v>
      </c>
      <c r="F13" s="52">
        <v>3925335.1127000009</v>
      </c>
      <c r="G13" s="52">
        <v>3989618.6361999996</v>
      </c>
      <c r="H13" s="48">
        <v>1.6376569555046627</v>
      </c>
      <c r="I13" s="52">
        <v>10419004.250000002</v>
      </c>
      <c r="J13" s="52">
        <v>6944493.7599999998</v>
      </c>
      <c r="K13" s="52">
        <v>6950681.3600000003</v>
      </c>
      <c r="L13" s="48">
        <v>8.9100807255970693E-2</v>
      </c>
      <c r="M13" s="48">
        <v>1.8220328068956644</v>
      </c>
      <c r="N13" s="48">
        <v>1.7691467252138129</v>
      </c>
      <c r="O13" s="48">
        <v>1.7421919220380246</v>
      </c>
      <c r="P13" s="48">
        <v>-1.5236047294229116</v>
      </c>
    </row>
    <row r="14" spans="2:17">
      <c r="B14" s="262"/>
      <c r="C14" s="74" t="s">
        <v>224</v>
      </c>
      <c r="D14" s="85">
        <v>7112090</v>
      </c>
      <c r="E14" s="52">
        <v>36010</v>
      </c>
      <c r="F14" s="52">
        <v>18000</v>
      </c>
      <c r="G14" s="52">
        <v>224.96</v>
      </c>
      <c r="H14" s="48">
        <v>-98.75022222222222</v>
      </c>
      <c r="I14" s="52">
        <v>56783.18</v>
      </c>
      <c r="J14" s="52">
        <v>25676.67</v>
      </c>
      <c r="K14" s="52">
        <v>1189.96</v>
      </c>
      <c r="L14" s="48">
        <v>-95.365598420667482</v>
      </c>
      <c r="M14" s="48">
        <v>1.5768725354068314</v>
      </c>
      <c r="N14" s="48">
        <v>1.4264816666666666</v>
      </c>
      <c r="O14" s="48">
        <v>5.2896514935988623</v>
      </c>
      <c r="P14" s="48">
        <v>270.81804955541168</v>
      </c>
    </row>
    <row r="15" spans="2:17">
      <c r="B15" s="136" t="s">
        <v>74</v>
      </c>
      <c r="C15" s="137"/>
      <c r="D15" s="56">
        <v>20089100</v>
      </c>
      <c r="E15" s="52">
        <v>11639527.630799998</v>
      </c>
      <c r="F15" s="52">
        <v>7725013.4993000003</v>
      </c>
      <c r="G15" s="52">
        <v>6509386.2692</v>
      </c>
      <c r="H15" s="48">
        <v>-15.736247324488872</v>
      </c>
      <c r="I15" s="52">
        <v>21302239.600000001</v>
      </c>
      <c r="J15" s="52">
        <v>14148574.23</v>
      </c>
      <c r="K15" s="52">
        <v>11584443.170000002</v>
      </c>
      <c r="L15" s="48">
        <v>-18.122893645093441</v>
      </c>
      <c r="M15" s="48">
        <v>1.8301635835831489</v>
      </c>
      <c r="N15" s="48">
        <v>1.8315274440985856</v>
      </c>
      <c r="O15" s="48">
        <v>1.7796521347662664</v>
      </c>
      <c r="P15" s="48">
        <v>-2.8323522805769552</v>
      </c>
    </row>
    <row r="16" spans="2:17">
      <c r="B16" s="151" t="s">
        <v>67</v>
      </c>
      <c r="C16" s="151"/>
      <c r="D16" s="56">
        <v>20089990</v>
      </c>
      <c r="E16" s="52">
        <v>4118769.5282000005</v>
      </c>
      <c r="F16" s="52">
        <v>3001434.7616000003</v>
      </c>
      <c r="G16" s="52">
        <v>3884664.4490999994</v>
      </c>
      <c r="H16" s="48">
        <v>29.426916046949781</v>
      </c>
      <c r="I16" s="52">
        <v>10424830.02</v>
      </c>
      <c r="J16" s="52">
        <v>7378314.8600000003</v>
      </c>
      <c r="K16" s="52">
        <v>8852389.4500000011</v>
      </c>
      <c r="L16" s="48">
        <v>19.978472293062332</v>
      </c>
      <c r="M16" s="48">
        <v>2.5310544687252499</v>
      </c>
      <c r="N16" s="48">
        <v>2.4582626130666854</v>
      </c>
      <c r="O16" s="48">
        <v>2.2788041453750081</v>
      </c>
      <c r="P16" s="48">
        <v>-7.3002154748553316</v>
      </c>
    </row>
    <row r="17" spans="2:16">
      <c r="B17" s="273" t="s">
        <v>169</v>
      </c>
      <c r="C17" s="76" t="s">
        <v>36</v>
      </c>
      <c r="D17" s="56"/>
      <c r="E17" s="52">
        <v>7038838.9967</v>
      </c>
      <c r="F17" s="52">
        <v>4858995.5609000009</v>
      </c>
      <c r="G17" s="52">
        <v>3695087.2982999999</v>
      </c>
      <c r="H17" s="48">
        <v>-23.953680303103997</v>
      </c>
      <c r="I17" s="52">
        <v>6923789.0299999993</v>
      </c>
      <c r="J17" s="52">
        <v>4866326.5599999996</v>
      </c>
      <c r="K17" s="52">
        <v>3320803.54</v>
      </c>
      <c r="L17" s="48">
        <v>-31.759541842173444</v>
      </c>
      <c r="M17" s="48">
        <v>0.98365497964167969</v>
      </c>
      <c r="N17" s="48">
        <v>1.0015087478488334</v>
      </c>
      <c r="O17" s="48">
        <v>0.89870773595194986</v>
      </c>
      <c r="P17" s="48">
        <v>-10.264614474680577</v>
      </c>
    </row>
    <row r="18" spans="2:16">
      <c r="B18" s="274"/>
      <c r="C18" s="74" t="s">
        <v>202</v>
      </c>
      <c r="D18" s="56">
        <v>20082011</v>
      </c>
      <c r="E18" s="52">
        <v>3363641.3977999999</v>
      </c>
      <c r="F18" s="52">
        <v>2269684.5521999998</v>
      </c>
      <c r="G18" s="52">
        <v>1640941.0185</v>
      </c>
      <c r="H18" s="48">
        <v>-27.701802573866942</v>
      </c>
      <c r="I18" s="52">
        <v>3486773.01</v>
      </c>
      <c r="J18" s="52">
        <v>2387253.9499999997</v>
      </c>
      <c r="K18" s="52">
        <v>1547941.68</v>
      </c>
      <c r="L18" s="48">
        <v>-35.158063933667385</v>
      </c>
      <c r="M18" s="48">
        <v>1.0366066407318373</v>
      </c>
      <c r="N18" s="48">
        <v>1.0517998845637118</v>
      </c>
      <c r="O18" s="48">
        <v>0.94332560558147804</v>
      </c>
      <c r="P18" s="48">
        <v>-10.313205066306796</v>
      </c>
    </row>
    <row r="19" spans="2:16">
      <c r="B19" s="274"/>
      <c r="C19" s="74" t="s">
        <v>201</v>
      </c>
      <c r="D19" s="56">
        <v>20082012</v>
      </c>
      <c r="E19" s="52">
        <v>2075689.6242</v>
      </c>
      <c r="F19" s="52">
        <v>1563657.3102000002</v>
      </c>
      <c r="G19" s="52">
        <v>1395093.2649999999</v>
      </c>
      <c r="H19" s="48">
        <v>-10.780114293613352</v>
      </c>
      <c r="I19" s="52">
        <v>1965340.6</v>
      </c>
      <c r="J19" s="52">
        <v>1515589.7</v>
      </c>
      <c r="K19" s="52">
        <v>1211053.23</v>
      </c>
      <c r="L19" s="48">
        <v>-20.093595911875095</v>
      </c>
      <c r="M19" s="48">
        <v>0.94683741590579562</v>
      </c>
      <c r="N19" s="48">
        <v>0.96925949830154789</v>
      </c>
      <c r="O19" s="48">
        <v>0.86808047919290909</v>
      </c>
      <c r="P19" s="48">
        <v>-10.438795728691519</v>
      </c>
    </row>
    <row r="20" spans="2:16">
      <c r="B20" s="274"/>
      <c r="C20" s="74" t="s">
        <v>203</v>
      </c>
      <c r="D20" s="56">
        <v>20082019</v>
      </c>
      <c r="E20" s="52">
        <v>1542001.71</v>
      </c>
      <c r="F20" s="52">
        <v>972506.52</v>
      </c>
      <c r="G20" s="52">
        <v>620589.0462000001</v>
      </c>
      <c r="H20" s="48">
        <v>-36.186644157408828</v>
      </c>
      <c r="I20" s="52">
        <v>1333353.3</v>
      </c>
      <c r="J20" s="52">
        <v>842653.28</v>
      </c>
      <c r="K20" s="52">
        <v>523532.77</v>
      </c>
      <c r="L20" s="48">
        <v>-37.870915306945697</v>
      </c>
      <c r="M20" s="48">
        <v>0.86468989713377176</v>
      </c>
      <c r="N20" s="48">
        <v>0.86647571267696999</v>
      </c>
      <c r="O20" s="48">
        <v>0.84360620479156623</v>
      </c>
      <c r="P20" s="48">
        <v>-2.6393709080140937</v>
      </c>
    </row>
    <row r="21" spans="2:16">
      <c r="B21" s="275"/>
      <c r="C21" s="74" t="s">
        <v>299</v>
      </c>
      <c r="D21" s="56">
        <v>20082090</v>
      </c>
      <c r="E21" s="52">
        <v>57506.2647</v>
      </c>
      <c r="F21" s="52">
        <v>53147.178499999995</v>
      </c>
      <c r="G21" s="52">
        <v>38463.9686</v>
      </c>
      <c r="H21" s="48">
        <v>-27.627449498565571</v>
      </c>
      <c r="I21" s="52">
        <v>138322.12</v>
      </c>
      <c r="J21" s="52">
        <v>120829.62999999999</v>
      </c>
      <c r="K21" s="52">
        <v>38275.86</v>
      </c>
      <c r="L21" s="48">
        <v>-68.322455344769324</v>
      </c>
      <c r="M21" s="48">
        <v>2.4053400220237222</v>
      </c>
      <c r="N21" s="48">
        <v>2.2734909624600297</v>
      </c>
      <c r="O21" s="48">
        <v>0.99510948540031829</v>
      </c>
      <c r="P21" s="48">
        <v>-56.229890427030305</v>
      </c>
    </row>
    <row r="22" spans="2:16">
      <c r="B22" s="267" t="s">
        <v>231</v>
      </c>
      <c r="C22" s="76" t="s">
        <v>36</v>
      </c>
      <c r="D22" s="56">
        <v>20079990</v>
      </c>
      <c r="E22" s="52">
        <v>4641705.4510000013</v>
      </c>
      <c r="F22" s="52">
        <v>2985945.5602000002</v>
      </c>
      <c r="G22" s="52">
        <v>3408204.2184000001</v>
      </c>
      <c r="H22" s="48">
        <v>14.141539076543541</v>
      </c>
      <c r="I22" s="52">
        <v>6525923.4400000004</v>
      </c>
      <c r="J22" s="52">
        <v>4186085.5799999991</v>
      </c>
      <c r="K22" s="52">
        <v>4378271.2899999991</v>
      </c>
      <c r="L22" s="48">
        <v>4.5910602238571574</v>
      </c>
      <c r="M22" s="48">
        <v>1.4059322610817682</v>
      </c>
      <c r="N22" s="48">
        <v>1.4019296385697042</v>
      </c>
      <c r="O22" s="48">
        <v>1.2846270380051938</v>
      </c>
      <c r="P22" s="48">
        <v>-8.3672245266307677</v>
      </c>
    </row>
    <row r="23" spans="2:16">
      <c r="B23" s="267"/>
      <c r="C23" s="74" t="s">
        <v>115</v>
      </c>
      <c r="D23" s="56">
        <v>20079999</v>
      </c>
      <c r="E23" s="52">
        <v>3061687.545200001</v>
      </c>
      <c r="F23" s="52">
        <v>1829885.1658000001</v>
      </c>
      <c r="G23" s="52">
        <v>1834740.6816000002</v>
      </c>
      <c r="H23" s="48">
        <v>0.26534538290972076</v>
      </c>
      <c r="I23" s="52">
        <v>5097372.16</v>
      </c>
      <c r="J23" s="52">
        <v>3189856.2099999995</v>
      </c>
      <c r="K23" s="52">
        <v>2998176.2099999995</v>
      </c>
      <c r="L23" s="48">
        <v>-6.0090482887314884</v>
      </c>
      <c r="M23" s="48">
        <v>1.664889733111881</v>
      </c>
      <c r="N23" s="48">
        <v>1.7432002125693167</v>
      </c>
      <c r="O23" s="48">
        <v>1.634114422854251</v>
      </c>
      <c r="P23" s="48">
        <v>-6.2577889176759101</v>
      </c>
    </row>
    <row r="24" spans="2:16">
      <c r="B24" s="267"/>
      <c r="C24" s="74" t="s">
        <v>114</v>
      </c>
      <c r="D24" s="56">
        <v>20079991</v>
      </c>
      <c r="E24" s="52">
        <v>1580017.9057999998</v>
      </c>
      <c r="F24" s="52">
        <v>1156060.3944000001</v>
      </c>
      <c r="G24" s="52">
        <v>1573463.5367999999</v>
      </c>
      <c r="H24" s="48">
        <v>36.105651955721015</v>
      </c>
      <c r="I24" s="52">
        <v>1428551.2800000003</v>
      </c>
      <c r="J24" s="52">
        <v>996229.36999999976</v>
      </c>
      <c r="K24" s="52">
        <v>1380095.0799999998</v>
      </c>
      <c r="L24" s="48">
        <v>38.531860388737591</v>
      </c>
      <c r="M24" s="48">
        <v>0.90413613336659715</v>
      </c>
      <c r="N24" s="48">
        <v>0.86174509119573006</v>
      </c>
      <c r="O24" s="48">
        <v>0.87710649005997354</v>
      </c>
      <c r="P24" s="48">
        <v>1.7825919777423316</v>
      </c>
    </row>
    <row r="25" spans="2:16">
      <c r="B25" s="253" t="s">
        <v>330</v>
      </c>
      <c r="C25" s="76" t="s">
        <v>36</v>
      </c>
      <c r="D25" s="56"/>
      <c r="E25" s="52">
        <v>4142332.7379000001</v>
      </c>
      <c r="F25" s="52">
        <v>2814069.7474000002</v>
      </c>
      <c r="G25" s="52">
        <v>2643391.1076000002</v>
      </c>
      <c r="H25" s="48">
        <v>-6.0651886811865623</v>
      </c>
      <c r="I25" s="52">
        <v>6084864.8599999994</v>
      </c>
      <c r="J25" s="52">
        <v>4033709.8499999996</v>
      </c>
      <c r="K25" s="52">
        <v>3734771.3400000008</v>
      </c>
      <c r="L25" s="48">
        <v>-7.411006768372264</v>
      </c>
      <c r="M25" s="48">
        <v>1.4689464234311576</v>
      </c>
      <c r="N25" s="48">
        <v>1.4334079152540053</v>
      </c>
      <c r="O25" s="48">
        <v>1.4128712657246136</v>
      </c>
      <c r="P25" s="48">
        <v>-1.4327149523066907</v>
      </c>
    </row>
    <row r="26" spans="2:16">
      <c r="B26" s="254"/>
      <c r="C26" s="55" t="s">
        <v>204</v>
      </c>
      <c r="D26" s="56">
        <v>20031010</v>
      </c>
      <c r="E26" s="52">
        <v>1958191.5796000001</v>
      </c>
      <c r="F26" s="52">
        <v>1313219.3614000001</v>
      </c>
      <c r="G26" s="52">
        <v>1062141.1676</v>
      </c>
      <c r="H26" s="48">
        <v>-19.119288153985934</v>
      </c>
      <c r="I26" s="52">
        <v>3022063.7099999995</v>
      </c>
      <c r="J26" s="52">
        <v>1948268.95</v>
      </c>
      <c r="K26" s="52">
        <v>1590730.82</v>
      </c>
      <c r="L26" s="48">
        <v>-18.351579744675394</v>
      </c>
      <c r="M26" s="48">
        <v>1.5432931800356922</v>
      </c>
      <c r="N26" s="48">
        <v>1.483582261476091</v>
      </c>
      <c r="O26" s="48">
        <v>1.4976642168897323</v>
      </c>
      <c r="P26" s="48">
        <v>0.9491860194951629</v>
      </c>
    </row>
    <row r="27" spans="2:16">
      <c r="B27" s="254"/>
      <c r="C27" s="74" t="s">
        <v>205</v>
      </c>
      <c r="D27" s="56">
        <v>20031090</v>
      </c>
      <c r="E27" s="52">
        <v>2184141.1583000002</v>
      </c>
      <c r="F27" s="52">
        <v>1500850.3860000002</v>
      </c>
      <c r="G27" s="52">
        <v>1581249.9400000002</v>
      </c>
      <c r="H27" s="48">
        <v>5.3569332926166835</v>
      </c>
      <c r="I27" s="52">
        <v>3062801.1500000004</v>
      </c>
      <c r="J27" s="52">
        <v>2085440.9</v>
      </c>
      <c r="K27" s="52">
        <v>2144040.5200000005</v>
      </c>
      <c r="L27" s="48">
        <v>2.8099391356523507</v>
      </c>
      <c r="M27" s="48">
        <v>1.4022908447839948</v>
      </c>
      <c r="N27" s="48">
        <v>1.389506188926682</v>
      </c>
      <c r="O27" s="48">
        <v>1.3559150048094233</v>
      </c>
      <c r="P27" s="48">
        <v>-2.4174907880911367</v>
      </c>
    </row>
    <row r="28" spans="2:16">
      <c r="B28" s="262"/>
      <c r="C28" s="74" t="s">
        <v>149</v>
      </c>
      <c r="D28" s="58">
        <v>7115100</v>
      </c>
      <c r="E28" s="52">
        <v>0</v>
      </c>
      <c r="F28" s="52">
        <v>0</v>
      </c>
      <c r="G28" s="52">
        <v>0</v>
      </c>
      <c r="H28" s="48" t="s">
        <v>411</v>
      </c>
      <c r="I28" s="52">
        <v>0</v>
      </c>
      <c r="J28" s="52">
        <v>0</v>
      </c>
      <c r="K28" s="52">
        <v>0</v>
      </c>
      <c r="L28" s="48" t="s">
        <v>411</v>
      </c>
      <c r="M28" s="48" t="s">
        <v>411</v>
      </c>
      <c r="N28" s="48" t="s">
        <v>411</v>
      </c>
      <c r="O28" s="48" t="s">
        <v>411</v>
      </c>
      <c r="P28" s="48" t="s">
        <v>411</v>
      </c>
    </row>
    <row r="29" spans="2:16">
      <c r="B29" s="201" t="s">
        <v>64</v>
      </c>
      <c r="C29" s="202"/>
      <c r="D29" s="56">
        <v>20081900</v>
      </c>
      <c r="E29" s="52">
        <v>773151.37360000005</v>
      </c>
      <c r="F29" s="52">
        <v>566398.70760000008</v>
      </c>
      <c r="G29" s="52">
        <v>505030.43939999992</v>
      </c>
      <c r="H29" s="48">
        <v>-10.834817837073773</v>
      </c>
      <c r="I29" s="52">
        <v>5799230.5499999998</v>
      </c>
      <c r="J29" s="52">
        <v>4586819.28</v>
      </c>
      <c r="K29" s="52">
        <v>3270622.5399999996</v>
      </c>
      <c r="L29" s="48">
        <v>-28.69519507208491</v>
      </c>
      <c r="M29" s="48">
        <v>7.5007698983928952</v>
      </c>
      <c r="N29" s="48">
        <v>8.0982163597013113</v>
      </c>
      <c r="O29" s="48">
        <v>6.4760899241749748</v>
      </c>
      <c r="P29" s="48">
        <v>-20.030663092658664</v>
      </c>
    </row>
    <row r="30" spans="2:16">
      <c r="B30" s="151" t="s">
        <v>249</v>
      </c>
      <c r="C30" s="151"/>
      <c r="D30" s="56">
        <v>20059990</v>
      </c>
      <c r="E30" s="52">
        <v>2981210.0727000004</v>
      </c>
      <c r="F30" s="52">
        <v>2121152.7234000005</v>
      </c>
      <c r="G30" s="52">
        <v>2070049.3427000002</v>
      </c>
      <c r="H30" s="48">
        <v>-2.4092268386072035</v>
      </c>
      <c r="I30" s="52">
        <v>5446715.1999999993</v>
      </c>
      <c r="J30" s="52">
        <v>3662652.6299999994</v>
      </c>
      <c r="K30" s="52">
        <v>3711449.09</v>
      </c>
      <c r="L30" s="48">
        <v>1.3322710322108966</v>
      </c>
      <c r="M30" s="48">
        <v>1.8270148923343259</v>
      </c>
      <c r="N30" s="48">
        <v>1.7267274485210689</v>
      </c>
      <c r="O30" s="48">
        <v>1.7929278367631056</v>
      </c>
      <c r="P30" s="48">
        <v>3.8338643599334032</v>
      </c>
    </row>
    <row r="31" spans="2:16">
      <c r="B31" s="253" t="s">
        <v>220</v>
      </c>
      <c r="C31" s="76" t="s">
        <v>36</v>
      </c>
      <c r="D31" s="56"/>
      <c r="E31" s="52">
        <v>5320986.1924000001</v>
      </c>
      <c r="F31" s="52">
        <v>3339932.6007000003</v>
      </c>
      <c r="G31" s="52">
        <v>3229721.4172</v>
      </c>
      <c r="H31" s="48">
        <v>-3.2998026210738995</v>
      </c>
      <c r="I31" s="52">
        <v>5037204.13</v>
      </c>
      <c r="J31" s="52">
        <v>3090096.2299999995</v>
      </c>
      <c r="K31" s="52">
        <v>2938377.6</v>
      </c>
      <c r="L31" s="48">
        <v>-4.9098351218660685</v>
      </c>
      <c r="M31" s="48">
        <v>0.94666739357352059</v>
      </c>
      <c r="N31" s="48">
        <v>0.92519718192886924</v>
      </c>
      <c r="O31" s="48">
        <v>0.90979289555797671</v>
      </c>
      <c r="P31" s="48">
        <v>-1.6649733345250106</v>
      </c>
    </row>
    <row r="32" spans="2:16">
      <c r="B32" s="254"/>
      <c r="C32" s="55" t="s">
        <v>222</v>
      </c>
      <c r="D32" s="56">
        <v>20011000</v>
      </c>
      <c r="E32" s="52">
        <v>3353943.2831000001</v>
      </c>
      <c r="F32" s="52">
        <v>2230906.3222000003</v>
      </c>
      <c r="G32" s="52">
        <v>2174817.9709999999</v>
      </c>
      <c r="H32" s="48">
        <v>-2.5141508920324851</v>
      </c>
      <c r="I32" s="52">
        <v>3458713.0899999994</v>
      </c>
      <c r="J32" s="52">
        <v>2215932.36</v>
      </c>
      <c r="K32" s="52">
        <v>2130698.71</v>
      </c>
      <c r="L32" s="48">
        <v>-3.8464012502619882</v>
      </c>
      <c r="M32" s="48">
        <v>1.0312377992281259</v>
      </c>
      <c r="N32" s="48">
        <v>0.99328794667396259</v>
      </c>
      <c r="O32" s="48">
        <v>0.97971358449842427</v>
      </c>
      <c r="P32" s="48">
        <v>-1.3666089698352035</v>
      </c>
    </row>
    <row r="33" spans="1:16">
      <c r="B33" s="254"/>
      <c r="C33" s="74" t="s">
        <v>221</v>
      </c>
      <c r="D33" s="86">
        <v>7114090</v>
      </c>
      <c r="E33" s="52">
        <v>1802702.5015</v>
      </c>
      <c r="F33" s="52">
        <v>944685.87069999997</v>
      </c>
      <c r="G33" s="52">
        <v>919180</v>
      </c>
      <c r="H33" s="48">
        <v>-2.699931425998825</v>
      </c>
      <c r="I33" s="52">
        <v>1460297.4100000001</v>
      </c>
      <c r="J33" s="52">
        <v>755970.24</v>
      </c>
      <c r="K33" s="52">
        <v>703139.81</v>
      </c>
      <c r="L33" s="48">
        <v>-6.9884272163941219</v>
      </c>
      <c r="M33" s="48">
        <v>0.81006012294591589</v>
      </c>
      <c r="N33" s="48">
        <v>0.8002345154583882</v>
      </c>
      <c r="O33" s="48">
        <v>0.76496421810744364</v>
      </c>
      <c r="P33" s="48">
        <v>-4.4074951366901649</v>
      </c>
    </row>
    <row r="34" spans="1:16">
      <c r="B34" s="254"/>
      <c r="C34" s="55" t="s">
        <v>152</v>
      </c>
      <c r="D34" s="77">
        <v>7114010</v>
      </c>
      <c r="E34" s="52">
        <v>164340.40780000002</v>
      </c>
      <c r="F34" s="52">
        <v>164340.40780000002</v>
      </c>
      <c r="G34" s="52">
        <v>135723.44620000001</v>
      </c>
      <c r="H34" s="48">
        <v>-17.413222945647334</v>
      </c>
      <c r="I34" s="52">
        <v>118193.63</v>
      </c>
      <c r="J34" s="52">
        <v>118193.63</v>
      </c>
      <c r="K34" s="52">
        <v>104539.08</v>
      </c>
      <c r="L34" s="48">
        <v>-11.552695352532961</v>
      </c>
      <c r="M34" s="48">
        <v>0.71920005300120715</v>
      </c>
      <c r="N34" s="48">
        <v>0.71920005300120715</v>
      </c>
      <c r="O34" s="48">
        <v>0.77023596826411855</v>
      </c>
      <c r="P34" s="48">
        <v>7.0962057149383639</v>
      </c>
    </row>
    <row r="35" spans="1:16">
      <c r="B35" s="204" t="s">
        <v>66</v>
      </c>
      <c r="C35" s="151"/>
      <c r="D35" s="56">
        <v>21032010</v>
      </c>
      <c r="E35" s="52">
        <v>2646406.9376999997</v>
      </c>
      <c r="F35" s="52">
        <v>1511438.9343000001</v>
      </c>
      <c r="G35" s="52">
        <v>2682043.9002</v>
      </c>
      <c r="H35" s="48">
        <v>77.449703017088666</v>
      </c>
      <c r="I35" s="52">
        <v>4810663.6400000006</v>
      </c>
      <c r="J35" s="52">
        <v>2787133.33</v>
      </c>
      <c r="K35" s="52">
        <v>4465133.74</v>
      </c>
      <c r="L35" s="48">
        <v>60.205243571896141</v>
      </c>
      <c r="M35" s="48">
        <v>1.8178094878261477</v>
      </c>
      <c r="N35" s="48">
        <v>1.8440264219412996</v>
      </c>
      <c r="O35" s="48">
        <v>1.664825001435299</v>
      </c>
      <c r="P35" s="48">
        <v>-9.7179421278219102</v>
      </c>
    </row>
    <row r="36" spans="1:16" ht="14.25" customHeight="1">
      <c r="A36" s="175" t="s">
        <v>357</v>
      </c>
      <c r="B36" s="151" t="s">
        <v>94</v>
      </c>
      <c r="C36" s="151"/>
      <c r="D36" s="56">
        <v>11081400</v>
      </c>
      <c r="E36" s="52">
        <v>7495042.034</v>
      </c>
      <c r="F36" s="52">
        <v>4353174.5150000006</v>
      </c>
      <c r="G36" s="52">
        <v>2628585.4739999999</v>
      </c>
      <c r="H36" s="48">
        <v>-39.616813777106294</v>
      </c>
      <c r="I36" s="52">
        <v>4294693.03</v>
      </c>
      <c r="J36" s="52">
        <v>2383587.54</v>
      </c>
      <c r="K36" s="52">
        <v>1197227.6599999999</v>
      </c>
      <c r="L36" s="48">
        <v>-49.772028930810741</v>
      </c>
      <c r="M36" s="48">
        <v>0.57300452892963727</v>
      </c>
      <c r="N36" s="48">
        <v>0.54755156996043375</v>
      </c>
      <c r="O36" s="48">
        <v>0.4554646108494777</v>
      </c>
      <c r="P36" s="48">
        <v>-16.817951799062559</v>
      </c>
    </row>
    <row r="37" spans="1:16">
      <c r="B37" s="151" t="s">
        <v>70</v>
      </c>
      <c r="C37" s="151"/>
      <c r="D37" s="56">
        <v>21032090</v>
      </c>
      <c r="E37" s="52">
        <v>3385692.8645000011</v>
      </c>
      <c r="F37" s="52">
        <v>2587289.6393000004</v>
      </c>
      <c r="G37" s="52">
        <v>3562941.5383999995</v>
      </c>
      <c r="H37" s="48">
        <v>37.709419319746694</v>
      </c>
      <c r="I37" s="52">
        <v>3708263.0000000005</v>
      </c>
      <c r="J37" s="52">
        <v>2607266.1100000003</v>
      </c>
      <c r="K37" s="52">
        <v>3538808.7299999995</v>
      </c>
      <c r="L37" s="48">
        <v>35.728712785669558</v>
      </c>
      <c r="M37" s="48">
        <v>1.0952744824795668</v>
      </c>
      <c r="N37" s="48">
        <v>1.0077210028581898</v>
      </c>
      <c r="O37" s="48">
        <v>0.99322671782853977</v>
      </c>
      <c r="P37" s="48">
        <v>-1.4383232053852169</v>
      </c>
    </row>
    <row r="38" spans="1:16" ht="12.75" customHeight="1">
      <c r="B38" s="253" t="s">
        <v>142</v>
      </c>
      <c r="C38" s="76" t="s">
        <v>36</v>
      </c>
      <c r="D38" s="56"/>
      <c r="E38" s="52">
        <v>2678884.9441999998</v>
      </c>
      <c r="F38" s="52">
        <v>2052465.7664999999</v>
      </c>
      <c r="G38" s="52">
        <v>2478771.2382</v>
      </c>
      <c r="H38" s="48">
        <v>20.770405950641724</v>
      </c>
      <c r="I38" s="52">
        <v>2544706.0699999998</v>
      </c>
      <c r="J38" s="52">
        <v>1933778.5599999998</v>
      </c>
      <c r="K38" s="52">
        <v>2772675.37</v>
      </c>
      <c r="L38" s="48">
        <v>43.381224063214361</v>
      </c>
      <c r="M38" s="48">
        <v>0.94991241617505529</v>
      </c>
      <c r="N38" s="48">
        <v>0.9421733563418242</v>
      </c>
      <c r="O38" s="48">
        <v>1.1185684775063887</v>
      </c>
      <c r="P38" s="48">
        <v>18.722151287471522</v>
      </c>
    </row>
    <row r="39" spans="1:16">
      <c r="B39" s="254"/>
      <c r="C39" s="74" t="s">
        <v>207</v>
      </c>
      <c r="D39" s="56">
        <v>20087019</v>
      </c>
      <c r="E39" s="52">
        <v>1399851.3541999997</v>
      </c>
      <c r="F39" s="52">
        <v>1037482.1765000001</v>
      </c>
      <c r="G39" s="52">
        <v>1421800.2698000001</v>
      </c>
      <c r="H39" s="48">
        <v>37.043344165826262</v>
      </c>
      <c r="I39" s="52">
        <v>1333045.54</v>
      </c>
      <c r="J39" s="52">
        <v>946995.87</v>
      </c>
      <c r="K39" s="52">
        <v>1583487.75</v>
      </c>
      <c r="L39" s="48">
        <v>67.211684883060798</v>
      </c>
      <c r="M39" s="48">
        <v>0.95227649421521721</v>
      </c>
      <c r="N39" s="48">
        <v>0.91278278456285356</v>
      </c>
      <c r="O39" s="48">
        <v>1.1137202486413538</v>
      </c>
      <c r="P39" s="48">
        <v>22.013721936564835</v>
      </c>
    </row>
    <row r="40" spans="1:16">
      <c r="B40" s="254"/>
      <c r="C40" s="74" t="s">
        <v>206</v>
      </c>
      <c r="D40" s="56">
        <v>20087011</v>
      </c>
      <c r="E40" s="52">
        <v>1264027.3800000001</v>
      </c>
      <c r="F40" s="52">
        <v>1001977.38</v>
      </c>
      <c r="G40" s="52">
        <v>981769.21840000001</v>
      </c>
      <c r="H40" s="48">
        <v>-2.0168281244033692</v>
      </c>
      <c r="I40" s="52">
        <v>1166407.6499999999</v>
      </c>
      <c r="J40" s="52">
        <v>947914.78</v>
      </c>
      <c r="K40" s="52">
        <v>1122124.6200000001</v>
      </c>
      <c r="L40" s="48">
        <v>18.378217501788519</v>
      </c>
      <c r="M40" s="48">
        <v>0.92277087383977374</v>
      </c>
      <c r="N40" s="48">
        <v>0.94604409133467671</v>
      </c>
      <c r="O40" s="48">
        <v>1.1429617052251229</v>
      </c>
      <c r="P40" s="48">
        <v>20.814845279846871</v>
      </c>
    </row>
    <row r="41" spans="1:16">
      <c r="B41" s="262"/>
      <c r="C41" s="74" t="s">
        <v>208</v>
      </c>
      <c r="D41" s="56">
        <v>20087090</v>
      </c>
      <c r="E41" s="52">
        <v>15006.21</v>
      </c>
      <c r="F41" s="52">
        <v>13006.21</v>
      </c>
      <c r="G41" s="52">
        <v>75201.75</v>
      </c>
      <c r="H41" s="48">
        <v>478.19879888145744</v>
      </c>
      <c r="I41" s="52">
        <v>45252.880000000005</v>
      </c>
      <c r="J41" s="52">
        <v>38867.910000000003</v>
      </c>
      <c r="K41" s="52">
        <v>67063</v>
      </c>
      <c r="L41" s="48">
        <v>72.540792648742865</v>
      </c>
      <c r="M41" s="48">
        <v>3.0156102040421935</v>
      </c>
      <c r="N41" s="48">
        <v>2.9884116894929429</v>
      </c>
      <c r="O41" s="48">
        <v>0.89177446003583694</v>
      </c>
      <c r="P41" s="48">
        <v>-70.158915414122603</v>
      </c>
    </row>
    <row r="42" spans="1:16">
      <c r="B42" s="284" t="s">
        <v>95</v>
      </c>
      <c r="C42" s="76" t="s">
        <v>36</v>
      </c>
      <c r="D42" s="56"/>
      <c r="E42" s="52">
        <v>2511461.4004000002</v>
      </c>
      <c r="F42" s="52">
        <v>1633755.7272999999</v>
      </c>
      <c r="G42" s="52">
        <v>1260204.1608</v>
      </c>
      <c r="H42" s="48">
        <v>-22.864591092656429</v>
      </c>
      <c r="I42" s="52">
        <v>2369665.36</v>
      </c>
      <c r="J42" s="52">
        <v>1576046.24</v>
      </c>
      <c r="K42" s="52">
        <v>1282350.04</v>
      </c>
      <c r="L42" s="48">
        <v>-18.634998932518631</v>
      </c>
      <c r="M42" s="48">
        <v>0.94354042615290978</v>
      </c>
      <c r="N42" s="48">
        <v>0.96467679571941112</v>
      </c>
      <c r="O42" s="48">
        <v>1.0175732471680949</v>
      </c>
      <c r="P42" s="48">
        <v>5.4833340745214176</v>
      </c>
    </row>
    <row r="43" spans="1:16">
      <c r="B43" s="284"/>
      <c r="C43" s="74" t="s">
        <v>367</v>
      </c>
      <c r="D43" s="56">
        <v>20029019</v>
      </c>
      <c r="E43" s="52">
        <v>2218195.6750000003</v>
      </c>
      <c r="F43" s="52">
        <v>1422071.6018999999</v>
      </c>
      <c r="G43" s="52">
        <v>810638.15929999994</v>
      </c>
      <c r="H43" s="48">
        <v>-42.995967417046835</v>
      </c>
      <c r="I43" s="52">
        <v>2106353.73</v>
      </c>
      <c r="J43" s="52">
        <v>1379244.07</v>
      </c>
      <c r="K43" s="52">
        <v>907808.17</v>
      </c>
      <c r="L43" s="48">
        <v>-34.180745109166935</v>
      </c>
      <c r="M43" s="48">
        <v>0.9495797659960723</v>
      </c>
      <c r="N43" s="48">
        <v>0.96988370216887898</v>
      </c>
      <c r="O43" s="48">
        <v>1.1198685376270814</v>
      </c>
      <c r="P43" s="48">
        <v>15.464208247112765</v>
      </c>
    </row>
    <row r="44" spans="1:16">
      <c r="B44" s="284"/>
      <c r="C44" s="74" t="s">
        <v>368</v>
      </c>
      <c r="D44" s="56">
        <v>20029012</v>
      </c>
      <c r="E44" s="52">
        <v>293265.7254</v>
      </c>
      <c r="F44" s="52">
        <v>211684.12540000002</v>
      </c>
      <c r="G44" s="52">
        <v>449566.00149999995</v>
      </c>
      <c r="H44" s="48">
        <v>112.37586930550245</v>
      </c>
      <c r="I44" s="52">
        <v>263311.63</v>
      </c>
      <c r="J44" s="52">
        <v>196802.16999999998</v>
      </c>
      <c r="K44" s="52">
        <v>374541.87</v>
      </c>
      <c r="L44" s="48">
        <v>90.313892372223364</v>
      </c>
      <c r="M44" s="48">
        <v>0.89786022434382984</v>
      </c>
      <c r="N44" s="48">
        <v>0.92969734800907256</v>
      </c>
      <c r="O44" s="48">
        <v>0.83311876064987544</v>
      </c>
      <c r="P44" s="48">
        <v>-10.388174986840415</v>
      </c>
    </row>
    <row r="45" spans="1:16">
      <c r="B45" s="284"/>
      <c r="C45" s="74" t="s">
        <v>141</v>
      </c>
      <c r="D45" s="56">
        <v>20029011</v>
      </c>
      <c r="E45" s="52">
        <v>0</v>
      </c>
      <c r="F45" s="52">
        <v>0</v>
      </c>
      <c r="G45" s="52">
        <v>0</v>
      </c>
      <c r="H45" s="48" t="s">
        <v>411</v>
      </c>
      <c r="I45" s="52">
        <v>0</v>
      </c>
      <c r="J45" s="52">
        <v>0</v>
      </c>
      <c r="K45" s="52">
        <v>0</v>
      </c>
      <c r="L45" s="48" t="s">
        <v>411</v>
      </c>
      <c r="M45" s="48" t="s">
        <v>411</v>
      </c>
      <c r="N45" s="48" t="s">
        <v>411</v>
      </c>
      <c r="O45" s="48" t="s">
        <v>411</v>
      </c>
      <c r="P45" s="48" t="s">
        <v>411</v>
      </c>
    </row>
    <row r="46" spans="1:16">
      <c r="B46" s="136" t="s">
        <v>73</v>
      </c>
      <c r="C46" s="137"/>
      <c r="D46" s="56">
        <v>20060090</v>
      </c>
      <c r="E46" s="52">
        <v>519966.98880000005</v>
      </c>
      <c r="F46" s="52">
        <v>355728.69020000001</v>
      </c>
      <c r="G46" s="52">
        <v>266105.97469999996</v>
      </c>
      <c r="H46" s="48">
        <v>-25.194120679333398</v>
      </c>
      <c r="I46" s="52">
        <v>2071219.4200000002</v>
      </c>
      <c r="J46" s="52">
        <v>1533218.6099999999</v>
      </c>
      <c r="K46" s="52">
        <v>852690.40999999992</v>
      </c>
      <c r="L46" s="48">
        <v>-44.385594823950129</v>
      </c>
      <c r="M46" s="48">
        <v>3.9833671456336881</v>
      </c>
      <c r="N46" s="48">
        <v>4.3100785858401922</v>
      </c>
      <c r="O46" s="48">
        <v>3.2043264378460421</v>
      </c>
      <c r="P46" s="48">
        <v>-25.655034495817631</v>
      </c>
    </row>
    <row r="47" spans="1:16">
      <c r="B47" s="151" t="s">
        <v>248</v>
      </c>
      <c r="C47" s="151"/>
      <c r="D47" s="56">
        <v>20089700</v>
      </c>
      <c r="E47" s="52">
        <v>1094763.3171000001</v>
      </c>
      <c r="F47" s="52">
        <v>797655.09100000013</v>
      </c>
      <c r="G47" s="52">
        <v>821982.11609999998</v>
      </c>
      <c r="H47" s="48">
        <v>3.0498175683304041</v>
      </c>
      <c r="I47" s="52">
        <v>1808846.36</v>
      </c>
      <c r="J47" s="52">
        <v>1320445.43</v>
      </c>
      <c r="K47" s="52">
        <v>1559958.0000000002</v>
      </c>
      <c r="L47" s="48">
        <v>18.138770793428428</v>
      </c>
      <c r="M47" s="48">
        <v>1.6522716204919869</v>
      </c>
      <c r="N47" s="48">
        <v>1.6554090168779474</v>
      </c>
      <c r="O47" s="48">
        <v>1.8978004137138917</v>
      </c>
      <c r="P47" s="48">
        <v>14.642387129984801</v>
      </c>
    </row>
    <row r="48" spans="1:16">
      <c r="B48" s="253" t="s">
        <v>300</v>
      </c>
      <c r="C48" s="76" t="s">
        <v>36</v>
      </c>
      <c r="D48" s="56"/>
      <c r="E48" s="52">
        <v>1558650.1565</v>
      </c>
      <c r="F48" s="52">
        <v>1444387.5333999998</v>
      </c>
      <c r="G48" s="52">
        <v>850526.58770000003</v>
      </c>
      <c r="H48" s="48">
        <v>-41.115070018784195</v>
      </c>
      <c r="I48" s="52">
        <v>1663521.83</v>
      </c>
      <c r="J48" s="52">
        <v>1474862.3</v>
      </c>
      <c r="K48" s="52">
        <v>919361.16000000015</v>
      </c>
      <c r="L48" s="48">
        <v>-37.664610452107958</v>
      </c>
      <c r="M48" s="48">
        <v>1.0672836512174693</v>
      </c>
      <c r="N48" s="48">
        <v>1.021098746628105</v>
      </c>
      <c r="O48" s="48">
        <v>1.0809317113603034</v>
      </c>
      <c r="P48" s="48">
        <v>5.8596648884136071</v>
      </c>
    </row>
    <row r="49" spans="2:16">
      <c r="B49" s="254"/>
      <c r="C49" s="74" t="s">
        <v>306</v>
      </c>
      <c r="D49" s="56">
        <v>20079911</v>
      </c>
      <c r="E49" s="52">
        <v>1428114.2608</v>
      </c>
      <c r="F49" s="52">
        <v>1371084.9808</v>
      </c>
      <c r="G49" s="52">
        <v>634269.9</v>
      </c>
      <c r="H49" s="48">
        <v>-53.739563274194978</v>
      </c>
      <c r="I49" s="52">
        <v>1378742.28</v>
      </c>
      <c r="J49" s="52">
        <v>1328599.78</v>
      </c>
      <c r="K49" s="52">
        <v>586070.87000000011</v>
      </c>
      <c r="L49" s="48">
        <v>-55.888080156087327</v>
      </c>
      <c r="M49" s="48">
        <v>0.96542854997306526</v>
      </c>
      <c r="N49" s="48">
        <v>0.96901344453849192</v>
      </c>
      <c r="O49" s="48">
        <v>0.92400864363893054</v>
      </c>
      <c r="P49" s="48">
        <v>-4.6443938578164534</v>
      </c>
    </row>
    <row r="50" spans="2:16">
      <c r="B50" s="254"/>
      <c r="C50" s="74" t="s">
        <v>146</v>
      </c>
      <c r="D50" s="56">
        <v>20079919</v>
      </c>
      <c r="E50" s="52">
        <v>80963.305699999997</v>
      </c>
      <c r="F50" s="52">
        <v>38422.575700000001</v>
      </c>
      <c r="G50" s="52">
        <v>194392.5</v>
      </c>
      <c r="H50" s="48">
        <v>405.93302624425564</v>
      </c>
      <c r="I50" s="52">
        <v>156670.21</v>
      </c>
      <c r="J50" s="52">
        <v>63935.709999999992</v>
      </c>
      <c r="K50" s="52">
        <v>270017.66000000003</v>
      </c>
      <c r="L50" s="48">
        <v>322.32683425272057</v>
      </c>
      <c r="M50" s="48">
        <v>1.9350767442787355</v>
      </c>
      <c r="N50" s="48">
        <v>1.6640141592589794</v>
      </c>
      <c r="O50" s="48">
        <v>1.3890333217588129</v>
      </c>
      <c r="P50" s="48">
        <v>-16.525150099841778</v>
      </c>
    </row>
    <row r="51" spans="2:16">
      <c r="B51" s="262"/>
      <c r="C51" s="74" t="s">
        <v>144</v>
      </c>
      <c r="D51" s="56">
        <v>20079912</v>
      </c>
      <c r="E51" s="52">
        <v>49572.590000000004</v>
      </c>
      <c r="F51" s="52">
        <v>34879.976900000001</v>
      </c>
      <c r="G51" s="52">
        <v>21864.187700000002</v>
      </c>
      <c r="H51" s="48">
        <v>-37.315934116917369</v>
      </c>
      <c r="I51" s="52">
        <v>128109.34000000001</v>
      </c>
      <c r="J51" s="52">
        <v>82326.81</v>
      </c>
      <c r="K51" s="52">
        <v>63272.63</v>
      </c>
      <c r="L51" s="48">
        <v>-23.144562506430166</v>
      </c>
      <c r="M51" s="48">
        <v>2.584277722830298</v>
      </c>
      <c r="N51" s="48">
        <v>2.3602885470947657</v>
      </c>
      <c r="O51" s="48">
        <v>2.8938934694564478</v>
      </c>
      <c r="P51" s="48">
        <v>22.607613930020818</v>
      </c>
    </row>
    <row r="52" spans="2:16">
      <c r="B52" s="136" t="s">
        <v>48</v>
      </c>
      <c r="C52" s="137"/>
      <c r="D52" s="56">
        <v>20058000</v>
      </c>
      <c r="E52" s="52">
        <v>965660.51890000002</v>
      </c>
      <c r="F52" s="52">
        <v>681390.3247</v>
      </c>
      <c r="G52" s="52">
        <v>393223.8173</v>
      </c>
      <c r="H52" s="48">
        <v>-42.290959667922031</v>
      </c>
      <c r="I52" s="52">
        <v>1427456.82</v>
      </c>
      <c r="J52" s="52">
        <v>981846.46</v>
      </c>
      <c r="K52" s="52">
        <v>631419.49</v>
      </c>
      <c r="L52" s="48">
        <v>-35.690607877732738</v>
      </c>
      <c r="M52" s="48">
        <v>1.4782180611733406</v>
      </c>
      <c r="N52" s="48">
        <v>1.4409457023509744</v>
      </c>
      <c r="O52" s="48">
        <v>1.6057508783052039</v>
      </c>
      <c r="P52" s="48">
        <v>11.437292583984359</v>
      </c>
    </row>
    <row r="53" spans="2:16">
      <c r="B53" s="136" t="s">
        <v>163</v>
      </c>
      <c r="C53" s="137"/>
      <c r="D53" s="56">
        <v>20049090</v>
      </c>
      <c r="E53" s="52">
        <v>618947.15649999992</v>
      </c>
      <c r="F53" s="52">
        <v>481764.65860000002</v>
      </c>
      <c r="G53" s="52">
        <v>377378.18119999999</v>
      </c>
      <c r="H53" s="48">
        <v>-21.667524907980042</v>
      </c>
      <c r="I53" s="52">
        <v>1371834.7900000003</v>
      </c>
      <c r="J53" s="52">
        <v>1027826</v>
      </c>
      <c r="K53" s="52">
        <v>966250.37</v>
      </c>
      <c r="L53" s="48">
        <v>-5.9908612936430909</v>
      </c>
      <c r="M53" s="48">
        <v>2.2164005046204625</v>
      </c>
      <c r="N53" s="48">
        <v>2.1334607710471021</v>
      </c>
      <c r="O53" s="48">
        <v>2.5604298768081506</v>
      </c>
      <c r="P53" s="48">
        <v>20.012981328524361</v>
      </c>
    </row>
    <row r="54" spans="2:16">
      <c r="B54" s="244" t="s">
        <v>164</v>
      </c>
      <c r="C54" s="76" t="s">
        <v>36</v>
      </c>
      <c r="D54" s="56"/>
      <c r="E54" s="52">
        <v>1317660.8154999998</v>
      </c>
      <c r="F54" s="52">
        <v>964588.19709999987</v>
      </c>
      <c r="G54" s="52">
        <v>585429.21970000002</v>
      </c>
      <c r="H54" s="48">
        <v>-39.307859928198155</v>
      </c>
      <c r="I54" s="52">
        <v>1288220.9900000002</v>
      </c>
      <c r="J54" s="52">
        <v>941309.71999999986</v>
      </c>
      <c r="K54" s="52">
        <v>536560.14</v>
      </c>
      <c r="L54" s="48">
        <v>-42.9985552470445</v>
      </c>
      <c r="M54" s="48">
        <v>0.97765750855327038</v>
      </c>
      <c r="N54" s="48">
        <v>0.97586692728566871</v>
      </c>
      <c r="O54" s="48">
        <v>0.91652435844414681</v>
      </c>
      <c r="P54" s="48">
        <v>-6.0810103490832157</v>
      </c>
    </row>
    <row r="55" spans="2:16">
      <c r="B55" s="245"/>
      <c r="C55" s="74" t="s">
        <v>148</v>
      </c>
      <c r="D55" s="56">
        <v>20079959</v>
      </c>
      <c r="E55" s="52">
        <v>1280940.7400999998</v>
      </c>
      <c r="F55" s="52">
        <v>945521.83709999989</v>
      </c>
      <c r="G55" s="52">
        <v>510379.10430000001</v>
      </c>
      <c r="H55" s="48">
        <v>-46.021436599986053</v>
      </c>
      <c r="I55" s="52">
        <v>1241134.5300000003</v>
      </c>
      <c r="J55" s="52">
        <v>918748.3899999999</v>
      </c>
      <c r="K55" s="52">
        <v>450662.02</v>
      </c>
      <c r="L55" s="48">
        <v>-50.948265607300812</v>
      </c>
      <c r="M55" s="48">
        <v>0.96892423759049773</v>
      </c>
      <c r="N55" s="48">
        <v>0.97168394631464405</v>
      </c>
      <c r="O55" s="48">
        <v>0.8829946528044017</v>
      </c>
      <c r="P55" s="48">
        <v>-9.1273807544746237</v>
      </c>
    </row>
    <row r="56" spans="2:16">
      <c r="B56" s="246"/>
      <c r="C56" s="74" t="s">
        <v>227</v>
      </c>
      <c r="D56" s="56">
        <v>20079951</v>
      </c>
      <c r="E56" s="52">
        <v>36720.075400000002</v>
      </c>
      <c r="F56" s="52">
        <v>19066.359999999997</v>
      </c>
      <c r="G56" s="52">
        <v>75050.11540000001</v>
      </c>
      <c r="H56" s="48">
        <v>293.62581740825215</v>
      </c>
      <c r="I56" s="52">
        <v>47086.460000000006</v>
      </c>
      <c r="J56" s="52">
        <v>22561.33</v>
      </c>
      <c r="K56" s="52">
        <v>85898.12</v>
      </c>
      <c r="L56" s="48">
        <v>280.73163239933103</v>
      </c>
      <c r="M56" s="48">
        <v>1.2823083691162573</v>
      </c>
      <c r="N56" s="48">
        <v>1.1833055706490387</v>
      </c>
      <c r="O56" s="48">
        <v>1.1445434766113629</v>
      </c>
      <c r="P56" s="48">
        <v>-3.2757467723586342</v>
      </c>
    </row>
    <row r="57" spans="2:16">
      <c r="B57" s="244" t="s">
        <v>45</v>
      </c>
      <c r="C57" s="76" t="s">
        <v>36</v>
      </c>
      <c r="D57" s="56"/>
      <c r="E57" s="52">
        <v>406556.75929999998</v>
      </c>
      <c r="F57" s="52">
        <v>357896.2255</v>
      </c>
      <c r="G57" s="52">
        <v>231573.06690000001</v>
      </c>
      <c r="H57" s="48">
        <v>-35.296029854329937</v>
      </c>
      <c r="I57" s="52">
        <v>1210669</v>
      </c>
      <c r="J57" s="52">
        <v>1048878.31</v>
      </c>
      <c r="K57" s="52">
        <v>663524.07000000007</v>
      </c>
      <c r="L57" s="48">
        <v>-36.739651904900192</v>
      </c>
      <c r="M57" s="48">
        <v>2.97785972636269</v>
      </c>
      <c r="N57" s="48">
        <v>2.9306772054794976</v>
      </c>
      <c r="O57" s="48">
        <v>2.8652903331220685</v>
      </c>
      <c r="P57" s="48">
        <v>-2.2311181946334857</v>
      </c>
    </row>
    <row r="58" spans="2:16">
      <c r="B58" s="245"/>
      <c r="C58" s="74" t="s">
        <v>217</v>
      </c>
      <c r="D58" s="56">
        <v>20056000</v>
      </c>
      <c r="E58" s="52">
        <v>406343.90549999999</v>
      </c>
      <c r="F58" s="52">
        <v>357896.2255</v>
      </c>
      <c r="G58" s="52">
        <v>225924.59789999999</v>
      </c>
      <c r="H58" s="48">
        <v>-36.874271980831494</v>
      </c>
      <c r="I58" s="52">
        <v>1209939.27</v>
      </c>
      <c r="J58" s="52">
        <v>1048878.31</v>
      </c>
      <c r="K58" s="52">
        <v>634880.17000000004</v>
      </c>
      <c r="L58" s="48">
        <v>-39.470559744914546</v>
      </c>
      <c r="M58" s="48">
        <v>2.9776237655421167</v>
      </c>
      <c r="N58" s="48">
        <v>2.9306772054794976</v>
      </c>
      <c r="O58" s="48">
        <v>2.8101418610514215</v>
      </c>
      <c r="P58" s="48">
        <v>-4.112883677626133</v>
      </c>
    </row>
    <row r="59" spans="2:16">
      <c r="B59" s="246"/>
      <c r="C59" s="74" t="s">
        <v>218</v>
      </c>
      <c r="D59" s="56">
        <v>20049010</v>
      </c>
      <c r="E59" s="52">
        <v>212.85380000000001</v>
      </c>
      <c r="F59" s="52">
        <v>0</v>
      </c>
      <c r="G59" s="52">
        <v>5648.4690000000001</v>
      </c>
      <c r="H59" s="48" t="s">
        <v>411</v>
      </c>
      <c r="I59" s="52">
        <v>729.73</v>
      </c>
      <c r="J59" s="52">
        <v>0</v>
      </c>
      <c r="K59" s="52">
        <v>28643.899999999998</v>
      </c>
      <c r="L59" s="48" t="s">
        <v>411</v>
      </c>
      <c r="M59" s="48">
        <v>3.4283155856273178</v>
      </c>
      <c r="N59" s="48" t="s">
        <v>411</v>
      </c>
      <c r="O59" s="48">
        <v>5.071090945174701</v>
      </c>
      <c r="P59" s="48" t="s">
        <v>411</v>
      </c>
    </row>
    <row r="60" spans="2:16">
      <c r="B60" s="210" t="s">
        <v>216</v>
      </c>
      <c r="C60" s="211"/>
      <c r="D60" s="56">
        <v>20088000</v>
      </c>
      <c r="E60" s="52">
        <v>488174.36000000004</v>
      </c>
      <c r="F60" s="52">
        <v>238768.31999999998</v>
      </c>
      <c r="G60" s="52">
        <v>1035294.3324</v>
      </c>
      <c r="H60" s="48">
        <v>333.59786273153827</v>
      </c>
      <c r="I60" s="52">
        <v>1173644.1199999999</v>
      </c>
      <c r="J60" s="52">
        <v>658338.6100000001</v>
      </c>
      <c r="K60" s="52">
        <v>744331.55</v>
      </c>
      <c r="L60" s="48">
        <v>13.062114038853046</v>
      </c>
      <c r="M60" s="48">
        <v>2.4041494518474913</v>
      </c>
      <c r="N60" s="48">
        <v>2.7572276338837587</v>
      </c>
      <c r="O60" s="48">
        <v>0.71895646166100857</v>
      </c>
      <c r="P60" s="48">
        <v>-73.924660669082826</v>
      </c>
    </row>
    <row r="61" spans="2:16">
      <c r="B61" s="244" t="s">
        <v>157</v>
      </c>
      <c r="C61" s="76" t="s">
        <v>36</v>
      </c>
      <c r="D61" s="56"/>
      <c r="E61" s="52">
        <v>938029.72539999988</v>
      </c>
      <c r="F61" s="52">
        <v>677858.65480000002</v>
      </c>
      <c r="G61" s="52">
        <v>1128932.9285000002</v>
      </c>
      <c r="H61" s="48">
        <v>66.544001541602825</v>
      </c>
      <c r="I61" s="52">
        <v>1146386.54</v>
      </c>
      <c r="J61" s="52">
        <v>822310.3899999999</v>
      </c>
      <c r="K61" s="52">
        <v>1098189.3900000001</v>
      </c>
      <c r="L61" s="48">
        <v>33.549253828593883</v>
      </c>
      <c r="M61" s="48">
        <v>1.2221217611319848</v>
      </c>
      <c r="N61" s="48">
        <v>1.2131000824096874</v>
      </c>
      <c r="O61" s="48">
        <v>0.972767612916696</v>
      </c>
      <c r="P61" s="48">
        <v>-19.811429656784608</v>
      </c>
    </row>
    <row r="62" spans="2:16">
      <c r="B62" s="245"/>
      <c r="C62" s="74" t="s">
        <v>306</v>
      </c>
      <c r="D62" s="56">
        <v>20079921</v>
      </c>
      <c r="E62" s="52">
        <v>246013.29149999999</v>
      </c>
      <c r="F62" s="52">
        <v>246013.29149999999</v>
      </c>
      <c r="G62" s="52">
        <v>842548.5</v>
      </c>
      <c r="H62" s="48">
        <v>242.48088583457695</v>
      </c>
      <c r="I62" s="52">
        <v>304041.49</v>
      </c>
      <c r="J62" s="52">
        <v>304041.49</v>
      </c>
      <c r="K62" s="52">
        <v>771066.74</v>
      </c>
      <c r="L62" s="48">
        <v>153.60576281875217</v>
      </c>
      <c r="M62" s="48">
        <v>1.2358742413720358</v>
      </c>
      <c r="N62" s="48">
        <v>1.2358742413720358</v>
      </c>
      <c r="O62" s="48">
        <v>0.91516006496955371</v>
      </c>
      <c r="P62" s="48">
        <v>-25.950389260191507</v>
      </c>
    </row>
    <row r="63" spans="2:16">
      <c r="B63" s="245"/>
      <c r="C63" s="74" t="s">
        <v>146</v>
      </c>
      <c r="D63" s="56">
        <v>20079929</v>
      </c>
      <c r="E63" s="52">
        <v>626402.89619999996</v>
      </c>
      <c r="F63" s="52">
        <v>392976.99620000005</v>
      </c>
      <c r="G63" s="52">
        <v>221687</v>
      </c>
      <c r="H63" s="48">
        <v>-43.587792124306546</v>
      </c>
      <c r="I63" s="52">
        <v>676897.19</v>
      </c>
      <c r="J63" s="52">
        <v>416362.27</v>
      </c>
      <c r="K63" s="52">
        <v>212181.31000000003</v>
      </c>
      <c r="L63" s="48">
        <v>-49.039256126641831</v>
      </c>
      <c r="M63" s="48">
        <v>1.0806099302961685</v>
      </c>
      <c r="N63" s="48">
        <v>1.0595079967176968</v>
      </c>
      <c r="O63" s="48">
        <v>0.95712112122045956</v>
      </c>
      <c r="P63" s="48">
        <v>-9.6636246082546506</v>
      </c>
    </row>
    <row r="64" spans="2:16">
      <c r="B64" s="245"/>
      <c r="C64" s="74" t="s">
        <v>144</v>
      </c>
      <c r="D64" s="56">
        <v>20079922</v>
      </c>
      <c r="E64" s="52">
        <v>48418.837699999996</v>
      </c>
      <c r="F64" s="52">
        <v>38716.367099999996</v>
      </c>
      <c r="G64" s="52">
        <v>30376.128499999999</v>
      </c>
      <c r="H64" s="48">
        <v>-21.541893583295412</v>
      </c>
      <c r="I64" s="52">
        <v>142998.56999999998</v>
      </c>
      <c r="J64" s="52">
        <v>101519.44</v>
      </c>
      <c r="K64" s="52">
        <v>76150.36</v>
      </c>
      <c r="L64" s="48">
        <v>-24.989381344105134</v>
      </c>
      <c r="M64" s="48">
        <v>2.9533664332467029</v>
      </c>
      <c r="N64" s="48">
        <v>2.6221323849364992</v>
      </c>
      <c r="O64" s="48">
        <v>2.5069145990740722</v>
      </c>
      <c r="P64" s="48">
        <v>-4.3940491534418591</v>
      </c>
    </row>
    <row r="65" spans="2:16">
      <c r="B65" s="245"/>
      <c r="C65" s="74" t="s">
        <v>226</v>
      </c>
      <c r="D65" s="56">
        <v>20085000</v>
      </c>
      <c r="E65" s="52">
        <v>17194.7</v>
      </c>
      <c r="F65" s="52">
        <v>152</v>
      </c>
      <c r="G65" s="52">
        <v>34321.300000000003</v>
      </c>
      <c r="H65" s="48">
        <v>22479.80263157895</v>
      </c>
      <c r="I65" s="52">
        <v>22449.289999999997</v>
      </c>
      <c r="J65" s="52">
        <v>387.19</v>
      </c>
      <c r="K65" s="52">
        <v>38790.980000000003</v>
      </c>
      <c r="L65" s="48">
        <v>9918.5903561558935</v>
      </c>
      <c r="M65" s="48">
        <v>1.3055935840695096</v>
      </c>
      <c r="N65" s="48">
        <v>2.5473026315789475</v>
      </c>
      <c r="O65" s="48">
        <v>1.1302304982620122</v>
      </c>
      <c r="P65" s="48">
        <v>-55.630301470640809</v>
      </c>
    </row>
    <row r="66" spans="2:16">
      <c r="B66" s="151" t="s">
        <v>219</v>
      </c>
      <c r="C66" s="151"/>
      <c r="D66" s="56">
        <v>20019090</v>
      </c>
      <c r="E66" s="52">
        <v>856397.53820000007</v>
      </c>
      <c r="F66" s="52">
        <v>602324.58679999982</v>
      </c>
      <c r="G66" s="52">
        <v>669557.06579999998</v>
      </c>
      <c r="H66" s="48">
        <v>11.162167454792037</v>
      </c>
      <c r="I66" s="52">
        <v>1097464.08</v>
      </c>
      <c r="J66" s="52">
        <v>774821.85000000009</v>
      </c>
      <c r="K66" s="52">
        <v>706143.09</v>
      </c>
      <c r="L66" s="48">
        <v>-8.8638130171471161</v>
      </c>
      <c r="M66" s="48">
        <v>1.281489064420573</v>
      </c>
      <c r="N66" s="48">
        <v>1.286385890565144</v>
      </c>
      <c r="O66" s="48">
        <v>1.0546421299524131</v>
      </c>
      <c r="P66" s="48">
        <v>-18.015104356509969</v>
      </c>
    </row>
    <row r="67" spans="2:16">
      <c r="B67" s="205" t="s">
        <v>243</v>
      </c>
      <c r="C67" s="205"/>
      <c r="D67" s="56">
        <v>20060020</v>
      </c>
      <c r="E67" s="52">
        <v>915674.86580000003</v>
      </c>
      <c r="F67" s="52">
        <v>363090</v>
      </c>
      <c r="G67" s="52">
        <v>62010</v>
      </c>
      <c r="H67" s="48">
        <v>-82.921589688506984</v>
      </c>
      <c r="I67" s="52">
        <v>1093761.5599999998</v>
      </c>
      <c r="J67" s="52">
        <v>444009.81</v>
      </c>
      <c r="K67" s="52">
        <v>86809.76</v>
      </c>
      <c r="L67" s="48">
        <v>-80.44868423064797</v>
      </c>
      <c r="M67" s="48">
        <v>1.1944868215252478</v>
      </c>
      <c r="N67" s="48">
        <v>1.2228643311575642</v>
      </c>
      <c r="O67" s="48">
        <v>1.3999316239316237</v>
      </c>
      <c r="P67" s="48">
        <v>14.479716863312841</v>
      </c>
    </row>
    <row r="68" spans="2:16">
      <c r="B68" s="201" t="s">
        <v>166</v>
      </c>
      <c r="C68" s="202"/>
      <c r="D68" s="56">
        <v>20059910</v>
      </c>
      <c r="E68" s="52">
        <v>570600.68330000003</v>
      </c>
      <c r="F68" s="52">
        <v>333583.50950000004</v>
      </c>
      <c r="G68" s="52">
        <v>177917.74110000001</v>
      </c>
      <c r="H68" s="48">
        <v>-46.664707327206777</v>
      </c>
      <c r="I68" s="52">
        <v>1030462.91</v>
      </c>
      <c r="J68" s="52">
        <v>654595.38</v>
      </c>
      <c r="K68" s="52">
        <v>288502.67</v>
      </c>
      <c r="L68" s="48">
        <v>-55.926564895707017</v>
      </c>
      <c r="M68" s="48">
        <v>1.805926526481606</v>
      </c>
      <c r="N68" s="48">
        <v>1.9623133678914662</v>
      </c>
      <c r="O68" s="48">
        <v>1.6215508819766595</v>
      </c>
      <c r="P68" s="48">
        <v>-17.365344979581977</v>
      </c>
    </row>
    <row r="69" spans="2:16">
      <c r="B69" s="206" t="s">
        <v>68</v>
      </c>
      <c r="C69" s="206"/>
      <c r="D69" s="56">
        <v>11063000</v>
      </c>
      <c r="E69" s="52">
        <v>121258.0304</v>
      </c>
      <c r="F69" s="52">
        <v>61688.129800000002</v>
      </c>
      <c r="G69" s="52">
        <v>57753.469799999999</v>
      </c>
      <c r="H69" s="48">
        <v>-6.3783097538483098</v>
      </c>
      <c r="I69" s="52">
        <v>682550.80000000016</v>
      </c>
      <c r="J69" s="52">
        <v>364769.24</v>
      </c>
      <c r="K69" s="52">
        <v>392607.06</v>
      </c>
      <c r="L69" s="48">
        <v>7.6316248595961644</v>
      </c>
      <c r="M69" s="48">
        <v>5.6289121450219444</v>
      </c>
      <c r="N69" s="48">
        <v>5.9131187990724268</v>
      </c>
      <c r="O69" s="48">
        <v>6.797982205391234</v>
      </c>
      <c r="P69" s="48">
        <v>14.964411106666976</v>
      </c>
    </row>
    <row r="70" spans="2:16">
      <c r="B70" s="210" t="s">
        <v>244</v>
      </c>
      <c r="C70" s="211"/>
      <c r="D70" s="56">
        <v>20019020</v>
      </c>
      <c r="E70" s="52">
        <v>204007.64060000001</v>
      </c>
      <c r="F70" s="52">
        <v>147784.098</v>
      </c>
      <c r="G70" s="52">
        <v>150142.17230000001</v>
      </c>
      <c r="H70" s="48">
        <v>1.5956211337433635</v>
      </c>
      <c r="I70" s="52">
        <v>647836.32999999996</v>
      </c>
      <c r="J70" s="52">
        <v>481962.93</v>
      </c>
      <c r="K70" s="52">
        <v>462842.79000000004</v>
      </c>
      <c r="L70" s="48">
        <v>-3.9671391324639704</v>
      </c>
      <c r="M70" s="48">
        <v>3.1755493475375252</v>
      </c>
      <c r="N70" s="48">
        <v>3.261263806610641</v>
      </c>
      <c r="O70" s="48">
        <v>3.0826967727307886</v>
      </c>
      <c r="P70" s="48">
        <v>-5.4753937267477015</v>
      </c>
    </row>
    <row r="71" spans="2:16">
      <c r="B71" s="136" t="s">
        <v>52</v>
      </c>
      <c r="C71" s="137"/>
      <c r="D71" s="56">
        <v>20054000</v>
      </c>
      <c r="E71" s="52">
        <v>748488.58089999994</v>
      </c>
      <c r="F71" s="52">
        <v>359489.74089999998</v>
      </c>
      <c r="G71" s="52">
        <v>564562.56900000002</v>
      </c>
      <c r="H71" s="48">
        <v>57.045530030033767</v>
      </c>
      <c r="I71" s="52">
        <v>630390.66999999993</v>
      </c>
      <c r="J71" s="52">
        <v>313384.94000000006</v>
      </c>
      <c r="K71" s="52">
        <v>570676.2300000001</v>
      </c>
      <c r="L71" s="48">
        <v>82.100719326206288</v>
      </c>
      <c r="M71" s="48">
        <v>0.84221815280335155</v>
      </c>
      <c r="N71" s="48">
        <v>0.8717493278540458</v>
      </c>
      <c r="O71" s="48">
        <v>1.01082902292093</v>
      </c>
      <c r="P71" s="48">
        <v>15.954092607017166</v>
      </c>
    </row>
    <row r="72" spans="2:16">
      <c r="B72" s="253" t="s">
        <v>147</v>
      </c>
      <c r="C72" s="76" t="s">
        <v>36</v>
      </c>
      <c r="D72" s="56"/>
      <c r="E72" s="52">
        <v>479284.34640000004</v>
      </c>
      <c r="F72" s="52">
        <v>258955.30180000002</v>
      </c>
      <c r="G72" s="52">
        <v>128240.09850000001</v>
      </c>
      <c r="H72" s="48">
        <v>-50.477901935738622</v>
      </c>
      <c r="I72" s="52">
        <v>611724.87</v>
      </c>
      <c r="J72" s="52">
        <v>344644.91</v>
      </c>
      <c r="K72" s="52">
        <v>160921.15</v>
      </c>
      <c r="L72" s="48">
        <v>-53.308130968770143</v>
      </c>
      <c r="M72" s="48">
        <v>1.2763297499590527</v>
      </c>
      <c r="N72" s="48">
        <v>1.3309050156701598</v>
      </c>
      <c r="O72" s="48">
        <v>1.2548426886930377</v>
      </c>
      <c r="P72" s="48">
        <v>-5.7150830511238144</v>
      </c>
    </row>
    <row r="73" spans="2:16">
      <c r="B73" s="254"/>
      <c r="C73" s="74" t="s">
        <v>148</v>
      </c>
      <c r="D73" s="56">
        <v>20079939</v>
      </c>
      <c r="E73" s="52">
        <v>356320.96180000005</v>
      </c>
      <c r="F73" s="52">
        <v>188216.92180000001</v>
      </c>
      <c r="G73" s="52">
        <v>118288.52</v>
      </c>
      <c r="H73" s="48">
        <v>-37.153089706942602</v>
      </c>
      <c r="I73" s="52">
        <v>350404.04</v>
      </c>
      <c r="J73" s="52">
        <v>194828.06999999998</v>
      </c>
      <c r="K73" s="52">
        <v>133805.04999999999</v>
      </c>
      <c r="L73" s="48">
        <v>-31.321472311459019</v>
      </c>
      <c r="M73" s="48">
        <v>0.98339440438724124</v>
      </c>
      <c r="N73" s="48">
        <v>1.0351251531306256</v>
      </c>
      <c r="O73" s="48">
        <v>1.1311752822674592</v>
      </c>
      <c r="P73" s="48">
        <v>9.2790836785619835</v>
      </c>
    </row>
    <row r="74" spans="2:16">
      <c r="B74" s="262"/>
      <c r="C74" s="74" t="s">
        <v>120</v>
      </c>
      <c r="D74" s="56">
        <v>20079931</v>
      </c>
      <c r="E74" s="52">
        <v>122963.3846</v>
      </c>
      <c r="F74" s="52">
        <v>70738.38</v>
      </c>
      <c r="G74" s="52">
        <v>9951.5784999999996</v>
      </c>
      <c r="H74" s="48">
        <v>-85.931854108052789</v>
      </c>
      <c r="I74" s="52">
        <v>261320.83</v>
      </c>
      <c r="J74" s="52">
        <v>149816.84</v>
      </c>
      <c r="K74" s="52">
        <v>27116.1</v>
      </c>
      <c r="L74" s="48">
        <v>-81.900499303015607</v>
      </c>
      <c r="M74" s="48">
        <v>2.1251922338513767</v>
      </c>
      <c r="N74" s="48">
        <v>2.1179003533866618</v>
      </c>
      <c r="O74" s="48">
        <v>2.7248039092491707</v>
      </c>
      <c r="P74" s="48">
        <v>28.655907011490434</v>
      </c>
    </row>
    <row r="75" spans="2:16">
      <c r="B75" s="151" t="s">
        <v>111</v>
      </c>
      <c r="C75" s="151"/>
      <c r="D75" s="56">
        <v>20071000</v>
      </c>
      <c r="E75" s="52">
        <v>182579.18089999998</v>
      </c>
      <c r="F75" s="52">
        <v>91441.914600000004</v>
      </c>
      <c r="G75" s="52">
        <v>153354.03000000003</v>
      </c>
      <c r="H75" s="48">
        <v>67.706495069384758</v>
      </c>
      <c r="I75" s="52">
        <v>555017.34000000008</v>
      </c>
      <c r="J75" s="52">
        <v>267023.3</v>
      </c>
      <c r="K75" s="52">
        <v>479692.48999999993</v>
      </c>
      <c r="L75" s="48">
        <v>79.644431778050802</v>
      </c>
      <c r="M75" s="48">
        <v>3.0398720010907891</v>
      </c>
      <c r="N75" s="48">
        <v>2.9201411756091988</v>
      </c>
      <c r="O75" s="48">
        <v>3.1280070696544451</v>
      </c>
      <c r="P75" s="48">
        <v>7.1183508448656285</v>
      </c>
    </row>
    <row r="76" spans="2:16">
      <c r="B76" s="244" t="s">
        <v>168</v>
      </c>
      <c r="C76" s="76" t="s">
        <v>36</v>
      </c>
      <c r="D76" s="56"/>
      <c r="E76" s="52">
        <v>456983.83609999996</v>
      </c>
      <c r="F76" s="52">
        <v>380182.68609999999</v>
      </c>
      <c r="G76" s="52">
        <v>195594.90760000001</v>
      </c>
      <c r="H76" s="48">
        <v>-48.552389482420452</v>
      </c>
      <c r="I76" s="52">
        <v>536706.80999999994</v>
      </c>
      <c r="J76" s="52">
        <v>412401.15</v>
      </c>
      <c r="K76" s="52">
        <v>266161.91999999998</v>
      </c>
      <c r="L76" s="48">
        <v>-35.460432154469025</v>
      </c>
      <c r="M76" s="48">
        <v>1.1744546909588165</v>
      </c>
      <c r="N76" s="48">
        <v>1.0847446900607294</v>
      </c>
      <c r="O76" s="48">
        <v>1.360781439894706</v>
      </c>
      <c r="P76" s="48">
        <v>25.447163038753629</v>
      </c>
    </row>
    <row r="77" spans="2:16">
      <c r="B77" s="245"/>
      <c r="C77" s="74" t="s">
        <v>234</v>
      </c>
      <c r="D77" s="87">
        <v>20029090</v>
      </c>
      <c r="E77" s="52">
        <v>456983.83609999996</v>
      </c>
      <c r="F77" s="52">
        <v>380182.68609999999</v>
      </c>
      <c r="G77" s="52">
        <v>195594.90760000001</v>
      </c>
      <c r="H77" s="48">
        <v>-48.552389482420452</v>
      </c>
      <c r="I77" s="52">
        <v>536706.80999999994</v>
      </c>
      <c r="J77" s="52">
        <v>412401.15</v>
      </c>
      <c r="K77" s="52">
        <v>266161.91999999998</v>
      </c>
      <c r="L77" s="48">
        <v>-35.460432154469025</v>
      </c>
      <c r="M77" s="48">
        <v>1.1744546909588165</v>
      </c>
      <c r="N77" s="48">
        <v>1.0847446900607294</v>
      </c>
      <c r="O77" s="48">
        <v>1.360781439894706</v>
      </c>
      <c r="P77" s="48">
        <v>25.447163038753629</v>
      </c>
    </row>
    <row r="78" spans="2:16">
      <c r="B78" s="245"/>
      <c r="C78" s="55" t="s">
        <v>232</v>
      </c>
      <c r="D78" s="56">
        <v>20021010</v>
      </c>
      <c r="E78" s="52">
        <v>0</v>
      </c>
      <c r="F78" s="52">
        <v>0</v>
      </c>
      <c r="G78" s="52">
        <v>0</v>
      </c>
      <c r="H78" s="48" t="s">
        <v>411</v>
      </c>
      <c r="I78" s="52">
        <v>0</v>
      </c>
      <c r="J78" s="52">
        <v>0</v>
      </c>
      <c r="K78" s="52">
        <v>0</v>
      </c>
      <c r="L78" s="48" t="s">
        <v>411</v>
      </c>
      <c r="M78" s="48" t="s">
        <v>411</v>
      </c>
      <c r="N78" s="48" t="s">
        <v>411</v>
      </c>
      <c r="O78" s="48" t="s">
        <v>411</v>
      </c>
      <c r="P78" s="48" t="s">
        <v>411</v>
      </c>
    </row>
    <row r="79" spans="2:16">
      <c r="B79" s="246"/>
      <c r="C79" s="76" t="s">
        <v>233</v>
      </c>
      <c r="D79" s="56">
        <v>20021020</v>
      </c>
      <c r="E79" s="52">
        <v>0</v>
      </c>
      <c r="F79" s="52">
        <v>0</v>
      </c>
      <c r="G79" s="52">
        <v>0</v>
      </c>
      <c r="H79" s="48" t="s">
        <v>411</v>
      </c>
      <c r="I79" s="52">
        <v>0</v>
      </c>
      <c r="J79" s="52">
        <v>0</v>
      </c>
      <c r="K79" s="52">
        <v>0</v>
      </c>
      <c r="L79" s="48" t="s">
        <v>411</v>
      </c>
      <c r="M79" s="48" t="s">
        <v>411</v>
      </c>
      <c r="N79" s="48" t="s">
        <v>411</v>
      </c>
      <c r="O79" s="48" t="s">
        <v>411</v>
      </c>
      <c r="P79" s="48" t="s">
        <v>411</v>
      </c>
    </row>
    <row r="80" spans="2:16">
      <c r="B80" s="151" t="s">
        <v>117</v>
      </c>
      <c r="C80" s="151"/>
      <c r="D80" s="56">
        <v>20089300</v>
      </c>
      <c r="E80" s="52">
        <v>125463.87549999999</v>
      </c>
      <c r="F80" s="52">
        <v>47444.257399999995</v>
      </c>
      <c r="G80" s="52">
        <v>141901.25880000001</v>
      </c>
      <c r="H80" s="48">
        <v>199.09048339325471</v>
      </c>
      <c r="I80" s="52">
        <v>488163.21</v>
      </c>
      <c r="J80" s="52">
        <v>196302.63</v>
      </c>
      <c r="K80" s="52">
        <v>516237.88</v>
      </c>
      <c r="L80" s="48">
        <v>162.98062333652891</v>
      </c>
      <c r="M80" s="48">
        <v>3.8908666582677021</v>
      </c>
      <c r="N80" s="48">
        <v>4.1375424710515132</v>
      </c>
      <c r="O80" s="48">
        <v>3.6380077552913153</v>
      </c>
      <c r="P80" s="48">
        <v>-12.073222673971639</v>
      </c>
    </row>
    <row r="81" spans="2:16">
      <c r="B81" s="136" t="s">
        <v>223</v>
      </c>
      <c r="C81" s="137"/>
      <c r="D81" s="56">
        <v>20083000</v>
      </c>
      <c r="E81" s="52">
        <v>218353.35490000001</v>
      </c>
      <c r="F81" s="52">
        <v>174003.00139999998</v>
      </c>
      <c r="G81" s="52">
        <v>527819.72649999999</v>
      </c>
      <c r="H81" s="48">
        <v>203.33943797132687</v>
      </c>
      <c r="I81" s="52">
        <v>427518.16</v>
      </c>
      <c r="J81" s="52">
        <v>354093.56</v>
      </c>
      <c r="K81" s="52">
        <v>807692.39999999991</v>
      </c>
      <c r="L81" s="48">
        <v>128.10140913040041</v>
      </c>
      <c r="M81" s="48">
        <v>1.9579188979981179</v>
      </c>
      <c r="N81" s="48">
        <v>2.0349853574422312</v>
      </c>
      <c r="O81" s="48">
        <v>1.5302429209227366</v>
      </c>
      <c r="P81" s="48">
        <v>-24.80324660192662</v>
      </c>
    </row>
    <row r="82" spans="2:16">
      <c r="B82" s="210" t="s">
        <v>229</v>
      </c>
      <c r="C82" s="211"/>
      <c r="D82" s="56">
        <v>7119000</v>
      </c>
      <c r="E82" s="52">
        <v>291049.59999999998</v>
      </c>
      <c r="F82" s="52">
        <v>131449.60000000001</v>
      </c>
      <c r="G82" s="52">
        <v>216731.4</v>
      </c>
      <c r="H82" s="48">
        <v>64.877945615658007</v>
      </c>
      <c r="I82" s="52">
        <v>266480.21000000002</v>
      </c>
      <c r="J82" s="52">
        <v>118212.1</v>
      </c>
      <c r="K82" s="52">
        <v>198175.80000000002</v>
      </c>
      <c r="L82" s="48">
        <v>67.644259766978166</v>
      </c>
      <c r="M82" s="48">
        <v>0.91558349504689251</v>
      </c>
      <c r="N82" s="48">
        <v>0.89929600394371678</v>
      </c>
      <c r="O82" s="48">
        <v>0.91438434855309392</v>
      </c>
      <c r="P82" s="48">
        <v>1.6777951356627518</v>
      </c>
    </row>
    <row r="83" spans="2:16" ht="15" customHeight="1">
      <c r="B83" s="253" t="s">
        <v>236</v>
      </c>
      <c r="C83" s="76" t="s">
        <v>36</v>
      </c>
      <c r="D83" s="56"/>
      <c r="E83" s="52">
        <v>84059.62460000001</v>
      </c>
      <c r="F83" s="52">
        <v>64858.879999999997</v>
      </c>
      <c r="G83" s="52">
        <v>25179.16</v>
      </c>
      <c r="H83" s="48">
        <v>-61.178546407215173</v>
      </c>
      <c r="I83" s="52">
        <v>258268.58000000005</v>
      </c>
      <c r="J83" s="52">
        <v>177875.96999999997</v>
      </c>
      <c r="K83" s="52">
        <v>213872.30000000002</v>
      </c>
      <c r="L83" s="48">
        <v>20.236758231030329</v>
      </c>
      <c r="M83" s="48">
        <v>3.0724450796559948</v>
      </c>
      <c r="N83" s="48">
        <v>2.7425075795326714</v>
      </c>
      <c r="O83" s="48">
        <v>8.4940204518339772</v>
      </c>
      <c r="P83" s="48">
        <v>209.71730088277002</v>
      </c>
    </row>
    <row r="84" spans="2:16" ht="12.75" customHeight="1">
      <c r="B84" s="254"/>
      <c r="C84" s="74" t="s">
        <v>237</v>
      </c>
      <c r="D84" s="56">
        <v>20086019</v>
      </c>
      <c r="E84" s="52">
        <v>82900.320000000007</v>
      </c>
      <c r="F84" s="52">
        <v>64316.32</v>
      </c>
      <c r="G84" s="52">
        <v>6412</v>
      </c>
      <c r="H84" s="48">
        <v>-90.030524134465409</v>
      </c>
      <c r="I84" s="52">
        <v>245960.35000000003</v>
      </c>
      <c r="J84" s="52">
        <v>173006.99999999997</v>
      </c>
      <c r="K84" s="52">
        <v>26351.37</v>
      </c>
      <c r="L84" s="48">
        <v>-84.768610518649538</v>
      </c>
      <c r="M84" s="48">
        <v>2.9669408996249955</v>
      </c>
      <c r="N84" s="48">
        <v>2.689939349763792</v>
      </c>
      <c r="O84" s="48">
        <v>4.1096958827199002</v>
      </c>
      <c r="P84" s="48">
        <v>52.780243282465797</v>
      </c>
    </row>
    <row r="85" spans="2:16">
      <c r="B85" s="262"/>
      <c r="C85" s="74" t="s">
        <v>307</v>
      </c>
      <c r="D85" s="56">
        <v>20086090</v>
      </c>
      <c r="E85" s="52">
        <v>1159.3045999999999</v>
      </c>
      <c r="F85" s="52">
        <v>542.56000000000006</v>
      </c>
      <c r="G85" s="52">
        <v>18767.16</v>
      </c>
      <c r="H85" s="48">
        <v>3359.0017693895602</v>
      </c>
      <c r="I85" s="52">
        <v>12308.23</v>
      </c>
      <c r="J85" s="52">
        <v>4868.97</v>
      </c>
      <c r="K85" s="52">
        <v>187520.93000000002</v>
      </c>
      <c r="L85" s="48">
        <v>3751.3469994680604</v>
      </c>
      <c r="M85" s="48">
        <v>10.616907756598224</v>
      </c>
      <c r="N85" s="48">
        <v>8.9740673842524323</v>
      </c>
      <c r="O85" s="48">
        <v>9.9919716142453101</v>
      </c>
      <c r="P85" s="48">
        <v>11.342729961879726</v>
      </c>
    </row>
    <row r="86" spans="2:16">
      <c r="B86" s="267" t="s">
        <v>266</v>
      </c>
      <c r="C86" s="76" t="s">
        <v>225</v>
      </c>
      <c r="D86" s="56">
        <v>8121000</v>
      </c>
      <c r="E86" s="52">
        <v>162329.04</v>
      </c>
      <c r="F86" s="52">
        <v>123925.12</v>
      </c>
      <c r="G86" s="52">
        <v>166320</v>
      </c>
      <c r="H86" s="48">
        <v>34.210077827643026</v>
      </c>
      <c r="I86" s="52">
        <v>256975.96</v>
      </c>
      <c r="J86" s="52">
        <v>187259.42</v>
      </c>
      <c r="K86" s="52">
        <v>218802.40999999997</v>
      </c>
      <c r="L86" s="48">
        <v>16.844541118412071</v>
      </c>
      <c r="M86" s="48">
        <v>1.5830559954029173</v>
      </c>
      <c r="N86" s="48">
        <v>1.5110691036651811</v>
      </c>
      <c r="O86" s="48">
        <v>1.3155508056758056</v>
      </c>
      <c r="P86" s="48">
        <v>-12.939070590162627</v>
      </c>
    </row>
    <row r="87" spans="2:16">
      <c r="B87" s="267"/>
      <c r="C87" s="74" t="s">
        <v>114</v>
      </c>
      <c r="D87" s="77">
        <v>8121010</v>
      </c>
      <c r="E87" s="52">
        <v>45600</v>
      </c>
      <c r="F87" s="52">
        <v>35200</v>
      </c>
      <c r="G87" s="52">
        <v>85200</v>
      </c>
      <c r="H87" s="48">
        <v>142.04545454545453</v>
      </c>
      <c r="I87" s="52">
        <v>52608.28</v>
      </c>
      <c r="J87" s="52">
        <v>35968.28</v>
      </c>
      <c r="K87" s="52">
        <v>100370.39</v>
      </c>
      <c r="L87" s="48">
        <v>179.05251516058041</v>
      </c>
      <c r="M87" s="48">
        <v>1.153690350877193</v>
      </c>
      <c r="N87" s="48">
        <v>1.0218261363636363</v>
      </c>
      <c r="O87" s="48">
        <v>1.1780562206572769</v>
      </c>
      <c r="P87" s="48">
        <v>15.289302038174046</v>
      </c>
    </row>
    <row r="88" spans="2:16">
      <c r="B88" s="267"/>
      <c r="C88" s="74" t="s">
        <v>115</v>
      </c>
      <c r="D88" s="58">
        <v>8121090</v>
      </c>
      <c r="E88" s="52">
        <v>116729.04000000001</v>
      </c>
      <c r="F88" s="52">
        <v>88725.119999999995</v>
      </c>
      <c r="G88" s="52">
        <v>81120</v>
      </c>
      <c r="H88" s="48">
        <v>-8.571552227824542</v>
      </c>
      <c r="I88" s="52">
        <v>204367.68</v>
      </c>
      <c r="J88" s="52">
        <v>151291.14000000001</v>
      </c>
      <c r="K88" s="52">
        <v>118432.01999999999</v>
      </c>
      <c r="L88" s="48">
        <v>-21.719130413056586</v>
      </c>
      <c r="M88" s="48">
        <v>1.7507869507022416</v>
      </c>
      <c r="N88" s="48">
        <v>1.705166924541776</v>
      </c>
      <c r="O88" s="48">
        <v>1.4599607988165679</v>
      </c>
      <c r="P88" s="48">
        <v>-14.380183089177711</v>
      </c>
    </row>
    <row r="89" spans="2:16">
      <c r="B89" s="151" t="s">
        <v>279</v>
      </c>
      <c r="C89" s="151"/>
      <c r="D89" s="56">
        <v>20079100</v>
      </c>
      <c r="E89" s="52">
        <v>81869.409300000014</v>
      </c>
      <c r="F89" s="52">
        <v>58626.249800000005</v>
      </c>
      <c r="G89" s="52">
        <v>41289.502899999999</v>
      </c>
      <c r="H89" s="48">
        <v>-29.571645737435524</v>
      </c>
      <c r="I89" s="52">
        <v>212119.93</v>
      </c>
      <c r="J89" s="52">
        <v>146579.78</v>
      </c>
      <c r="K89" s="52">
        <v>96161.69</v>
      </c>
      <c r="L89" s="48">
        <v>-34.396347163299055</v>
      </c>
      <c r="M89" s="48">
        <v>2.5909546900810478</v>
      </c>
      <c r="N89" s="48">
        <v>2.5002414532747408</v>
      </c>
      <c r="O89" s="48">
        <v>2.3289621634073971</v>
      </c>
      <c r="P89" s="48">
        <v>-6.8505099634680207</v>
      </c>
    </row>
    <row r="90" spans="2:16">
      <c r="B90" s="151" t="s">
        <v>228</v>
      </c>
      <c r="C90" s="151"/>
      <c r="D90" s="56">
        <v>20019010</v>
      </c>
      <c r="E90" s="52">
        <v>31391.402000000002</v>
      </c>
      <c r="F90" s="52">
        <v>23576.829699999998</v>
      </c>
      <c r="G90" s="52">
        <v>29859.302</v>
      </c>
      <c r="H90" s="48">
        <v>26.646806970828663</v>
      </c>
      <c r="I90" s="52">
        <v>115479.11000000002</v>
      </c>
      <c r="J90" s="52">
        <v>81111.34</v>
      </c>
      <c r="K90" s="52">
        <v>115826.28</v>
      </c>
      <c r="L90" s="48">
        <v>42.799120320290605</v>
      </c>
      <c r="M90" s="48">
        <v>3.678685966303767</v>
      </c>
      <c r="N90" s="48">
        <v>3.4402988456077281</v>
      </c>
      <c r="O90" s="48">
        <v>3.8790685730028116</v>
      </c>
      <c r="P90" s="48">
        <v>12.753825963557386</v>
      </c>
    </row>
    <row r="91" spans="2:16">
      <c r="B91" s="151" t="s">
        <v>96</v>
      </c>
      <c r="C91" s="151"/>
      <c r="D91" s="56">
        <v>20086011</v>
      </c>
      <c r="E91" s="52">
        <v>34095.346999999994</v>
      </c>
      <c r="F91" s="52">
        <v>32381.809999999998</v>
      </c>
      <c r="G91" s="52">
        <v>2748.1539999999995</v>
      </c>
      <c r="H91" s="48">
        <v>-91.513278596841872</v>
      </c>
      <c r="I91" s="52">
        <v>114108.04</v>
      </c>
      <c r="J91" s="52">
        <v>107274.53</v>
      </c>
      <c r="K91" s="52">
        <v>8272.7200000000012</v>
      </c>
      <c r="L91" s="48">
        <v>-92.288271969124452</v>
      </c>
      <c r="M91" s="48">
        <v>3.3467335000286114</v>
      </c>
      <c r="N91" s="48">
        <v>3.3128021565193548</v>
      </c>
      <c r="O91" s="48">
        <v>3.0102825387514685</v>
      </c>
      <c r="P91" s="48">
        <v>-9.1318347270617934</v>
      </c>
    </row>
    <row r="92" spans="2:16">
      <c r="B92" s="151" t="s">
        <v>276</v>
      </c>
      <c r="C92" s="151"/>
      <c r="D92" s="56">
        <v>20079949</v>
      </c>
      <c r="E92" s="52">
        <v>29161.389500000001</v>
      </c>
      <c r="F92" s="52">
        <v>27828.46</v>
      </c>
      <c r="G92" s="52">
        <v>2130.2400000000002</v>
      </c>
      <c r="H92" s="48">
        <v>-92.345102819200193</v>
      </c>
      <c r="I92" s="52">
        <v>88759.05</v>
      </c>
      <c r="J92" s="52">
        <v>83528.930000000008</v>
      </c>
      <c r="K92" s="52">
        <v>10341.029999999999</v>
      </c>
      <c r="L92" s="48">
        <v>-87.619822257988943</v>
      </c>
      <c r="M92" s="48">
        <v>3.0437181328413723</v>
      </c>
      <c r="N92" s="48">
        <v>3.0015649446645631</v>
      </c>
      <c r="O92" s="48">
        <v>4.85439668769716</v>
      </c>
      <c r="P92" s="48">
        <v>61.728857352432144</v>
      </c>
    </row>
    <row r="93" spans="2:16">
      <c r="B93" s="201" t="s">
        <v>50</v>
      </c>
      <c r="C93" s="202"/>
      <c r="D93" s="56">
        <v>20089930</v>
      </c>
      <c r="E93" s="52">
        <v>16191</v>
      </c>
      <c r="F93" s="52">
        <v>16191</v>
      </c>
      <c r="G93" s="52">
        <v>22975.68</v>
      </c>
      <c r="H93" s="48">
        <v>41.90402075226978</v>
      </c>
      <c r="I93" s="52">
        <v>80496</v>
      </c>
      <c r="J93" s="52">
        <v>80496</v>
      </c>
      <c r="K93" s="52">
        <v>33695.75</v>
      </c>
      <c r="L93" s="48">
        <v>-58.139845458159414</v>
      </c>
      <c r="M93" s="48">
        <v>4.9716509171762091</v>
      </c>
      <c r="N93" s="48">
        <v>4.9716509171762091</v>
      </c>
      <c r="O93" s="48">
        <v>1.4665833611888746</v>
      </c>
      <c r="P93" s="48">
        <v>-70.501079307035042</v>
      </c>
    </row>
    <row r="94" spans="2:16">
      <c r="B94" s="210" t="s">
        <v>171</v>
      </c>
      <c r="C94" s="211"/>
      <c r="D94" s="56">
        <v>20089920</v>
      </c>
      <c r="E94" s="52">
        <v>9045.1831999999995</v>
      </c>
      <c r="F94" s="52">
        <v>2513.4899999999998</v>
      </c>
      <c r="G94" s="52">
        <v>5224.5338000000002</v>
      </c>
      <c r="H94" s="48">
        <v>107.85974083843581</v>
      </c>
      <c r="I94" s="52">
        <v>53084.47</v>
      </c>
      <c r="J94" s="52">
        <v>13746.08</v>
      </c>
      <c r="K94" s="52">
        <v>36937.96</v>
      </c>
      <c r="L94" s="48">
        <v>168.71631767020125</v>
      </c>
      <c r="M94" s="48">
        <v>5.8688109269030617</v>
      </c>
      <c r="N94" s="48">
        <v>5.4689216985148148</v>
      </c>
      <c r="O94" s="48">
        <v>7.0700968572545166</v>
      </c>
      <c r="P94" s="48">
        <v>29.277712262264231</v>
      </c>
    </row>
    <row r="95" spans="2:16">
      <c r="B95" s="201" t="s">
        <v>230</v>
      </c>
      <c r="C95" s="202"/>
      <c r="D95" s="56">
        <v>20019030</v>
      </c>
      <c r="E95" s="52">
        <v>25286.509600000001</v>
      </c>
      <c r="F95" s="52">
        <v>4494.8725000000004</v>
      </c>
      <c r="G95" s="52">
        <v>14496.3308</v>
      </c>
      <c r="H95" s="48">
        <v>222.50816458086408</v>
      </c>
      <c r="I95" s="52">
        <v>39874.92</v>
      </c>
      <c r="J95" s="52">
        <v>7937.05</v>
      </c>
      <c r="K95" s="52">
        <v>22100.48</v>
      </c>
      <c r="L95" s="48">
        <v>178.44703006784636</v>
      </c>
      <c r="M95" s="48">
        <v>1.5769246381082187</v>
      </c>
      <c r="N95" s="48">
        <v>1.7658009209382468</v>
      </c>
      <c r="O95" s="48">
        <v>1.5245568209577558</v>
      </c>
      <c r="P95" s="48">
        <v>-13.66202141588575</v>
      </c>
    </row>
    <row r="96" spans="2:16">
      <c r="B96" s="253" t="s">
        <v>240</v>
      </c>
      <c r="C96" s="76" t="s">
        <v>36</v>
      </c>
      <c r="D96" s="56"/>
      <c r="E96" s="52">
        <v>21856.589499999998</v>
      </c>
      <c r="F96" s="52">
        <v>21163.040300000001</v>
      </c>
      <c r="G96" s="52">
        <v>41763.360999999997</v>
      </c>
      <c r="H96" s="48">
        <v>97.341026657686783</v>
      </c>
      <c r="I96" s="52">
        <v>39661.33</v>
      </c>
      <c r="J96" s="52">
        <v>34752.100000000006</v>
      </c>
      <c r="K96" s="52">
        <v>76063.540000000008</v>
      </c>
      <c r="L96" s="48">
        <v>118.87465793434066</v>
      </c>
      <c r="M96" s="48">
        <v>1.8146165942312273</v>
      </c>
      <c r="N96" s="48">
        <v>1.642112830073853</v>
      </c>
      <c r="O96" s="48">
        <v>1.8212983385125545</v>
      </c>
      <c r="P96" s="48">
        <v>10.911887731285974</v>
      </c>
    </row>
    <row r="97" spans="2:16">
      <c r="B97" s="254"/>
      <c r="C97" s="74" t="s">
        <v>242</v>
      </c>
      <c r="D97" s="56">
        <v>20039090</v>
      </c>
      <c r="E97" s="52">
        <v>19140.731299999999</v>
      </c>
      <c r="F97" s="52">
        <v>18919.142100000001</v>
      </c>
      <c r="G97" s="52">
        <v>37749.2376</v>
      </c>
      <c r="H97" s="48">
        <v>99.529330666637364</v>
      </c>
      <c r="I97" s="52">
        <v>31960.46</v>
      </c>
      <c r="J97" s="52">
        <v>29937.9</v>
      </c>
      <c r="K97" s="52">
        <v>64034.880000000005</v>
      </c>
      <c r="L97" s="48">
        <v>113.8923571793613</v>
      </c>
      <c r="M97" s="48">
        <v>1.6697616981854815</v>
      </c>
      <c r="N97" s="48">
        <v>1.5824131898665743</v>
      </c>
      <c r="O97" s="48">
        <v>1.6963224708940878</v>
      </c>
      <c r="P97" s="48">
        <v>7.198453713414632</v>
      </c>
    </row>
    <row r="98" spans="2:16">
      <c r="B98" s="262"/>
      <c r="C98" s="74" t="s">
        <v>241</v>
      </c>
      <c r="D98" s="56">
        <v>20039010</v>
      </c>
      <c r="E98" s="52">
        <v>2715.8582000000001</v>
      </c>
      <c r="F98" s="52">
        <v>2243.8981999999996</v>
      </c>
      <c r="G98" s="52">
        <v>4014.1233999999995</v>
      </c>
      <c r="H98" s="48">
        <v>78.890619904236317</v>
      </c>
      <c r="I98" s="52">
        <v>7700.8700000000008</v>
      </c>
      <c r="J98" s="52">
        <v>4814.2000000000007</v>
      </c>
      <c r="K98" s="52">
        <v>12028.66</v>
      </c>
      <c r="L98" s="48">
        <v>149.85792031905606</v>
      </c>
      <c r="M98" s="48">
        <v>2.8355199104283133</v>
      </c>
      <c r="N98" s="48">
        <v>2.1454627487111497</v>
      </c>
      <c r="O98" s="48">
        <v>2.9965845095843346</v>
      </c>
      <c r="P98" s="48">
        <v>39.670777848950387</v>
      </c>
    </row>
    <row r="99" spans="2:16">
      <c r="B99" s="210" t="s">
        <v>72</v>
      </c>
      <c r="C99" s="211"/>
      <c r="D99" s="56">
        <v>20060010</v>
      </c>
      <c r="E99" s="52">
        <v>4988.2534999999998</v>
      </c>
      <c r="F99" s="52">
        <v>2588.2534999999998</v>
      </c>
      <c r="G99" s="52">
        <v>0</v>
      </c>
      <c r="H99" s="48">
        <v>-100</v>
      </c>
      <c r="I99" s="52">
        <v>21303.559999999998</v>
      </c>
      <c r="J99" s="52">
        <v>10527.96</v>
      </c>
      <c r="K99" s="52">
        <v>0</v>
      </c>
      <c r="L99" s="48">
        <v>-100</v>
      </c>
      <c r="M99" s="48">
        <v>4.2707452618436488</v>
      </c>
      <c r="N99" s="48">
        <v>4.0675922972769092</v>
      </c>
      <c r="O99" s="48" t="s">
        <v>411</v>
      </c>
      <c r="P99" s="48" t="s">
        <v>411</v>
      </c>
    </row>
    <row r="100" spans="2:16">
      <c r="B100" s="136" t="s">
        <v>269</v>
      </c>
      <c r="C100" s="137"/>
      <c r="D100" s="56">
        <v>20051000</v>
      </c>
      <c r="E100" s="52">
        <v>5664.33</v>
      </c>
      <c r="F100" s="52">
        <v>3624.13</v>
      </c>
      <c r="G100" s="52">
        <v>863.5</v>
      </c>
      <c r="H100" s="48">
        <v>-76.173592006909246</v>
      </c>
      <c r="I100" s="52">
        <v>12255.3</v>
      </c>
      <c r="J100" s="52">
        <v>9478.7900000000009</v>
      </c>
      <c r="K100" s="52">
        <v>3259.86</v>
      </c>
      <c r="L100" s="48">
        <v>-65.608901558110261</v>
      </c>
      <c r="M100" s="48">
        <v>2.1635921635921633</v>
      </c>
      <c r="N100" s="48">
        <v>2.6154663326094818</v>
      </c>
      <c r="O100" s="48">
        <v>3.7751708164447018</v>
      </c>
      <c r="P100" s="48">
        <v>44.340256625600261</v>
      </c>
    </row>
    <row r="101" spans="2:16">
      <c r="B101" s="136" t="s">
        <v>235</v>
      </c>
      <c r="C101" s="137"/>
      <c r="D101" s="56">
        <v>7115900</v>
      </c>
      <c r="E101" s="52">
        <v>222.24440000000001</v>
      </c>
      <c r="F101" s="52">
        <v>222.24440000000001</v>
      </c>
      <c r="G101" s="52">
        <v>14.4</v>
      </c>
      <c r="H101" s="48">
        <v>-93.520646639465383</v>
      </c>
      <c r="I101" s="52">
        <v>839.86</v>
      </c>
      <c r="J101" s="52">
        <v>839.86</v>
      </c>
      <c r="K101" s="52">
        <v>11.56</v>
      </c>
      <c r="L101" s="48">
        <v>-98.623580120496271</v>
      </c>
      <c r="M101" s="48">
        <v>3.7789928565129198</v>
      </c>
      <c r="N101" s="48">
        <v>3.7789928565129198</v>
      </c>
      <c r="O101" s="48">
        <v>0.80277777777777781</v>
      </c>
      <c r="P101" s="48">
        <v>-78.756832620251529</v>
      </c>
    </row>
    <row r="102" spans="2:16">
      <c r="B102" s="136" t="s">
        <v>292</v>
      </c>
      <c r="C102" s="137"/>
      <c r="D102" s="56">
        <v>20089910</v>
      </c>
      <c r="E102" s="52">
        <v>0</v>
      </c>
      <c r="F102" s="52">
        <v>0</v>
      </c>
      <c r="G102" s="52">
        <v>352.6</v>
      </c>
      <c r="H102" s="48" t="s">
        <v>411</v>
      </c>
      <c r="I102" s="52">
        <v>0</v>
      </c>
      <c r="J102" s="52">
        <v>0</v>
      </c>
      <c r="K102" s="52">
        <v>680.08</v>
      </c>
      <c r="L102" s="48" t="s">
        <v>411</v>
      </c>
      <c r="M102" s="48" t="s">
        <v>411</v>
      </c>
      <c r="N102" s="48" t="s">
        <v>411</v>
      </c>
      <c r="O102" s="48">
        <v>1.9287577992058991</v>
      </c>
      <c r="P102" s="48" t="s">
        <v>411</v>
      </c>
    </row>
    <row r="103" spans="2:16">
      <c r="B103" s="136" t="s">
        <v>239</v>
      </c>
      <c r="C103" s="137"/>
      <c r="D103" s="56">
        <v>8129090</v>
      </c>
      <c r="E103" s="52">
        <v>0</v>
      </c>
      <c r="F103" s="52">
        <v>0</v>
      </c>
      <c r="G103" s="52">
        <v>2</v>
      </c>
      <c r="H103" s="48" t="s">
        <v>411</v>
      </c>
      <c r="I103" s="52">
        <v>0</v>
      </c>
      <c r="J103" s="52">
        <v>0</v>
      </c>
      <c r="K103" s="52">
        <v>65.87</v>
      </c>
      <c r="L103" s="48" t="s">
        <v>411</v>
      </c>
      <c r="M103" s="48" t="s">
        <v>411</v>
      </c>
      <c r="N103" s="48" t="s">
        <v>411</v>
      </c>
      <c r="O103" s="48">
        <v>32.935000000000002</v>
      </c>
      <c r="P103" s="48" t="s">
        <v>411</v>
      </c>
    </row>
    <row r="104" spans="2:16">
      <c r="B104" s="151" t="s">
        <v>238</v>
      </c>
      <c r="C104" s="151"/>
      <c r="D104" s="56">
        <v>20059920</v>
      </c>
      <c r="E104" s="52">
        <v>0</v>
      </c>
      <c r="F104" s="52">
        <v>0</v>
      </c>
      <c r="G104" s="52">
        <v>0</v>
      </c>
      <c r="H104" s="48" t="s">
        <v>411</v>
      </c>
      <c r="I104" s="52">
        <v>0</v>
      </c>
      <c r="J104" s="52">
        <v>0</v>
      </c>
      <c r="K104" s="52">
        <v>0</v>
      </c>
      <c r="L104" s="48" t="s">
        <v>411</v>
      </c>
      <c r="M104" s="48" t="s">
        <v>411</v>
      </c>
      <c r="N104" s="48" t="s">
        <v>411</v>
      </c>
      <c r="O104" s="48" t="s">
        <v>411</v>
      </c>
      <c r="P104" s="48" t="s">
        <v>411</v>
      </c>
    </row>
    <row r="105" spans="2:16" ht="15" customHeight="1">
      <c r="B105" s="244" t="s">
        <v>167</v>
      </c>
      <c r="C105" s="76" t="s">
        <v>36</v>
      </c>
      <c r="D105" s="56"/>
      <c r="E105" s="52">
        <v>0</v>
      </c>
      <c r="F105" s="52">
        <v>0</v>
      </c>
      <c r="G105" s="52">
        <v>0</v>
      </c>
      <c r="H105" s="48" t="s">
        <v>411</v>
      </c>
      <c r="I105" s="52">
        <v>0</v>
      </c>
      <c r="J105" s="52">
        <v>0</v>
      </c>
      <c r="K105" s="52">
        <v>0</v>
      </c>
      <c r="L105" s="48" t="s">
        <v>411</v>
      </c>
      <c r="M105" s="48" t="s">
        <v>411</v>
      </c>
      <c r="N105" s="48" t="s">
        <v>411</v>
      </c>
      <c r="O105" s="48" t="s">
        <v>411</v>
      </c>
      <c r="P105" s="48" t="s">
        <v>411</v>
      </c>
    </row>
    <row r="106" spans="2:16">
      <c r="B106" s="245"/>
      <c r="C106" s="74" t="s">
        <v>156</v>
      </c>
      <c r="D106" s="56">
        <v>20084010</v>
      </c>
      <c r="E106" s="52">
        <v>0</v>
      </c>
      <c r="F106" s="52">
        <v>0</v>
      </c>
      <c r="G106" s="52">
        <v>0</v>
      </c>
      <c r="H106" s="48" t="s">
        <v>411</v>
      </c>
      <c r="I106" s="52">
        <v>0</v>
      </c>
      <c r="J106" s="52">
        <v>0</v>
      </c>
      <c r="K106" s="52">
        <v>0</v>
      </c>
      <c r="L106" s="48" t="s">
        <v>411</v>
      </c>
      <c r="M106" s="48" t="s">
        <v>411</v>
      </c>
      <c r="N106" s="48" t="s">
        <v>411</v>
      </c>
      <c r="O106" s="48" t="s">
        <v>411</v>
      </c>
      <c r="P106" s="48" t="s">
        <v>411</v>
      </c>
    </row>
    <row r="107" spans="2:16">
      <c r="B107" s="246"/>
      <c r="C107" s="74" t="s">
        <v>304</v>
      </c>
      <c r="D107" s="56">
        <v>20084090</v>
      </c>
      <c r="E107" s="52">
        <v>0</v>
      </c>
      <c r="F107" s="52">
        <v>0</v>
      </c>
      <c r="G107" s="52">
        <v>0</v>
      </c>
      <c r="H107" s="48" t="s">
        <v>411</v>
      </c>
      <c r="I107" s="52">
        <v>0</v>
      </c>
      <c r="J107" s="52">
        <v>0</v>
      </c>
      <c r="K107" s="52">
        <v>0</v>
      </c>
      <c r="L107" s="48" t="s">
        <v>411</v>
      </c>
      <c r="M107" s="48" t="s">
        <v>411</v>
      </c>
      <c r="N107" s="48" t="s">
        <v>411</v>
      </c>
      <c r="O107" s="48" t="s">
        <v>411</v>
      </c>
      <c r="P107" s="48" t="s">
        <v>411</v>
      </c>
    </row>
    <row r="108" spans="2:16" ht="15" customHeight="1">
      <c r="B108" s="244" t="s">
        <v>245</v>
      </c>
      <c r="C108" s="76" t="s">
        <v>36</v>
      </c>
      <c r="D108" s="56"/>
      <c r="E108" s="52">
        <v>0</v>
      </c>
      <c r="F108" s="52">
        <v>0</v>
      </c>
      <c r="G108" s="52">
        <v>0</v>
      </c>
      <c r="H108" s="48" t="s">
        <v>411</v>
      </c>
      <c r="I108" s="52">
        <v>0</v>
      </c>
      <c r="J108" s="52">
        <v>0</v>
      </c>
      <c r="K108" s="52">
        <v>0</v>
      </c>
      <c r="L108" s="48" t="s">
        <v>411</v>
      </c>
      <c r="M108" s="48" t="s">
        <v>411</v>
      </c>
      <c r="N108" s="48" t="s">
        <v>411</v>
      </c>
      <c r="O108" s="48" t="s">
        <v>411</v>
      </c>
      <c r="P108" s="48" t="s">
        <v>411</v>
      </c>
    </row>
    <row r="109" spans="2:16">
      <c r="B109" s="245"/>
      <c r="C109" s="74" t="s">
        <v>246</v>
      </c>
      <c r="D109" s="56">
        <v>20032010</v>
      </c>
      <c r="E109" s="52">
        <v>0</v>
      </c>
      <c r="F109" s="52">
        <v>0</v>
      </c>
      <c r="G109" s="52">
        <v>0</v>
      </c>
      <c r="H109" s="48" t="s">
        <v>411</v>
      </c>
      <c r="I109" s="52">
        <v>0</v>
      </c>
      <c r="J109" s="52">
        <v>0</v>
      </c>
      <c r="K109" s="52">
        <v>0</v>
      </c>
      <c r="L109" s="48" t="s">
        <v>411</v>
      </c>
      <c r="M109" s="48" t="s">
        <v>411</v>
      </c>
      <c r="N109" s="48" t="s">
        <v>411</v>
      </c>
      <c r="O109" s="48" t="s">
        <v>411</v>
      </c>
      <c r="P109" s="48" t="s">
        <v>411</v>
      </c>
    </row>
    <row r="110" spans="2:16">
      <c r="B110" s="246"/>
      <c r="C110" s="74" t="s">
        <v>247</v>
      </c>
      <c r="D110" s="56">
        <v>20032090</v>
      </c>
      <c r="E110" s="52">
        <v>0</v>
      </c>
      <c r="F110" s="52">
        <v>0</v>
      </c>
      <c r="G110" s="52">
        <v>0</v>
      </c>
      <c r="H110" s="48" t="s">
        <v>411</v>
      </c>
      <c r="I110" s="52">
        <v>0</v>
      </c>
      <c r="J110" s="52">
        <v>0</v>
      </c>
      <c r="K110" s="52">
        <v>0</v>
      </c>
      <c r="L110" s="48" t="s">
        <v>411</v>
      </c>
      <c r="M110" s="48" t="s">
        <v>411</v>
      </c>
      <c r="N110" s="48" t="s">
        <v>411</v>
      </c>
      <c r="O110" s="48" t="s">
        <v>411</v>
      </c>
      <c r="P110" s="48" t="s">
        <v>411</v>
      </c>
    </row>
    <row r="111" spans="2:16">
      <c r="B111" s="136" t="s">
        <v>36</v>
      </c>
      <c r="C111" s="152"/>
      <c r="D111" s="137"/>
      <c r="E111" s="52">
        <v>216613117.01950008</v>
      </c>
      <c r="F111" s="52">
        <v>144815454.87040004</v>
      </c>
      <c r="G111" s="52">
        <v>144587500.24750006</v>
      </c>
      <c r="H111" s="48">
        <v>-0.15741042494669122</v>
      </c>
      <c r="I111" s="52">
        <v>243378772.1400001</v>
      </c>
      <c r="J111" s="52">
        <v>162894052.95000011</v>
      </c>
      <c r="K111" s="52">
        <v>164182948.60999995</v>
      </c>
      <c r="L111" s="48">
        <v>0.79124783051194303</v>
      </c>
      <c r="M111" s="48">
        <v>1.1235643320625432</v>
      </c>
      <c r="N111" s="48">
        <v>1.1248388723135883</v>
      </c>
      <c r="O111" s="48">
        <v>1.13552657269098</v>
      </c>
      <c r="P111" s="48">
        <v>0.95015389674515394</v>
      </c>
    </row>
    <row r="112" spans="2:16">
      <c r="B112" s="148" t="s">
        <v>109</v>
      </c>
      <c r="C112" s="149"/>
      <c r="D112" s="149"/>
      <c r="E112" s="149"/>
      <c r="F112" s="149"/>
      <c r="G112" s="149"/>
      <c r="H112" s="149"/>
      <c r="I112" s="149"/>
      <c r="J112" s="149"/>
      <c r="K112" s="149"/>
      <c r="L112" s="149"/>
      <c r="M112" s="149"/>
      <c r="N112" s="149"/>
      <c r="O112" s="149"/>
      <c r="P112" s="150"/>
    </row>
    <row r="113" spans="2:16">
      <c r="B113" s="146" t="s">
        <v>118</v>
      </c>
      <c r="C113" s="140"/>
      <c r="D113" s="140"/>
      <c r="E113" s="140"/>
      <c r="F113" s="140"/>
      <c r="G113" s="140"/>
      <c r="H113" s="140"/>
      <c r="I113" s="209"/>
      <c r="J113" s="140"/>
      <c r="K113" s="140"/>
      <c r="L113" s="140"/>
      <c r="M113" s="140"/>
      <c r="N113" s="140"/>
      <c r="O113" s="140"/>
      <c r="P113" s="141"/>
    </row>
  </sheetData>
  <sortState xmlns:xlrd2="http://schemas.microsoft.com/office/spreadsheetml/2017/richdata2" ref="A52:Q104">
    <sortCondition descending="1" ref="I52"/>
  </sortState>
  <mergeCells count="25">
    <mergeCell ref="B22:B24"/>
    <mergeCell ref="B105:B107"/>
    <mergeCell ref="B108:B110"/>
    <mergeCell ref="B5:B10"/>
    <mergeCell ref="B96:B98"/>
    <mergeCell ref="B11:B14"/>
    <mergeCell ref="B25:B28"/>
    <mergeCell ref="B48:B51"/>
    <mergeCell ref="B42:B45"/>
    <mergeCell ref="B72:B74"/>
    <mergeCell ref="B38:B41"/>
    <mergeCell ref="B61:B65"/>
    <mergeCell ref="B57:B59"/>
    <mergeCell ref="B54:B56"/>
    <mergeCell ref="B83:B85"/>
    <mergeCell ref="B76:B79"/>
    <mergeCell ref="B17:B21"/>
    <mergeCell ref="B31:B34"/>
    <mergeCell ref="B86:B88"/>
    <mergeCell ref="B2:P2"/>
    <mergeCell ref="D3:D4"/>
    <mergeCell ref="E3:H3"/>
    <mergeCell ref="I3:L3"/>
    <mergeCell ref="M3:P3"/>
    <mergeCell ref="B3:C4"/>
  </mergeCells>
  <hyperlinks>
    <hyperlink ref="Q2" location="Indice!A1" display="volver a indice" xr:uid="{00000000-0004-0000-0C00-000000000000}"/>
  </hyperlinks>
  <printOptions horizontalCentered="1" verticalCentered="1"/>
  <pageMargins left="0.11811023622047245" right="0.11811023622047245" top="0.15748031496062992" bottom="0.15748031496062992" header="0.31496062992125984" footer="0.31496062992125984"/>
  <pageSetup scale="49"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Q78"/>
  <sheetViews>
    <sheetView zoomScale="90" zoomScaleNormal="90" zoomScalePageLayoutView="90" workbookViewId="0"/>
  </sheetViews>
  <sheetFormatPr baseColWidth="10" defaultColWidth="10.85546875" defaultRowHeight="12.75"/>
  <cols>
    <col min="1" max="1" width="1" style="41" customWidth="1"/>
    <col min="2" max="2" width="23" style="53" customWidth="1"/>
    <col min="3" max="3" width="24.85546875" style="63" customWidth="1"/>
    <col min="4" max="4" width="10.140625" style="54" customWidth="1"/>
    <col min="5" max="5" width="11" style="41" bestFit="1" customWidth="1"/>
    <col min="6" max="6" width="16" style="41" customWidth="1"/>
    <col min="7" max="7" width="14.42578125" style="41" customWidth="1"/>
    <col min="8" max="8" width="11.140625" style="41" customWidth="1"/>
    <col min="9" max="9" width="11" style="41" bestFit="1" customWidth="1"/>
    <col min="10" max="11" width="13.7109375" style="41" customWidth="1"/>
    <col min="12" max="12" width="10.42578125" style="41" customWidth="1"/>
    <col min="13" max="13" width="6.7109375" style="41" customWidth="1"/>
    <col min="14" max="14" width="15.42578125" style="41" customWidth="1"/>
    <col min="15" max="15" width="14.140625" style="41" customWidth="1"/>
    <col min="16" max="16" width="8.42578125" style="41" customWidth="1"/>
    <col min="17" max="16384" width="10.85546875" style="41"/>
  </cols>
  <sheetData>
    <row r="1" spans="2:17" ht="5.25" customHeight="1"/>
    <row r="2" spans="2:17">
      <c r="B2" s="250" t="s">
        <v>97</v>
      </c>
      <c r="C2" s="251"/>
      <c r="D2" s="251"/>
      <c r="E2" s="251"/>
      <c r="F2" s="251"/>
      <c r="G2" s="251"/>
      <c r="H2" s="251"/>
      <c r="I2" s="251"/>
      <c r="J2" s="251"/>
      <c r="K2" s="251"/>
      <c r="L2" s="251"/>
      <c r="M2" s="251"/>
      <c r="N2" s="251"/>
      <c r="O2" s="251"/>
      <c r="P2" s="252"/>
      <c r="Q2" s="43" t="s">
        <v>349</v>
      </c>
    </row>
    <row r="3" spans="2:17" ht="12.75" customHeight="1">
      <c r="B3" s="293" t="s">
        <v>39</v>
      </c>
      <c r="C3" s="294"/>
      <c r="D3" s="253" t="s">
        <v>40</v>
      </c>
      <c r="E3" s="255" t="s">
        <v>30</v>
      </c>
      <c r="F3" s="256"/>
      <c r="G3" s="256"/>
      <c r="H3" s="257"/>
      <c r="I3" s="255" t="s">
        <v>309</v>
      </c>
      <c r="J3" s="256"/>
      <c r="K3" s="256"/>
      <c r="L3" s="257"/>
      <c r="M3" s="255" t="s">
        <v>333</v>
      </c>
      <c r="N3" s="256"/>
      <c r="O3" s="256"/>
      <c r="P3" s="257"/>
    </row>
    <row r="4" spans="2:17">
      <c r="B4" s="295"/>
      <c r="C4" s="296"/>
      <c r="D4" s="262"/>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136" t="s">
        <v>187</v>
      </c>
      <c r="C5" s="137"/>
      <c r="D5" s="89">
        <v>8011100</v>
      </c>
      <c r="E5" s="47">
        <v>2251221.0312000001</v>
      </c>
      <c r="F5" s="47">
        <v>1598569.2001</v>
      </c>
      <c r="G5" s="47">
        <v>1160558.8492000001</v>
      </c>
      <c r="H5" s="48">
        <v>-27.400149513239704</v>
      </c>
      <c r="I5" s="47">
        <v>5613699.6900000004</v>
      </c>
      <c r="J5" s="47">
        <v>4194568.3900000006</v>
      </c>
      <c r="K5" s="47">
        <v>2044574.03</v>
      </c>
      <c r="L5" s="48">
        <v>-51.256629052125206</v>
      </c>
      <c r="M5" s="48">
        <v>2.4936243985814448</v>
      </c>
      <c r="N5" s="48">
        <v>2.6239517124048213</v>
      </c>
      <c r="O5" s="48">
        <v>1.7617150835645878</v>
      </c>
      <c r="P5" s="48">
        <v>-32.860232326836666</v>
      </c>
    </row>
    <row r="6" spans="2:17" ht="12.75" customHeight="1">
      <c r="B6" s="253" t="s">
        <v>183</v>
      </c>
      <c r="C6" s="74" t="s">
        <v>36</v>
      </c>
      <c r="D6" s="88">
        <v>7129090</v>
      </c>
      <c r="E6" s="47">
        <v>2905773.1495999992</v>
      </c>
      <c r="F6" s="47">
        <v>1567900.5590000001</v>
      </c>
      <c r="G6" s="47">
        <v>1581999.5761999998</v>
      </c>
      <c r="H6" s="48">
        <v>0.89922904351740218</v>
      </c>
      <c r="I6" s="47">
        <v>4860406.7499999991</v>
      </c>
      <c r="J6" s="47">
        <v>2663370.0299999998</v>
      </c>
      <c r="K6" s="47">
        <v>2907716.94</v>
      </c>
      <c r="L6" s="48">
        <v>9.1743508129811033</v>
      </c>
      <c r="M6" s="48">
        <v>1.6726724695178181</v>
      </c>
      <c r="N6" s="48">
        <v>1.6986855542029304</v>
      </c>
      <c r="O6" s="48">
        <v>1.8380010865643874</v>
      </c>
      <c r="P6" s="48">
        <v>8.2013726446757076</v>
      </c>
    </row>
    <row r="7" spans="2:17">
      <c r="B7" s="254"/>
      <c r="C7" s="74" t="s">
        <v>115</v>
      </c>
      <c r="D7" s="88">
        <v>7129099</v>
      </c>
      <c r="E7" s="47">
        <v>2905762.1495999992</v>
      </c>
      <c r="F7" s="47">
        <v>1567889.5590000001</v>
      </c>
      <c r="G7" s="47">
        <v>1581999.5761999998</v>
      </c>
      <c r="H7" s="48">
        <v>0.89993693235632666</v>
      </c>
      <c r="I7" s="47">
        <v>4859706.9999999991</v>
      </c>
      <c r="J7" s="47">
        <v>2662670.2799999998</v>
      </c>
      <c r="K7" s="47">
        <v>2907716.94</v>
      </c>
      <c r="L7" s="48">
        <v>9.2030418426422678</v>
      </c>
      <c r="M7" s="48">
        <v>1.6724379869388055</v>
      </c>
      <c r="N7" s="48">
        <v>1.6982511712739836</v>
      </c>
      <c r="O7" s="48">
        <v>1.8380010865643874</v>
      </c>
      <c r="P7" s="48">
        <v>8.2290486621932946</v>
      </c>
    </row>
    <row r="8" spans="2:17">
      <c r="B8" s="262"/>
      <c r="C8" s="74" t="s">
        <v>114</v>
      </c>
      <c r="D8" s="88">
        <v>7129091</v>
      </c>
      <c r="E8" s="47">
        <v>11</v>
      </c>
      <c r="F8" s="47">
        <v>11</v>
      </c>
      <c r="G8" s="47">
        <v>0</v>
      </c>
      <c r="H8" s="48">
        <v>-100</v>
      </c>
      <c r="I8" s="47">
        <v>699.75</v>
      </c>
      <c r="J8" s="47">
        <v>699.75</v>
      </c>
      <c r="K8" s="47">
        <v>0</v>
      </c>
      <c r="L8" s="48">
        <v>-100</v>
      </c>
      <c r="M8" s="48">
        <v>63.613636363636367</v>
      </c>
      <c r="N8" s="48">
        <v>63.613636363636367</v>
      </c>
      <c r="O8" s="48" t="s">
        <v>411</v>
      </c>
      <c r="P8" s="48" t="s">
        <v>411</v>
      </c>
    </row>
    <row r="9" spans="2:17">
      <c r="B9" s="244" t="s">
        <v>252</v>
      </c>
      <c r="C9" s="74" t="s">
        <v>36</v>
      </c>
      <c r="D9" s="88"/>
      <c r="E9" s="47">
        <v>1311790.3044</v>
      </c>
      <c r="F9" s="47">
        <v>887612.56040000007</v>
      </c>
      <c r="G9" s="47">
        <v>131869.14079999999</v>
      </c>
      <c r="H9" s="48">
        <v>-85.143389505374557</v>
      </c>
      <c r="I9" s="47">
        <v>3009567.67</v>
      </c>
      <c r="J9" s="47">
        <v>1942566.71</v>
      </c>
      <c r="K9" s="47">
        <v>300246.83</v>
      </c>
      <c r="L9" s="48">
        <v>-84.543808536696275</v>
      </c>
      <c r="M9" s="48">
        <v>2.2942444839737908</v>
      </c>
      <c r="N9" s="48">
        <v>2.1885299923252415</v>
      </c>
      <c r="O9" s="48">
        <v>2.2768543738020628</v>
      </c>
      <c r="P9" s="48">
        <v>4.035785745982845</v>
      </c>
    </row>
    <row r="10" spans="2:17">
      <c r="B10" s="245"/>
      <c r="C10" s="74" t="s">
        <v>253</v>
      </c>
      <c r="D10" s="89">
        <v>8062090</v>
      </c>
      <c r="E10" s="47">
        <v>793390.30440000002</v>
      </c>
      <c r="F10" s="47">
        <v>606182.56040000007</v>
      </c>
      <c r="G10" s="47">
        <v>91369.140799999994</v>
      </c>
      <c r="H10" s="48">
        <v>-84.92712480218691</v>
      </c>
      <c r="I10" s="47">
        <v>1994876.11</v>
      </c>
      <c r="J10" s="47">
        <v>1411804.77</v>
      </c>
      <c r="K10" s="47">
        <v>213823.07</v>
      </c>
      <c r="L10" s="48">
        <v>-84.85462901503017</v>
      </c>
      <c r="M10" s="48">
        <v>2.5143691559334362</v>
      </c>
      <c r="N10" s="48">
        <v>2.3290092164122904</v>
      </c>
      <c r="O10" s="48">
        <v>2.3402110179414102</v>
      </c>
      <c r="P10" s="48">
        <v>0.48096853589851829</v>
      </c>
    </row>
    <row r="11" spans="2:17">
      <c r="B11" s="245"/>
      <c r="C11" s="74" t="s">
        <v>77</v>
      </c>
      <c r="D11" s="89">
        <v>8062010</v>
      </c>
      <c r="E11" s="47">
        <v>518400</v>
      </c>
      <c r="F11" s="47">
        <v>281430</v>
      </c>
      <c r="G11" s="47">
        <v>40500</v>
      </c>
      <c r="H11" s="48">
        <v>-85.609210105532469</v>
      </c>
      <c r="I11" s="47">
        <v>1014691.56</v>
      </c>
      <c r="J11" s="47">
        <v>530761.93999999994</v>
      </c>
      <c r="K11" s="47">
        <v>86423.760000000009</v>
      </c>
      <c r="L11" s="48">
        <v>-83.717038942166795</v>
      </c>
      <c r="M11" s="48">
        <v>1.9573525462962964</v>
      </c>
      <c r="N11" s="48">
        <v>1.8859465586469102</v>
      </c>
      <c r="O11" s="48">
        <v>2.1339200000000003</v>
      </c>
      <c r="P11" s="48">
        <v>13.148487172987601</v>
      </c>
    </row>
    <row r="12" spans="2:17">
      <c r="B12" s="136" t="s">
        <v>81</v>
      </c>
      <c r="C12" s="137"/>
      <c r="D12" s="89">
        <v>7122000</v>
      </c>
      <c r="E12" s="47">
        <v>813255.43330000003</v>
      </c>
      <c r="F12" s="47">
        <v>542617.61330000008</v>
      </c>
      <c r="G12" s="47">
        <v>607026.76690000005</v>
      </c>
      <c r="H12" s="48">
        <v>11.870081623094997</v>
      </c>
      <c r="I12" s="47">
        <v>1736663.2900000003</v>
      </c>
      <c r="J12" s="47">
        <v>1171328.0299999998</v>
      </c>
      <c r="K12" s="47">
        <v>1321487.2899999998</v>
      </c>
      <c r="L12" s="48">
        <v>12.819573693630471</v>
      </c>
      <c r="M12" s="48">
        <v>2.1354462803316636</v>
      </c>
      <c r="N12" s="48">
        <v>2.1586620140773074</v>
      </c>
      <c r="O12" s="48">
        <v>2.1769835566702418</v>
      </c>
      <c r="P12" s="48">
        <v>0.84874530952292471</v>
      </c>
    </row>
    <row r="13" spans="2:17">
      <c r="B13" s="136" t="s">
        <v>82</v>
      </c>
      <c r="C13" s="137"/>
      <c r="D13" s="89">
        <v>7129050</v>
      </c>
      <c r="E13" s="47">
        <v>816992.66709999996</v>
      </c>
      <c r="F13" s="47">
        <v>653620.30570000003</v>
      </c>
      <c r="G13" s="47">
        <v>640812.80929999996</v>
      </c>
      <c r="H13" s="48">
        <v>-1.9594703971572258</v>
      </c>
      <c r="I13" s="47">
        <v>1711156.6600000001</v>
      </c>
      <c r="J13" s="47">
        <v>1413252.7899999998</v>
      </c>
      <c r="K13" s="47">
        <v>1093294.24</v>
      </c>
      <c r="L13" s="48">
        <v>-22.639866856374635</v>
      </c>
      <c r="M13" s="48">
        <v>2.0944577949199079</v>
      </c>
      <c r="N13" s="48">
        <v>2.162192296774601</v>
      </c>
      <c r="O13" s="48">
        <v>1.7061054712596553</v>
      </c>
      <c r="P13" s="48">
        <v>-21.09372169141951</v>
      </c>
    </row>
    <row r="14" spans="2:17">
      <c r="B14" s="244" t="s">
        <v>178</v>
      </c>
      <c r="C14" s="74" t="s">
        <v>36</v>
      </c>
      <c r="D14" s="88">
        <v>8132000</v>
      </c>
      <c r="E14" s="47">
        <v>1093295.3749000002</v>
      </c>
      <c r="F14" s="47">
        <v>321307.77490000002</v>
      </c>
      <c r="G14" s="47">
        <v>2358541.4</v>
      </c>
      <c r="H14" s="48">
        <v>634.04429778708095</v>
      </c>
      <c r="I14" s="47">
        <v>1277344.1499999999</v>
      </c>
      <c r="J14" s="47">
        <v>341307.87999999995</v>
      </c>
      <c r="K14" s="47">
        <v>4095607.22</v>
      </c>
      <c r="L14" s="48">
        <v>1099.9744102011359</v>
      </c>
      <c r="M14" s="48">
        <v>1.1683431388492191</v>
      </c>
      <c r="N14" s="48">
        <v>1.0622459419359662</v>
      </c>
      <c r="O14" s="48">
        <v>1.7365000334528791</v>
      </c>
      <c r="P14" s="48">
        <v>63.474386194224493</v>
      </c>
    </row>
    <row r="15" spans="2:17">
      <c r="B15" s="245"/>
      <c r="C15" s="74" t="s">
        <v>115</v>
      </c>
      <c r="D15" s="89">
        <v>8132090</v>
      </c>
      <c r="E15" s="47">
        <v>1089295.3749000002</v>
      </c>
      <c r="F15" s="47">
        <v>321307.77490000002</v>
      </c>
      <c r="G15" s="47">
        <v>668604.47690000001</v>
      </c>
      <c r="H15" s="48">
        <v>108.08848373124134</v>
      </c>
      <c r="I15" s="47">
        <v>1264213.0999999999</v>
      </c>
      <c r="J15" s="47">
        <v>341307.87999999995</v>
      </c>
      <c r="K15" s="47">
        <v>718020.89</v>
      </c>
      <c r="L15" s="48">
        <v>110.3733702251469</v>
      </c>
      <c r="M15" s="48">
        <v>1.1605787825143916</v>
      </c>
      <c r="N15" s="48">
        <v>1.0622459419359662</v>
      </c>
      <c r="O15" s="48">
        <v>1.0739097849435892</v>
      </c>
      <c r="P15" s="48">
        <v>1.0980360147448964</v>
      </c>
    </row>
    <row r="16" spans="2:17">
      <c r="B16" s="246"/>
      <c r="C16" s="74" t="s">
        <v>114</v>
      </c>
      <c r="D16" s="89">
        <v>8132010</v>
      </c>
      <c r="E16" s="47">
        <v>4000</v>
      </c>
      <c r="F16" s="47">
        <v>0</v>
      </c>
      <c r="G16" s="47">
        <v>1689936.9231</v>
      </c>
      <c r="H16" s="48" t="s">
        <v>411</v>
      </c>
      <c r="I16" s="47">
        <v>13131.05</v>
      </c>
      <c r="J16" s="47">
        <v>0</v>
      </c>
      <c r="K16" s="47">
        <v>3377586.33</v>
      </c>
      <c r="L16" s="48" t="s">
        <v>411</v>
      </c>
      <c r="M16" s="48">
        <v>3.2827625</v>
      </c>
      <c r="N16" s="48" t="s">
        <v>411</v>
      </c>
      <c r="O16" s="48">
        <v>1.9986463895967173</v>
      </c>
      <c r="P16" s="48" t="s">
        <v>411</v>
      </c>
    </row>
    <row r="17" spans="2:16" ht="12.75" customHeight="1">
      <c r="B17" s="253" t="s">
        <v>121</v>
      </c>
      <c r="C17" s="74" t="s">
        <v>36</v>
      </c>
      <c r="D17" s="88">
        <v>9042010</v>
      </c>
      <c r="E17" s="47">
        <v>994960.46139999991</v>
      </c>
      <c r="F17" s="47">
        <v>613440.15379999997</v>
      </c>
      <c r="G17" s="47">
        <v>552677.60149999999</v>
      </c>
      <c r="H17" s="48">
        <v>-9.9052127454653753</v>
      </c>
      <c r="I17" s="47">
        <v>1565138.81</v>
      </c>
      <c r="J17" s="47">
        <v>936683.32000000018</v>
      </c>
      <c r="K17" s="47">
        <v>985226.98</v>
      </c>
      <c r="L17" s="48">
        <v>5.182505011405536</v>
      </c>
      <c r="M17" s="48">
        <v>1.5730663385333998</v>
      </c>
      <c r="N17" s="48">
        <v>1.5269351283864396</v>
      </c>
      <c r="O17" s="48">
        <v>1.7826432215201686</v>
      </c>
      <c r="P17" s="48">
        <v>16.746493572647303</v>
      </c>
    </row>
    <row r="18" spans="2:16">
      <c r="B18" s="254"/>
      <c r="C18" s="74" t="s">
        <v>123</v>
      </c>
      <c r="D18" s="89">
        <v>9042219</v>
      </c>
      <c r="E18" s="47">
        <v>956082.46139999991</v>
      </c>
      <c r="F18" s="47">
        <v>597440.15379999997</v>
      </c>
      <c r="G18" s="47">
        <v>542677.60149999999</v>
      </c>
      <c r="H18" s="48">
        <v>-9.1661988153431633</v>
      </c>
      <c r="I18" s="47">
        <v>1501028.6800000002</v>
      </c>
      <c r="J18" s="47">
        <v>915425.02000000014</v>
      </c>
      <c r="K18" s="47">
        <v>973093.7</v>
      </c>
      <c r="L18" s="48">
        <v>6.2996617680386002</v>
      </c>
      <c r="M18" s="48">
        <v>1.5699782608730535</v>
      </c>
      <c r="N18" s="48">
        <v>1.5322455549354477</v>
      </c>
      <c r="O18" s="48">
        <v>1.7931340768631299</v>
      </c>
      <c r="P18" s="48">
        <v>17.026547806736716</v>
      </c>
    </row>
    <row r="19" spans="2:16">
      <c r="B19" s="262"/>
      <c r="C19" s="74" t="s">
        <v>122</v>
      </c>
      <c r="D19" s="89">
        <v>9042211</v>
      </c>
      <c r="E19" s="47">
        <v>38878</v>
      </c>
      <c r="F19" s="47">
        <v>16000</v>
      </c>
      <c r="G19" s="47">
        <v>10000</v>
      </c>
      <c r="H19" s="48">
        <v>-37.5</v>
      </c>
      <c r="I19" s="47">
        <v>64110.130000000005</v>
      </c>
      <c r="J19" s="47">
        <v>21258.3</v>
      </c>
      <c r="K19" s="47">
        <v>12133.28</v>
      </c>
      <c r="L19" s="48">
        <v>-42.924504781661746</v>
      </c>
      <c r="M19" s="48">
        <v>1.6490079222182212</v>
      </c>
      <c r="N19" s="48">
        <v>1.3286437499999999</v>
      </c>
      <c r="O19" s="48">
        <v>1.213328</v>
      </c>
      <c r="P19" s="48">
        <v>-8.6792076506587925</v>
      </c>
    </row>
    <row r="20" spans="2:16" ht="12.75" customHeight="1">
      <c r="B20" s="253" t="s">
        <v>124</v>
      </c>
      <c r="C20" s="74" t="s">
        <v>36</v>
      </c>
      <c r="D20" s="88">
        <v>7129030</v>
      </c>
      <c r="E20" s="47">
        <v>250316.4056</v>
      </c>
      <c r="F20" s="47">
        <v>172185.66339999999</v>
      </c>
      <c r="G20" s="47">
        <v>128647.04999999999</v>
      </c>
      <c r="H20" s="48">
        <v>-25.28585280579173</v>
      </c>
      <c r="I20" s="47">
        <v>953613.43</v>
      </c>
      <c r="J20" s="47">
        <v>686218.26</v>
      </c>
      <c r="K20" s="47">
        <v>495185.77000000008</v>
      </c>
      <c r="L20" s="48">
        <v>-27.838444578842882</v>
      </c>
      <c r="M20" s="48">
        <v>3.8096321641972319</v>
      </c>
      <c r="N20" s="48">
        <v>3.9853391185412712</v>
      </c>
      <c r="O20" s="48">
        <v>3.8491809178679195</v>
      </c>
      <c r="P20" s="48">
        <v>-3.4164771584905607</v>
      </c>
    </row>
    <row r="21" spans="2:16">
      <c r="B21" s="254"/>
      <c r="C21" s="76" t="s">
        <v>123</v>
      </c>
      <c r="D21" s="89">
        <v>7129039</v>
      </c>
      <c r="E21" s="47">
        <v>250316.4056</v>
      </c>
      <c r="F21" s="47">
        <v>172185.66339999999</v>
      </c>
      <c r="G21" s="47">
        <v>128647.04999999999</v>
      </c>
      <c r="H21" s="48">
        <v>-25.28585280579173</v>
      </c>
      <c r="I21" s="47">
        <v>953613.43</v>
      </c>
      <c r="J21" s="47">
        <v>686218.26</v>
      </c>
      <c r="K21" s="47">
        <v>495185.77000000008</v>
      </c>
      <c r="L21" s="48">
        <v>-27.838444578842882</v>
      </c>
      <c r="M21" s="48">
        <v>3.8096321641972319</v>
      </c>
      <c r="N21" s="48">
        <v>3.9853391185412712</v>
      </c>
      <c r="O21" s="48">
        <v>3.8491809178679195</v>
      </c>
      <c r="P21" s="48">
        <v>-3.4164771584905607</v>
      </c>
    </row>
    <row r="22" spans="2:16">
      <c r="B22" s="262"/>
      <c r="C22" s="74" t="s">
        <v>116</v>
      </c>
      <c r="D22" s="89">
        <v>7129031</v>
      </c>
      <c r="E22" s="47">
        <v>0</v>
      </c>
      <c r="F22" s="47">
        <v>0</v>
      </c>
      <c r="G22" s="47">
        <v>0</v>
      </c>
      <c r="H22" s="48" t="s">
        <v>411</v>
      </c>
      <c r="I22" s="47">
        <v>0</v>
      </c>
      <c r="J22" s="47">
        <v>0</v>
      </c>
      <c r="K22" s="47">
        <v>0</v>
      </c>
      <c r="L22" s="48" t="s">
        <v>411</v>
      </c>
      <c r="M22" s="48" t="s">
        <v>411</v>
      </c>
      <c r="N22" s="48" t="s">
        <v>411</v>
      </c>
      <c r="O22" s="48" t="s">
        <v>411</v>
      </c>
      <c r="P22" s="48" t="s">
        <v>411</v>
      </c>
    </row>
    <row r="23" spans="2:16">
      <c r="B23" s="244" t="s">
        <v>175</v>
      </c>
      <c r="C23" s="74" t="s">
        <v>36</v>
      </c>
      <c r="D23" s="88"/>
      <c r="E23" s="47">
        <v>512232.7169</v>
      </c>
      <c r="F23" s="47">
        <v>438847.95689999999</v>
      </c>
      <c r="G23" s="47">
        <v>379583.11129999993</v>
      </c>
      <c r="H23" s="48">
        <v>-13.504642021953106</v>
      </c>
      <c r="I23" s="47">
        <v>885909.9800000001</v>
      </c>
      <c r="J23" s="47">
        <v>767243.06</v>
      </c>
      <c r="K23" s="47">
        <v>710923.57000000007</v>
      </c>
      <c r="L23" s="48">
        <v>-7.3405017179301701</v>
      </c>
      <c r="M23" s="48">
        <v>1.7295068252599546</v>
      </c>
      <c r="N23" s="48">
        <v>1.7483117966864119</v>
      </c>
      <c r="O23" s="48">
        <v>1.8729062195765827</v>
      </c>
      <c r="P23" s="48">
        <v>7.126556208470114</v>
      </c>
    </row>
    <row r="24" spans="2:16">
      <c r="B24" s="245"/>
      <c r="C24" s="76" t="s">
        <v>250</v>
      </c>
      <c r="D24" s="89">
        <v>9042100</v>
      </c>
      <c r="E24" s="47">
        <v>362610</v>
      </c>
      <c r="F24" s="47">
        <v>324400</v>
      </c>
      <c r="G24" s="47">
        <v>266442.41259999998</v>
      </c>
      <c r="H24" s="48">
        <v>-17.866087361282368</v>
      </c>
      <c r="I24" s="47">
        <v>714939.08000000007</v>
      </c>
      <c r="J24" s="47">
        <v>628983.38</v>
      </c>
      <c r="K24" s="47">
        <v>541692.14</v>
      </c>
      <c r="L24" s="48">
        <v>-13.878147304941502</v>
      </c>
      <c r="M24" s="48">
        <v>1.9716474449132679</v>
      </c>
      <c r="N24" s="48">
        <v>1.9389130086313193</v>
      </c>
      <c r="O24" s="48">
        <v>2.0330552283852126</v>
      </c>
      <c r="P24" s="48">
        <v>4.8554122508233766</v>
      </c>
    </row>
    <row r="25" spans="2:16">
      <c r="B25" s="245"/>
      <c r="C25" s="76" t="s">
        <v>251</v>
      </c>
      <c r="D25" s="89">
        <v>9042220</v>
      </c>
      <c r="E25" s="47">
        <v>129548.9169</v>
      </c>
      <c r="F25" s="47">
        <v>94374.156900000002</v>
      </c>
      <c r="G25" s="47">
        <v>94298.098699999988</v>
      </c>
      <c r="H25" s="48">
        <v>-8.0592190169825884E-2</v>
      </c>
      <c r="I25" s="47">
        <v>136750.13999999998</v>
      </c>
      <c r="J25" s="47">
        <v>104038.92</v>
      </c>
      <c r="K25" s="47">
        <v>142472.37</v>
      </c>
      <c r="L25" s="48">
        <v>36.941415770175247</v>
      </c>
      <c r="M25" s="48">
        <v>1.0555869031738696</v>
      </c>
      <c r="N25" s="48">
        <v>1.1024090006996397</v>
      </c>
      <c r="O25" s="48">
        <v>1.510872138082674</v>
      </c>
      <c r="P25" s="48">
        <v>37.051868872968626</v>
      </c>
    </row>
    <row r="26" spans="2:16">
      <c r="B26" s="246"/>
      <c r="C26" s="76" t="s">
        <v>337</v>
      </c>
      <c r="D26" s="89">
        <v>9042290</v>
      </c>
      <c r="E26" s="90">
        <v>20073.800000000003</v>
      </c>
      <c r="F26" s="90">
        <v>20073.800000000003</v>
      </c>
      <c r="G26" s="90">
        <v>18842.599999999999</v>
      </c>
      <c r="H26" s="48">
        <v>-6.1333678725503109</v>
      </c>
      <c r="I26" s="90">
        <v>34220.76</v>
      </c>
      <c r="J26" s="90">
        <v>34220.76</v>
      </c>
      <c r="K26" s="90">
        <v>26759.06</v>
      </c>
      <c r="L26" s="48">
        <v>-21.804600482280346</v>
      </c>
      <c r="M26" s="48">
        <v>1.7047474817921866</v>
      </c>
      <c r="N26" s="48">
        <v>1.7047474817921866</v>
      </c>
      <c r="O26" s="48">
        <v>1.4201362869243099</v>
      </c>
      <c r="P26" s="48">
        <v>-16.695211338201677</v>
      </c>
    </row>
    <row r="27" spans="2:16">
      <c r="B27" s="136" t="s">
        <v>54</v>
      </c>
      <c r="C27" s="137"/>
      <c r="D27" s="89">
        <v>8131000</v>
      </c>
      <c r="E27" s="47">
        <v>196625</v>
      </c>
      <c r="F27" s="47">
        <v>111625</v>
      </c>
      <c r="G27" s="47">
        <v>129345</v>
      </c>
      <c r="H27" s="48">
        <v>15.874580067189248</v>
      </c>
      <c r="I27" s="47">
        <v>483221.67000000004</v>
      </c>
      <c r="J27" s="47">
        <v>223924.90000000002</v>
      </c>
      <c r="K27" s="47">
        <v>431944.74</v>
      </c>
      <c r="L27" s="48">
        <v>92.897145426881949</v>
      </c>
      <c r="M27" s="48">
        <v>2.4575800127145584</v>
      </c>
      <c r="N27" s="48">
        <v>2.0060461366181412</v>
      </c>
      <c r="O27" s="48">
        <v>3.3394776759828364</v>
      </c>
      <c r="P27" s="48">
        <v>66.47063170803429</v>
      </c>
    </row>
    <row r="28" spans="2:16" ht="12.75" customHeight="1">
      <c r="B28" s="253" t="s">
        <v>338</v>
      </c>
      <c r="C28" s="74" t="s">
        <v>36</v>
      </c>
      <c r="D28" s="88"/>
      <c r="E28" s="47">
        <v>26204.897800000002</v>
      </c>
      <c r="F28" s="47">
        <v>14406.432099999998</v>
      </c>
      <c r="G28" s="47">
        <v>8782.107</v>
      </c>
      <c r="H28" s="48">
        <v>-39.040374889213538</v>
      </c>
      <c r="I28" s="47">
        <v>412061.97</v>
      </c>
      <c r="J28" s="47">
        <v>185532.65999999997</v>
      </c>
      <c r="K28" s="47">
        <v>138468.38</v>
      </c>
      <c r="L28" s="48">
        <v>-25.367113261891451</v>
      </c>
      <c r="M28" s="48">
        <v>15.724616563854713</v>
      </c>
      <c r="N28" s="48">
        <v>12.878460031752066</v>
      </c>
      <c r="O28" s="48">
        <v>15.767102359376857</v>
      </c>
      <c r="P28" s="48">
        <v>22.430029060173283</v>
      </c>
    </row>
    <row r="29" spans="2:16">
      <c r="B29" s="254"/>
      <c r="C29" s="74" t="s">
        <v>130</v>
      </c>
      <c r="D29" s="89">
        <v>7123190</v>
      </c>
      <c r="E29" s="47">
        <v>12493.4686</v>
      </c>
      <c r="F29" s="47">
        <v>6468.4985999999999</v>
      </c>
      <c r="G29" s="47">
        <v>755.91</v>
      </c>
      <c r="H29" s="48">
        <v>-88.313980619861312</v>
      </c>
      <c r="I29" s="47">
        <v>240796.49000000002</v>
      </c>
      <c r="J29" s="47">
        <v>101777.42</v>
      </c>
      <c r="K29" s="47">
        <v>13056.24</v>
      </c>
      <c r="L29" s="48">
        <v>-87.171771499022086</v>
      </c>
      <c r="M29" s="48">
        <v>19.273789986553457</v>
      </c>
      <c r="N29" s="48">
        <v>15.734318934536061</v>
      </c>
      <c r="O29" s="48">
        <v>17.272214946223759</v>
      </c>
      <c r="P29" s="48">
        <v>9.7741504928573022</v>
      </c>
    </row>
    <row r="30" spans="2:16">
      <c r="B30" s="254"/>
      <c r="C30" s="74" t="s">
        <v>181</v>
      </c>
      <c r="D30" s="89">
        <v>7123120</v>
      </c>
      <c r="E30" s="47">
        <v>7500.4</v>
      </c>
      <c r="F30" s="47">
        <v>3723.6</v>
      </c>
      <c r="G30" s="47">
        <v>6509.7461999999996</v>
      </c>
      <c r="H30" s="48">
        <v>74.823992910087014</v>
      </c>
      <c r="I30" s="47">
        <v>151647.84999999998</v>
      </c>
      <c r="J30" s="47">
        <v>70962.94</v>
      </c>
      <c r="K30" s="47">
        <v>115561.61</v>
      </c>
      <c r="L30" s="48">
        <v>62.847832967461592</v>
      </c>
      <c r="M30" s="48">
        <v>20.218635006133002</v>
      </c>
      <c r="N30" s="48">
        <v>19.057616285315287</v>
      </c>
      <c r="O30" s="48">
        <v>17.752091471707455</v>
      </c>
      <c r="P30" s="48">
        <v>-6.8504097997491691</v>
      </c>
    </row>
    <row r="31" spans="2:16">
      <c r="B31" s="262"/>
      <c r="C31" s="74" t="s">
        <v>180</v>
      </c>
      <c r="D31" s="89">
        <v>7123110</v>
      </c>
      <c r="E31" s="47">
        <v>6211.0291999999999</v>
      </c>
      <c r="F31" s="47">
        <v>4214.3334999999997</v>
      </c>
      <c r="G31" s="47">
        <v>1516.4508000000001</v>
      </c>
      <c r="H31" s="48">
        <v>-64.016829707473306</v>
      </c>
      <c r="I31" s="47">
        <v>19617.63</v>
      </c>
      <c r="J31" s="47">
        <v>12792.3</v>
      </c>
      <c r="K31" s="47">
        <v>9850.5299999999988</v>
      </c>
      <c r="L31" s="48">
        <v>-22.99641190403603</v>
      </c>
      <c r="M31" s="48">
        <v>3.1585151781286105</v>
      </c>
      <c r="N31" s="48">
        <v>3.0354265982984026</v>
      </c>
      <c r="O31" s="48">
        <v>6.4957794872078924</v>
      </c>
      <c r="P31" s="48">
        <v>113.99889856830315</v>
      </c>
    </row>
    <row r="32" spans="2:16">
      <c r="B32" s="136" t="s">
        <v>184</v>
      </c>
      <c r="C32" s="137"/>
      <c r="D32" s="89">
        <v>8135000</v>
      </c>
      <c r="E32" s="47">
        <v>87727.85</v>
      </c>
      <c r="F32" s="47">
        <v>74727.850000000006</v>
      </c>
      <c r="G32" s="47">
        <v>4150.7068999999992</v>
      </c>
      <c r="H32" s="48">
        <v>-94.445568954546403</v>
      </c>
      <c r="I32" s="47">
        <v>407295.75</v>
      </c>
      <c r="J32" s="47">
        <v>370568.3</v>
      </c>
      <c r="K32" s="47">
        <v>23092.629999999997</v>
      </c>
      <c r="L32" s="48">
        <v>-93.768320172016871</v>
      </c>
      <c r="M32" s="48">
        <v>4.6427189313313839</v>
      </c>
      <c r="N32" s="48">
        <v>4.9589048795061004</v>
      </c>
      <c r="O32" s="48">
        <v>5.5635414777179282</v>
      </c>
      <c r="P32" s="48">
        <v>12.192946081918965</v>
      </c>
    </row>
    <row r="33" spans="2:16">
      <c r="B33" s="136" t="s">
        <v>55</v>
      </c>
      <c r="C33" s="137"/>
      <c r="D33" s="89">
        <v>8134010</v>
      </c>
      <c r="E33" s="47">
        <v>151520.74</v>
      </c>
      <c r="F33" s="47">
        <v>121818</v>
      </c>
      <c r="G33" s="47">
        <v>22000</v>
      </c>
      <c r="H33" s="48">
        <v>-81.940271552644106</v>
      </c>
      <c r="I33" s="47">
        <v>389997.98</v>
      </c>
      <c r="J33" s="47">
        <v>367717.92000000004</v>
      </c>
      <c r="K33" s="47">
        <v>19296.52</v>
      </c>
      <c r="L33" s="48">
        <v>-94.752358003112818</v>
      </c>
      <c r="M33" s="48">
        <v>2.5738917325773358</v>
      </c>
      <c r="N33" s="48">
        <v>3.0185844456484268</v>
      </c>
      <c r="O33" s="48">
        <v>0.87711454545454548</v>
      </c>
      <c r="P33" s="48">
        <v>-70.942852146508983</v>
      </c>
    </row>
    <row r="34" spans="2:16" ht="12.75" customHeight="1">
      <c r="B34" s="253" t="s">
        <v>136</v>
      </c>
      <c r="C34" s="74" t="s">
        <v>36</v>
      </c>
      <c r="D34" s="88">
        <v>8134090</v>
      </c>
      <c r="E34" s="47">
        <v>55042.962</v>
      </c>
      <c r="F34" s="47">
        <v>23696.5661</v>
      </c>
      <c r="G34" s="47">
        <v>38438.533100000001</v>
      </c>
      <c r="H34" s="48">
        <v>62.211406234087228</v>
      </c>
      <c r="I34" s="47">
        <v>331001.34999999998</v>
      </c>
      <c r="J34" s="47">
        <v>153097.84999999998</v>
      </c>
      <c r="K34" s="47">
        <v>166246.45000000001</v>
      </c>
      <c r="L34" s="48">
        <v>8.5883635857721288</v>
      </c>
      <c r="M34" s="48">
        <v>6.0135090477144013</v>
      </c>
      <c r="N34" s="48">
        <v>6.4607609960837316</v>
      </c>
      <c r="O34" s="48">
        <v>4.3249946497047782</v>
      </c>
      <c r="P34" s="48">
        <v>-33.057504335380514</v>
      </c>
    </row>
    <row r="35" spans="2:16">
      <c r="B35" s="254"/>
      <c r="C35" s="74" t="s">
        <v>123</v>
      </c>
      <c r="D35" s="89">
        <v>8134099</v>
      </c>
      <c r="E35" s="47">
        <v>53308.731200000002</v>
      </c>
      <c r="F35" s="47">
        <v>23416.5661</v>
      </c>
      <c r="G35" s="47">
        <v>38438.533100000001</v>
      </c>
      <c r="H35" s="48">
        <v>64.151024261409532</v>
      </c>
      <c r="I35" s="47">
        <v>309730.89999999997</v>
      </c>
      <c r="J35" s="47">
        <v>151334.57999999999</v>
      </c>
      <c r="K35" s="47">
        <v>166246.45000000001</v>
      </c>
      <c r="L35" s="48">
        <v>9.8535774176662159</v>
      </c>
      <c r="M35" s="48">
        <v>5.810134531958246</v>
      </c>
      <c r="N35" s="48">
        <v>6.4627144455650987</v>
      </c>
      <c r="O35" s="48">
        <v>4.3249946497047782</v>
      </c>
      <c r="P35" s="48">
        <v>-33.077738678788229</v>
      </c>
    </row>
    <row r="36" spans="2:16">
      <c r="B36" s="262"/>
      <c r="C36" s="74" t="s">
        <v>116</v>
      </c>
      <c r="D36" s="91">
        <v>8134091</v>
      </c>
      <c r="E36" s="47">
        <v>1734.2308</v>
      </c>
      <c r="F36" s="47">
        <v>280</v>
      </c>
      <c r="G36" s="47">
        <v>0</v>
      </c>
      <c r="H36" s="48">
        <v>-100</v>
      </c>
      <c r="I36" s="47">
        <v>21270.45</v>
      </c>
      <c r="J36" s="47">
        <v>1763.27</v>
      </c>
      <c r="K36" s="47">
        <v>0</v>
      </c>
      <c r="L36" s="48">
        <v>-100</v>
      </c>
      <c r="M36" s="48">
        <v>12.265062989309151</v>
      </c>
      <c r="N36" s="48">
        <v>6.2973928571428575</v>
      </c>
      <c r="O36" s="48" t="s">
        <v>411</v>
      </c>
      <c r="P36" s="48" t="s">
        <v>411</v>
      </c>
    </row>
    <row r="37" spans="2:16">
      <c r="B37" s="244" t="s">
        <v>179</v>
      </c>
      <c r="C37" s="74" t="s">
        <v>36</v>
      </c>
      <c r="D37" s="88">
        <v>8133000</v>
      </c>
      <c r="E37" s="47">
        <v>72193.9755</v>
      </c>
      <c r="F37" s="47">
        <v>66720.288499999995</v>
      </c>
      <c r="G37" s="47">
        <v>32006.856399999997</v>
      </c>
      <c r="H37" s="48">
        <v>-52.028300357244419</v>
      </c>
      <c r="I37" s="47">
        <v>247043.08000000002</v>
      </c>
      <c r="J37" s="47">
        <v>230686.75000000003</v>
      </c>
      <c r="K37" s="47">
        <v>202403.7</v>
      </c>
      <c r="L37" s="48">
        <v>-12.260370394051678</v>
      </c>
      <c r="M37" s="48">
        <v>3.4219348399784413</v>
      </c>
      <c r="N37" s="48">
        <v>3.457520271363935</v>
      </c>
      <c r="O37" s="48">
        <v>6.3237606802272541</v>
      </c>
      <c r="P37" s="48">
        <v>82.898730416774512</v>
      </c>
    </row>
    <row r="38" spans="2:16">
      <c r="B38" s="245"/>
      <c r="C38" s="74" t="s">
        <v>115</v>
      </c>
      <c r="D38" s="89">
        <v>8133090</v>
      </c>
      <c r="E38" s="47">
        <v>72193.9755</v>
      </c>
      <c r="F38" s="47">
        <v>66720.288499999995</v>
      </c>
      <c r="G38" s="47">
        <v>32006.856399999997</v>
      </c>
      <c r="H38" s="48">
        <v>-52.028300357244419</v>
      </c>
      <c r="I38" s="47">
        <v>247043.08000000002</v>
      </c>
      <c r="J38" s="47">
        <v>230686.75000000003</v>
      </c>
      <c r="K38" s="47">
        <v>202403.7</v>
      </c>
      <c r="L38" s="48">
        <v>-12.260370394051678</v>
      </c>
      <c r="M38" s="48">
        <v>3.4219348399784413</v>
      </c>
      <c r="N38" s="48">
        <v>3.457520271363935</v>
      </c>
      <c r="O38" s="48">
        <v>6.3237606802272541</v>
      </c>
      <c r="P38" s="48">
        <v>82.898730416774512</v>
      </c>
    </row>
    <row r="39" spans="2:16">
      <c r="B39" s="246"/>
      <c r="C39" s="74" t="s">
        <v>114</v>
      </c>
      <c r="D39" s="89">
        <v>8133010</v>
      </c>
      <c r="E39" s="47">
        <v>0</v>
      </c>
      <c r="F39" s="47">
        <v>0</v>
      </c>
      <c r="G39" s="47">
        <v>0</v>
      </c>
      <c r="H39" s="48" t="s">
        <v>411</v>
      </c>
      <c r="I39" s="47">
        <v>0</v>
      </c>
      <c r="J39" s="47">
        <v>0</v>
      </c>
      <c r="K39" s="47">
        <v>0</v>
      </c>
      <c r="L39" s="48" t="s">
        <v>411</v>
      </c>
      <c r="M39" s="48" t="s">
        <v>411</v>
      </c>
      <c r="N39" s="48" t="s">
        <v>411</v>
      </c>
      <c r="O39" s="48" t="s">
        <v>411</v>
      </c>
      <c r="P39" s="48" t="s">
        <v>411</v>
      </c>
    </row>
    <row r="40" spans="2:16">
      <c r="B40" s="136" t="s">
        <v>84</v>
      </c>
      <c r="C40" s="137"/>
      <c r="D40" s="89">
        <v>7129010</v>
      </c>
      <c r="E40" s="47">
        <v>39904.099900000001</v>
      </c>
      <c r="F40" s="47">
        <v>29103.2153</v>
      </c>
      <c r="G40" s="47">
        <v>11269.9923</v>
      </c>
      <c r="H40" s="48">
        <v>-61.275782817027782</v>
      </c>
      <c r="I40" s="47">
        <v>156314.23000000001</v>
      </c>
      <c r="J40" s="47">
        <v>113733.87</v>
      </c>
      <c r="K40" s="47">
        <v>46539.03</v>
      </c>
      <c r="L40" s="48">
        <v>-59.080764595454283</v>
      </c>
      <c r="M40" s="48">
        <v>3.9172473603395326</v>
      </c>
      <c r="N40" s="48">
        <v>3.9079486176223281</v>
      </c>
      <c r="O40" s="48">
        <v>4.1294642233251571</v>
      </c>
      <c r="P40" s="48">
        <v>5.6683346527110601</v>
      </c>
    </row>
    <row r="41" spans="2:16">
      <c r="B41" s="244" t="s">
        <v>80</v>
      </c>
      <c r="C41" s="74" t="s">
        <v>36</v>
      </c>
      <c r="D41" s="88"/>
      <c r="E41" s="47">
        <v>23516.289700000001</v>
      </c>
      <c r="F41" s="47">
        <v>20959.9666</v>
      </c>
      <c r="G41" s="47">
        <v>5063.5239000000001</v>
      </c>
      <c r="H41" s="48">
        <v>-75.841927629789254</v>
      </c>
      <c r="I41" s="47">
        <v>78909.899999999994</v>
      </c>
      <c r="J41" s="47">
        <v>45321.39</v>
      </c>
      <c r="K41" s="47">
        <v>62086.100000000006</v>
      </c>
      <c r="L41" s="48">
        <v>36.99072336483944</v>
      </c>
      <c r="M41" s="48">
        <v>3.3555420947208345</v>
      </c>
      <c r="N41" s="48">
        <v>2.1622835028754293</v>
      </c>
      <c r="O41" s="48">
        <v>12.261441088487803</v>
      </c>
      <c r="P41" s="48">
        <v>467.05982689977515</v>
      </c>
    </row>
    <row r="42" spans="2:16">
      <c r="B42" s="245"/>
      <c r="C42" s="74" t="s">
        <v>181</v>
      </c>
      <c r="D42" s="89">
        <v>7123920</v>
      </c>
      <c r="E42" s="47">
        <v>1151.4538</v>
      </c>
      <c r="F42" s="47">
        <v>653.4538</v>
      </c>
      <c r="G42" s="47">
        <v>1209.0339000000001</v>
      </c>
      <c r="H42" s="48">
        <v>85.022093375231748</v>
      </c>
      <c r="I42" s="47">
        <v>32443.59</v>
      </c>
      <c r="J42" s="47">
        <v>18965.53</v>
      </c>
      <c r="K42" s="47">
        <v>48174.01</v>
      </c>
      <c r="L42" s="48">
        <v>154.00824548536212</v>
      </c>
      <c r="M42" s="48">
        <v>28.176197777105777</v>
      </c>
      <c r="N42" s="48">
        <v>29.023520867121743</v>
      </c>
      <c r="O42" s="48">
        <v>39.84504487425869</v>
      </c>
      <c r="P42" s="48">
        <v>37.285359197738565</v>
      </c>
    </row>
    <row r="43" spans="2:16">
      <c r="B43" s="245"/>
      <c r="C43" s="76" t="s">
        <v>258</v>
      </c>
      <c r="D43" s="89">
        <v>7123990</v>
      </c>
      <c r="E43" s="47">
        <v>20733.0959</v>
      </c>
      <c r="F43" s="47">
        <v>18874.772799999999</v>
      </c>
      <c r="G43" s="47">
        <v>2095.25</v>
      </c>
      <c r="H43" s="48">
        <v>-88.89920412710876</v>
      </c>
      <c r="I43" s="47">
        <v>42113.31</v>
      </c>
      <c r="J43" s="47">
        <v>25301.670000000002</v>
      </c>
      <c r="K43" s="47">
        <v>11779.94</v>
      </c>
      <c r="L43" s="48">
        <v>-53.442045525058226</v>
      </c>
      <c r="M43" s="48">
        <v>2.0312118461768169</v>
      </c>
      <c r="N43" s="48">
        <v>1.3405019635521125</v>
      </c>
      <c r="O43" s="48">
        <v>5.6222121465218953</v>
      </c>
      <c r="P43" s="48">
        <v>319.41095943074532</v>
      </c>
    </row>
    <row r="44" spans="2:16">
      <c r="B44" s="245"/>
      <c r="C44" s="76" t="s">
        <v>257</v>
      </c>
      <c r="D44" s="89">
        <v>7123910</v>
      </c>
      <c r="E44" s="47">
        <v>1631.74</v>
      </c>
      <c r="F44" s="47">
        <v>1431.74</v>
      </c>
      <c r="G44" s="47">
        <v>1759.24</v>
      </c>
      <c r="H44" s="48">
        <v>22.874264880495065</v>
      </c>
      <c r="I44" s="47">
        <v>4353</v>
      </c>
      <c r="J44" s="47">
        <v>1054.19</v>
      </c>
      <c r="K44" s="47">
        <v>2132.15</v>
      </c>
      <c r="L44" s="48">
        <v>102.25481175120233</v>
      </c>
      <c r="M44" s="48">
        <v>2.6677044136933579</v>
      </c>
      <c r="N44" s="48">
        <v>0.73629988685096459</v>
      </c>
      <c r="O44" s="48">
        <v>1.2119722152747778</v>
      </c>
      <c r="P44" s="48">
        <v>64.603069607709273</v>
      </c>
    </row>
    <row r="45" spans="2:16">
      <c r="B45" s="136" t="s">
        <v>83</v>
      </c>
      <c r="C45" s="137"/>
      <c r="D45" s="89">
        <v>7129040</v>
      </c>
      <c r="E45" s="47">
        <v>29466.261500000001</v>
      </c>
      <c r="F45" s="47">
        <v>18255.3</v>
      </c>
      <c r="G45" s="47">
        <v>0.15379999999999999</v>
      </c>
      <c r="H45" s="48">
        <v>-99.999157504943767</v>
      </c>
      <c r="I45" s="47">
        <v>77346.990000000005</v>
      </c>
      <c r="J45" s="47">
        <v>51032.15</v>
      </c>
      <c r="K45" s="47">
        <v>55.17</v>
      </c>
      <c r="L45" s="48">
        <v>-99.891891680048744</v>
      </c>
      <c r="M45" s="48">
        <v>2.6249339435204564</v>
      </c>
      <c r="N45" s="48">
        <v>2.7954703565539871</v>
      </c>
      <c r="O45" s="48">
        <v>358.71261378413527</v>
      </c>
      <c r="P45" s="48">
        <v>12731.923362847783</v>
      </c>
    </row>
    <row r="46" spans="2:16">
      <c r="B46" s="244" t="s">
        <v>41</v>
      </c>
      <c r="C46" s="74" t="s">
        <v>36</v>
      </c>
      <c r="D46" s="88"/>
      <c r="E46" s="47">
        <v>10723.2</v>
      </c>
      <c r="F46" s="47">
        <v>4269.8</v>
      </c>
      <c r="G46" s="47">
        <v>7775.2599999999993</v>
      </c>
      <c r="H46" s="48">
        <v>82.098927350227143</v>
      </c>
      <c r="I46" s="47">
        <v>67248.44</v>
      </c>
      <c r="J46" s="47">
        <v>27421.39</v>
      </c>
      <c r="K46" s="47">
        <v>53187.11</v>
      </c>
      <c r="L46" s="48">
        <v>93.962122270242318</v>
      </c>
      <c r="M46" s="48">
        <v>6.2713033422858846</v>
      </c>
      <c r="N46" s="48">
        <v>6.4221719986884631</v>
      </c>
      <c r="O46" s="48">
        <v>6.8405571003413401</v>
      </c>
      <c r="P46" s="48">
        <v>6.5146978582685033</v>
      </c>
    </row>
    <row r="47" spans="2:16">
      <c r="B47" s="245"/>
      <c r="C47" s="92" t="s">
        <v>115</v>
      </c>
      <c r="D47" s="89">
        <v>8134039</v>
      </c>
      <c r="E47" s="47">
        <v>10723.2</v>
      </c>
      <c r="F47" s="47">
        <v>4269.8</v>
      </c>
      <c r="G47" s="47">
        <v>7775.2599999999993</v>
      </c>
      <c r="H47" s="48">
        <v>82.098927350227143</v>
      </c>
      <c r="I47" s="47">
        <v>67248.44</v>
      </c>
      <c r="J47" s="47">
        <v>27421.39</v>
      </c>
      <c r="K47" s="47">
        <v>53187.11</v>
      </c>
      <c r="L47" s="48">
        <v>93.962122270242318</v>
      </c>
      <c r="M47" s="48">
        <v>6.2713033422858846</v>
      </c>
      <c r="N47" s="48">
        <v>6.4221719986884631</v>
      </c>
      <c r="O47" s="48">
        <v>6.8405571003413401</v>
      </c>
      <c r="P47" s="48">
        <v>6.5146978582685033</v>
      </c>
    </row>
    <row r="48" spans="2:16">
      <c r="B48" s="246"/>
      <c r="C48" s="51" t="s">
        <v>317</v>
      </c>
      <c r="D48" s="89">
        <v>8134031</v>
      </c>
      <c r="E48" s="47">
        <v>0</v>
      </c>
      <c r="F48" s="47">
        <v>0</v>
      </c>
      <c r="G48" s="47">
        <v>0</v>
      </c>
      <c r="H48" s="48" t="s">
        <v>411</v>
      </c>
      <c r="I48" s="47">
        <v>0</v>
      </c>
      <c r="J48" s="47">
        <v>0</v>
      </c>
      <c r="K48" s="47">
        <v>0</v>
      </c>
      <c r="L48" s="48" t="s">
        <v>411</v>
      </c>
      <c r="M48" s="48" t="s">
        <v>411</v>
      </c>
      <c r="N48" s="48" t="s">
        <v>411</v>
      </c>
      <c r="O48" s="48" t="s">
        <v>411</v>
      </c>
      <c r="P48" s="48" t="s">
        <v>411</v>
      </c>
    </row>
    <row r="49" spans="2:16">
      <c r="B49" s="136" t="s">
        <v>126</v>
      </c>
      <c r="C49" s="137"/>
      <c r="D49" s="89">
        <v>8134049</v>
      </c>
      <c r="E49" s="47">
        <v>22793.4</v>
      </c>
      <c r="F49" s="47">
        <v>22784.2</v>
      </c>
      <c r="G49" s="47">
        <v>219.90770000000001</v>
      </c>
      <c r="H49" s="48">
        <v>-99.034823693612239</v>
      </c>
      <c r="I49" s="47">
        <v>66981.099999999991</v>
      </c>
      <c r="J49" s="47">
        <v>65176.08</v>
      </c>
      <c r="K49" s="47">
        <v>2471.86</v>
      </c>
      <c r="L49" s="48">
        <v>-96.207412289907595</v>
      </c>
      <c r="M49" s="48">
        <v>2.9386181964954763</v>
      </c>
      <c r="N49" s="48">
        <v>2.8605823333713714</v>
      </c>
      <c r="O49" s="48">
        <v>11.240443149557747</v>
      </c>
      <c r="P49" s="48">
        <v>292.94247952339816</v>
      </c>
    </row>
    <row r="50" spans="2:16">
      <c r="B50" s="284" t="s">
        <v>256</v>
      </c>
      <c r="C50" s="74" t="s">
        <v>36</v>
      </c>
      <c r="D50" s="88"/>
      <c r="E50" s="47">
        <v>12946.337</v>
      </c>
      <c r="F50" s="47">
        <v>4417.2370000000001</v>
      </c>
      <c r="G50" s="47">
        <v>11501.8449</v>
      </c>
      <c r="H50" s="48">
        <v>160.3855056905482</v>
      </c>
      <c r="I50" s="47">
        <v>49551.869999999995</v>
      </c>
      <c r="J50" s="47">
        <v>21868.59</v>
      </c>
      <c r="K50" s="47">
        <v>51621.15</v>
      </c>
      <c r="L50" s="48">
        <v>136.0515698542979</v>
      </c>
      <c r="M50" s="48">
        <v>3.8274818583820269</v>
      </c>
      <c r="N50" s="48">
        <v>4.9507395686489089</v>
      </c>
      <c r="O50" s="48">
        <v>4.4880756477597785</v>
      </c>
      <c r="P50" s="48">
        <v>-9.3453496083494176</v>
      </c>
    </row>
    <row r="51" spans="2:16">
      <c r="B51" s="284"/>
      <c r="C51" s="76" t="s">
        <v>123</v>
      </c>
      <c r="D51" s="86">
        <v>7129069</v>
      </c>
      <c r="E51" s="47">
        <v>12946.337</v>
      </c>
      <c r="F51" s="47">
        <v>4417.2370000000001</v>
      </c>
      <c r="G51" s="47">
        <v>11501.8449</v>
      </c>
      <c r="H51" s="48">
        <v>160.3855056905482</v>
      </c>
      <c r="I51" s="47">
        <v>49551.869999999995</v>
      </c>
      <c r="J51" s="47">
        <v>21868.59</v>
      </c>
      <c r="K51" s="47">
        <v>51621.15</v>
      </c>
      <c r="L51" s="48">
        <v>136.0515698542979</v>
      </c>
      <c r="M51" s="48">
        <v>3.8274818583820269</v>
      </c>
      <c r="N51" s="48">
        <v>4.9507395686489089</v>
      </c>
      <c r="O51" s="48">
        <v>4.4880756477597785</v>
      </c>
      <c r="P51" s="48">
        <v>-9.3453496083494176</v>
      </c>
    </row>
    <row r="52" spans="2:16">
      <c r="B52" s="284"/>
      <c r="C52" s="74" t="s">
        <v>116</v>
      </c>
      <c r="D52" s="89">
        <v>7129061</v>
      </c>
      <c r="E52" s="47">
        <v>0</v>
      </c>
      <c r="F52" s="47">
        <v>0</v>
      </c>
      <c r="G52" s="47">
        <v>0</v>
      </c>
      <c r="H52" s="48" t="s">
        <v>411</v>
      </c>
      <c r="I52" s="47">
        <v>0</v>
      </c>
      <c r="J52" s="47">
        <v>0</v>
      </c>
      <c r="K52" s="47">
        <v>0</v>
      </c>
      <c r="L52" s="48" t="s">
        <v>411</v>
      </c>
      <c r="M52" s="48" t="s">
        <v>411</v>
      </c>
      <c r="N52" s="48" t="s">
        <v>411</v>
      </c>
      <c r="O52" s="48" t="s">
        <v>411</v>
      </c>
      <c r="P52" s="48" t="s">
        <v>411</v>
      </c>
    </row>
    <row r="53" spans="2:16" ht="12.75" customHeight="1">
      <c r="B53" s="267" t="s">
        <v>339</v>
      </c>
      <c r="C53" s="74" t="s">
        <v>36</v>
      </c>
      <c r="D53" s="88"/>
      <c r="E53" s="47">
        <v>5540.0619999999999</v>
      </c>
      <c r="F53" s="47">
        <v>4760.0619999999999</v>
      </c>
      <c r="G53" s="47">
        <v>3609.8861000000002</v>
      </c>
      <c r="H53" s="48">
        <v>-24.163044514966391</v>
      </c>
      <c r="I53" s="47">
        <v>35764.58</v>
      </c>
      <c r="J53" s="47">
        <v>31749.179999999997</v>
      </c>
      <c r="K53" s="47">
        <v>20159.719999999998</v>
      </c>
      <c r="L53" s="48">
        <v>-36.503178979740582</v>
      </c>
      <c r="M53" s="48">
        <v>6.4556281139091949</v>
      </c>
      <c r="N53" s="48">
        <v>6.6699089213543852</v>
      </c>
      <c r="O53" s="48">
        <v>5.58458617295432</v>
      </c>
      <c r="P53" s="48">
        <v>-16.271927565986623</v>
      </c>
    </row>
    <row r="54" spans="2:16" ht="12.75" customHeight="1">
      <c r="B54" s="267"/>
      <c r="C54" s="74" t="s">
        <v>255</v>
      </c>
      <c r="D54" s="89">
        <v>7123220</v>
      </c>
      <c r="E54" s="47">
        <v>3715.7819999999997</v>
      </c>
      <c r="F54" s="47">
        <v>2935.7819999999997</v>
      </c>
      <c r="G54" s="47">
        <v>546.29</v>
      </c>
      <c r="H54" s="48">
        <v>-81.392010714692034</v>
      </c>
      <c r="I54" s="47">
        <v>29361.21</v>
      </c>
      <c r="J54" s="47">
        <v>25345.809999999998</v>
      </c>
      <c r="K54" s="47">
        <v>342.55</v>
      </c>
      <c r="L54" s="48">
        <v>-98.648494563795751</v>
      </c>
      <c r="M54" s="48">
        <v>7.9017579610429252</v>
      </c>
      <c r="N54" s="48">
        <v>8.6334101101512299</v>
      </c>
      <c r="O54" s="48">
        <v>0.62704790495890472</v>
      </c>
      <c r="P54" s="48">
        <v>-92.736961444451509</v>
      </c>
    </row>
    <row r="55" spans="2:16" ht="12.75" customHeight="1">
      <c r="B55" s="267"/>
      <c r="C55" s="74" t="s">
        <v>254</v>
      </c>
      <c r="D55" s="89">
        <v>7123210</v>
      </c>
      <c r="E55" s="47">
        <v>1317.28</v>
      </c>
      <c r="F55" s="47">
        <v>1317.28</v>
      </c>
      <c r="G55" s="47">
        <v>3063.5961000000002</v>
      </c>
      <c r="H55" s="48">
        <v>132.56984847564678</v>
      </c>
      <c r="I55" s="47">
        <v>906.19</v>
      </c>
      <c r="J55" s="47">
        <v>906.19</v>
      </c>
      <c r="K55" s="47">
        <v>19817.169999999998</v>
      </c>
      <c r="L55" s="48">
        <v>2086.8669925733011</v>
      </c>
      <c r="M55" s="48">
        <v>0.68792511842584725</v>
      </c>
      <c r="N55" s="48">
        <v>0.68792511842584725</v>
      </c>
      <c r="O55" s="48">
        <v>6.4685974760184601</v>
      </c>
      <c r="P55" s="48">
        <v>840.3054638883234</v>
      </c>
    </row>
    <row r="56" spans="2:16">
      <c r="B56" s="267"/>
      <c r="C56" s="74" t="s">
        <v>224</v>
      </c>
      <c r="D56" s="89">
        <v>7123290</v>
      </c>
      <c r="E56" s="47">
        <v>507</v>
      </c>
      <c r="F56" s="47">
        <v>507</v>
      </c>
      <c r="G56" s="47">
        <v>0</v>
      </c>
      <c r="H56" s="48">
        <v>-100</v>
      </c>
      <c r="I56" s="47">
        <v>5497.18</v>
      </c>
      <c r="J56" s="47">
        <v>5497.18</v>
      </c>
      <c r="K56" s="47">
        <v>0</v>
      </c>
      <c r="L56" s="48">
        <v>-100</v>
      </c>
      <c r="M56" s="48">
        <v>10.842564102564102</v>
      </c>
      <c r="N56" s="48">
        <v>10.842564102564102</v>
      </c>
      <c r="O56" s="48" t="s">
        <v>411</v>
      </c>
      <c r="P56" s="48" t="s">
        <v>411</v>
      </c>
    </row>
    <row r="57" spans="2:16">
      <c r="B57" s="136" t="s">
        <v>325</v>
      </c>
      <c r="C57" s="137"/>
      <c r="D57" s="89">
        <v>8134041</v>
      </c>
      <c r="E57" s="47">
        <v>1175.3800000000001</v>
      </c>
      <c r="F57" s="47">
        <v>388.3</v>
      </c>
      <c r="G57" s="47">
        <v>0</v>
      </c>
      <c r="H57" s="48">
        <v>-100</v>
      </c>
      <c r="I57" s="47">
        <v>21745.359999999997</v>
      </c>
      <c r="J57" s="47">
        <v>5357.94</v>
      </c>
      <c r="K57" s="47">
        <v>0</v>
      </c>
      <c r="L57" s="48">
        <v>-100</v>
      </c>
      <c r="M57" s="48">
        <v>18.500706154605314</v>
      </c>
      <c r="N57" s="48">
        <v>13.798454802987379</v>
      </c>
      <c r="O57" s="48" t="s">
        <v>411</v>
      </c>
      <c r="P57" s="48" t="s">
        <v>411</v>
      </c>
    </row>
    <row r="58" spans="2:16">
      <c r="B58" s="136" t="s">
        <v>186</v>
      </c>
      <c r="C58" s="137"/>
      <c r="D58" s="89">
        <v>8134020</v>
      </c>
      <c r="E58" s="47">
        <v>2000</v>
      </c>
      <c r="F58" s="47">
        <v>2000</v>
      </c>
      <c r="G58" s="47">
        <v>600</v>
      </c>
      <c r="H58" s="48">
        <v>-70</v>
      </c>
      <c r="I58" s="47">
        <v>13014.97</v>
      </c>
      <c r="J58" s="47">
        <v>13014.97</v>
      </c>
      <c r="K58" s="47">
        <v>3904.4</v>
      </c>
      <c r="L58" s="48">
        <v>-70.000699194850242</v>
      </c>
      <c r="M58" s="48">
        <v>6.507485</v>
      </c>
      <c r="N58" s="48">
        <v>6.507485</v>
      </c>
      <c r="O58" s="48">
        <v>6.5073333333333334</v>
      </c>
      <c r="P58" s="48">
        <v>-2.3306495007924255E-3</v>
      </c>
    </row>
    <row r="59" spans="2:16">
      <c r="B59" s="244" t="s">
        <v>281</v>
      </c>
      <c r="C59" s="74" t="s">
        <v>36</v>
      </c>
      <c r="D59" s="88"/>
      <c r="E59" s="47">
        <v>209.34610000000001</v>
      </c>
      <c r="F59" s="47">
        <v>208.9615</v>
      </c>
      <c r="G59" s="47">
        <v>9005.8922999999995</v>
      </c>
      <c r="H59" s="48">
        <v>4209.8332946499713</v>
      </c>
      <c r="I59" s="47">
        <v>3801.68</v>
      </c>
      <c r="J59" s="47">
        <v>3765.48</v>
      </c>
      <c r="K59" s="47">
        <v>31985.72</v>
      </c>
      <c r="L59" s="48">
        <v>749.44602016210422</v>
      </c>
      <c r="M59" s="48">
        <v>18.159784204243593</v>
      </c>
      <c r="N59" s="48">
        <v>18.019970185895488</v>
      </c>
      <c r="O59" s="48">
        <v>3.5516436278057646</v>
      </c>
      <c r="P59" s="48">
        <v>-80.290513296266766</v>
      </c>
    </row>
    <row r="60" spans="2:16">
      <c r="B60" s="245"/>
      <c r="C60" s="74" t="s">
        <v>115</v>
      </c>
      <c r="D60" s="88">
        <v>8134059</v>
      </c>
      <c r="E60" s="47">
        <v>200.08459999999999</v>
      </c>
      <c r="F60" s="47">
        <v>199.7</v>
      </c>
      <c r="G60" s="47">
        <v>9005.8922999999995</v>
      </c>
      <c r="H60" s="48">
        <v>4409.7107160741107</v>
      </c>
      <c r="I60" s="47">
        <v>3493.2799999999997</v>
      </c>
      <c r="J60" s="47">
        <v>3457.08</v>
      </c>
      <c r="K60" s="47">
        <v>31985.72</v>
      </c>
      <c r="L60" s="48">
        <v>825.22359910676073</v>
      </c>
      <c r="M60" s="48">
        <v>17.459014836724066</v>
      </c>
      <c r="N60" s="48">
        <v>17.311367050575864</v>
      </c>
      <c r="O60" s="48">
        <v>3.5516436278057646</v>
      </c>
      <c r="P60" s="48">
        <v>-79.483748351996169</v>
      </c>
    </row>
    <row r="61" spans="2:16">
      <c r="B61" s="246"/>
      <c r="C61" s="76" t="s">
        <v>114</v>
      </c>
      <c r="D61" s="86">
        <v>8134051</v>
      </c>
      <c r="E61" s="47">
        <v>9.2614999999999998</v>
      </c>
      <c r="F61" s="47">
        <v>9.2614999999999998</v>
      </c>
      <c r="G61" s="47">
        <v>0</v>
      </c>
      <c r="H61" s="48">
        <v>-100</v>
      </c>
      <c r="I61" s="47">
        <v>308.39999999999998</v>
      </c>
      <c r="J61" s="47">
        <v>308.39999999999998</v>
      </c>
      <c r="K61" s="47">
        <v>0</v>
      </c>
      <c r="L61" s="48">
        <v>-100</v>
      </c>
      <c r="M61" s="48">
        <v>33.299141607730924</v>
      </c>
      <c r="N61" s="48">
        <v>33.299141607730924</v>
      </c>
      <c r="O61" s="48" t="s">
        <v>411</v>
      </c>
      <c r="P61" s="48" t="s">
        <v>411</v>
      </c>
    </row>
    <row r="62" spans="2:16" ht="15" customHeight="1">
      <c r="B62" s="244" t="s">
        <v>186</v>
      </c>
      <c r="C62" s="74" t="s">
        <v>36</v>
      </c>
      <c r="D62" s="88"/>
      <c r="E62" s="47">
        <v>22.5</v>
      </c>
      <c r="F62" s="47">
        <v>22.5</v>
      </c>
      <c r="G62" s="47">
        <v>424.75</v>
      </c>
      <c r="H62" s="48">
        <v>1787.7777777777776</v>
      </c>
      <c r="I62" s="47">
        <v>240.96</v>
      </c>
      <c r="J62" s="47">
        <v>240.96</v>
      </c>
      <c r="K62" s="47">
        <v>3783.27</v>
      </c>
      <c r="L62" s="48">
        <v>1470.0821713147409</v>
      </c>
      <c r="M62" s="48">
        <v>10.709333333333333</v>
      </c>
      <c r="N62" s="48">
        <v>10.709333333333333</v>
      </c>
      <c r="O62" s="48">
        <v>8.9070512065921132</v>
      </c>
      <c r="P62" s="48">
        <v>-16.82907862370412</v>
      </c>
    </row>
    <row r="63" spans="2:16">
      <c r="B63" s="245"/>
      <c r="C63" s="51" t="s">
        <v>314</v>
      </c>
      <c r="D63" s="89">
        <v>12119089</v>
      </c>
      <c r="E63" s="47">
        <v>22.5</v>
      </c>
      <c r="F63" s="47">
        <v>22.5</v>
      </c>
      <c r="G63" s="47">
        <v>424.75</v>
      </c>
      <c r="H63" s="48">
        <v>1787.7777777777776</v>
      </c>
      <c r="I63" s="47">
        <v>240.96</v>
      </c>
      <c r="J63" s="47">
        <v>240.96</v>
      </c>
      <c r="K63" s="47">
        <v>3783.27</v>
      </c>
      <c r="L63" s="48">
        <v>1470.0821713147409</v>
      </c>
      <c r="M63" s="48">
        <v>10.709333333333333</v>
      </c>
      <c r="N63" s="48">
        <v>10.709333333333333</v>
      </c>
      <c r="O63" s="48">
        <v>8.9070512065921132</v>
      </c>
      <c r="P63" s="48">
        <v>-16.82907862370412</v>
      </c>
    </row>
    <row r="64" spans="2:16">
      <c r="B64" s="246"/>
      <c r="C64" s="92" t="s">
        <v>315</v>
      </c>
      <c r="D64" s="89">
        <v>12119082</v>
      </c>
      <c r="E64" s="47">
        <v>0</v>
      </c>
      <c r="F64" s="47">
        <v>0</v>
      </c>
      <c r="G64" s="47">
        <v>0</v>
      </c>
      <c r="H64" s="48" t="s">
        <v>411</v>
      </c>
      <c r="I64" s="47">
        <v>0</v>
      </c>
      <c r="J64" s="47">
        <v>0</v>
      </c>
      <c r="K64" s="47">
        <v>0</v>
      </c>
      <c r="L64" s="48" t="s">
        <v>411</v>
      </c>
      <c r="M64" s="48" t="s">
        <v>411</v>
      </c>
      <c r="N64" s="48" t="s">
        <v>411</v>
      </c>
      <c r="O64" s="48" t="s">
        <v>411</v>
      </c>
      <c r="P64" s="48" t="s">
        <v>411</v>
      </c>
    </row>
    <row r="65" spans="2:16" ht="15" customHeight="1">
      <c r="B65" s="284" t="s">
        <v>316</v>
      </c>
      <c r="C65" s="74" t="s">
        <v>36</v>
      </c>
      <c r="D65" s="88"/>
      <c r="E65" s="47">
        <v>162.40180000000001</v>
      </c>
      <c r="F65" s="47">
        <v>162.40180000000001</v>
      </c>
      <c r="G65" s="47">
        <v>6200</v>
      </c>
      <c r="H65" s="48">
        <v>3717.6916758311791</v>
      </c>
      <c r="I65" s="47">
        <v>217.77</v>
      </c>
      <c r="J65" s="47">
        <v>217.77</v>
      </c>
      <c r="K65" s="47">
        <v>608.09</v>
      </c>
      <c r="L65" s="48">
        <v>179.23497267759564</v>
      </c>
      <c r="M65" s="48">
        <v>1.3409334132996062</v>
      </c>
      <c r="N65" s="48">
        <v>1.3409334132996062</v>
      </c>
      <c r="O65" s="48">
        <v>9.8079032258064525E-2</v>
      </c>
      <c r="P65" s="48">
        <v>-92.685764163581879</v>
      </c>
    </row>
    <row r="66" spans="2:16" ht="15" customHeight="1">
      <c r="B66" s="284"/>
      <c r="C66" s="51" t="s">
        <v>180</v>
      </c>
      <c r="D66" s="89">
        <v>7123310</v>
      </c>
      <c r="E66" s="47">
        <v>0</v>
      </c>
      <c r="F66" s="47">
        <v>0</v>
      </c>
      <c r="G66" s="47">
        <v>0</v>
      </c>
      <c r="H66" s="48" t="s">
        <v>411</v>
      </c>
      <c r="I66" s="47">
        <v>0</v>
      </c>
      <c r="J66" s="47">
        <v>0</v>
      </c>
      <c r="K66" s="47">
        <v>0</v>
      </c>
      <c r="L66" s="48" t="s">
        <v>411</v>
      </c>
      <c r="M66" s="48" t="s">
        <v>411</v>
      </c>
      <c r="N66" s="48" t="s">
        <v>411</v>
      </c>
      <c r="O66" s="48" t="s">
        <v>411</v>
      </c>
      <c r="P66" s="48" t="s">
        <v>411</v>
      </c>
    </row>
    <row r="67" spans="2:16">
      <c r="B67" s="284"/>
      <c r="C67" s="92" t="s">
        <v>258</v>
      </c>
      <c r="D67" s="89">
        <v>7123390</v>
      </c>
      <c r="E67" s="47">
        <v>0</v>
      </c>
      <c r="F67" s="47">
        <v>0</v>
      </c>
      <c r="G67" s="47">
        <v>6200</v>
      </c>
      <c r="H67" s="48" t="s">
        <v>411</v>
      </c>
      <c r="I67" s="47">
        <v>0</v>
      </c>
      <c r="J67" s="47">
        <v>0</v>
      </c>
      <c r="K67" s="47">
        <v>608.09</v>
      </c>
      <c r="L67" s="48" t="s">
        <v>411</v>
      </c>
      <c r="M67" s="48" t="s">
        <v>411</v>
      </c>
      <c r="N67" s="48" t="s">
        <v>411</v>
      </c>
      <c r="O67" s="48">
        <v>9.8079032258064525E-2</v>
      </c>
      <c r="P67" s="48" t="s">
        <v>411</v>
      </c>
    </row>
    <row r="68" spans="2:16">
      <c r="B68" s="284"/>
      <c r="C68" s="92" t="s">
        <v>181</v>
      </c>
      <c r="D68" s="89">
        <v>7123320</v>
      </c>
      <c r="E68" s="47">
        <v>162.40180000000001</v>
      </c>
      <c r="F68" s="47">
        <v>162.40180000000001</v>
      </c>
      <c r="G68" s="47">
        <v>0</v>
      </c>
      <c r="H68" s="48">
        <v>-100</v>
      </c>
      <c r="I68" s="47">
        <v>217.77</v>
      </c>
      <c r="J68" s="47">
        <v>217.77</v>
      </c>
      <c r="K68" s="47">
        <v>0</v>
      </c>
      <c r="L68" s="48">
        <v>-100</v>
      </c>
      <c r="M68" s="48">
        <v>1.3409334132996062</v>
      </c>
      <c r="N68" s="48">
        <v>1.3409334132996062</v>
      </c>
      <c r="O68" s="48" t="s">
        <v>411</v>
      </c>
      <c r="P68" s="48" t="s">
        <v>411</v>
      </c>
    </row>
    <row r="69" spans="2:16">
      <c r="B69" s="244" t="s">
        <v>378</v>
      </c>
      <c r="C69" s="74" t="s">
        <v>36</v>
      </c>
      <c r="D69" s="88"/>
      <c r="E69" s="47">
        <v>0</v>
      </c>
      <c r="F69" s="47">
        <v>0</v>
      </c>
      <c r="G69" s="47">
        <v>0</v>
      </c>
      <c r="H69" s="48" t="s">
        <v>411</v>
      </c>
      <c r="I69" s="47">
        <v>0</v>
      </c>
      <c r="J69" s="47">
        <v>0</v>
      </c>
      <c r="K69" s="47">
        <v>0</v>
      </c>
      <c r="L69" s="48" t="s">
        <v>411</v>
      </c>
      <c r="M69" s="48" t="s">
        <v>411</v>
      </c>
      <c r="N69" s="48" t="s">
        <v>411</v>
      </c>
      <c r="O69" s="48" t="s">
        <v>411</v>
      </c>
      <c r="P69" s="48" t="s">
        <v>411</v>
      </c>
    </row>
    <row r="70" spans="2:16">
      <c r="B70" s="245"/>
      <c r="C70" s="193" t="s">
        <v>379</v>
      </c>
      <c r="D70" s="89">
        <v>8134071</v>
      </c>
      <c r="E70" s="47">
        <v>0</v>
      </c>
      <c r="F70" s="47">
        <v>0</v>
      </c>
      <c r="G70" s="47">
        <v>0</v>
      </c>
      <c r="H70" s="48" t="s">
        <v>411</v>
      </c>
      <c r="I70" s="47">
        <v>0</v>
      </c>
      <c r="J70" s="47">
        <v>0</v>
      </c>
      <c r="K70" s="47">
        <v>0</v>
      </c>
      <c r="L70" s="48" t="s">
        <v>411</v>
      </c>
      <c r="M70" s="48" t="s">
        <v>411</v>
      </c>
      <c r="N70" s="48" t="s">
        <v>411</v>
      </c>
      <c r="O70" s="48" t="s">
        <v>411</v>
      </c>
      <c r="P70" s="48" t="s">
        <v>411</v>
      </c>
    </row>
    <row r="71" spans="2:16">
      <c r="B71" s="246"/>
      <c r="C71" s="92" t="s">
        <v>388</v>
      </c>
      <c r="D71" s="89">
        <v>8134079</v>
      </c>
      <c r="E71" s="47">
        <v>0</v>
      </c>
      <c r="F71" s="47">
        <v>0</v>
      </c>
      <c r="G71" s="47">
        <v>0</v>
      </c>
      <c r="H71" s="48" t="s">
        <v>411</v>
      </c>
      <c r="I71" s="47">
        <v>0</v>
      </c>
      <c r="J71" s="47">
        <v>0</v>
      </c>
      <c r="K71" s="47">
        <v>0</v>
      </c>
      <c r="L71" s="48" t="s">
        <v>411</v>
      </c>
      <c r="M71" s="48" t="s">
        <v>411</v>
      </c>
      <c r="N71" s="48" t="s">
        <v>411</v>
      </c>
      <c r="O71" s="48" t="s">
        <v>411</v>
      </c>
      <c r="P71" s="48" t="s">
        <v>411</v>
      </c>
    </row>
    <row r="72" spans="2:16">
      <c r="B72" s="136" t="s">
        <v>326</v>
      </c>
      <c r="C72" s="137"/>
      <c r="D72" s="89">
        <v>12119083</v>
      </c>
      <c r="E72" s="47">
        <v>0</v>
      </c>
      <c r="F72" s="47">
        <v>0</v>
      </c>
      <c r="G72" s="47">
        <v>1.5</v>
      </c>
      <c r="H72" s="48" t="s">
        <v>411</v>
      </c>
      <c r="I72" s="47">
        <v>0</v>
      </c>
      <c r="J72" s="47">
        <v>0</v>
      </c>
      <c r="K72" s="47">
        <v>199.2</v>
      </c>
      <c r="L72" s="48" t="s">
        <v>411</v>
      </c>
      <c r="M72" s="48" t="s">
        <v>411</v>
      </c>
      <c r="N72" s="48" t="s">
        <v>411</v>
      </c>
      <c r="O72" s="48">
        <v>132.79999999999998</v>
      </c>
      <c r="P72" s="48" t="s">
        <v>411</v>
      </c>
    </row>
    <row r="73" spans="2:16">
      <c r="B73" s="136" t="s">
        <v>36</v>
      </c>
      <c r="C73" s="152"/>
      <c r="D73" s="137"/>
      <c r="E73" s="93">
        <v>11687612.247699998</v>
      </c>
      <c r="F73" s="93">
        <v>7316427.8683999991</v>
      </c>
      <c r="G73" s="93">
        <v>7832112.2196000004</v>
      </c>
      <c r="H73" s="48">
        <v>7.0483077326199961</v>
      </c>
      <c r="I73" s="93">
        <v>24455260.079999998</v>
      </c>
      <c r="J73" s="93">
        <v>16026966.620000001</v>
      </c>
      <c r="K73" s="93">
        <v>15212316.109999999</v>
      </c>
      <c r="L73" s="48">
        <v>-5.0829987315466285</v>
      </c>
      <c r="M73" s="48">
        <v>2.0924085742844984</v>
      </c>
      <c r="N73" s="48">
        <v>2.1905452918112176</v>
      </c>
      <c r="O73" s="48">
        <v>1.942300580414426</v>
      </c>
      <c r="P73" s="48">
        <v>-11.332553237990094</v>
      </c>
    </row>
    <row r="74" spans="2:16">
      <c r="B74" s="138" t="s">
        <v>109</v>
      </c>
      <c r="C74" s="139"/>
      <c r="D74" s="139"/>
      <c r="E74" s="139"/>
      <c r="F74" s="139"/>
      <c r="G74" s="139"/>
      <c r="H74" s="139"/>
      <c r="I74" s="208"/>
      <c r="J74" s="139"/>
      <c r="K74" s="139"/>
      <c r="L74" s="139"/>
      <c r="M74" s="139"/>
      <c r="N74" s="139"/>
      <c r="O74" s="139"/>
      <c r="P74" s="147"/>
    </row>
    <row r="77" spans="2:16">
      <c r="E77" s="49"/>
      <c r="F77" s="49"/>
      <c r="G77" s="49"/>
      <c r="H77" s="49"/>
      <c r="I77" s="49"/>
      <c r="J77" s="49"/>
      <c r="K77" s="49"/>
      <c r="L77" s="49"/>
    </row>
    <row r="78" spans="2:16">
      <c r="E78" s="49"/>
      <c r="F78" s="49"/>
      <c r="G78" s="49"/>
      <c r="H78" s="49"/>
      <c r="I78" s="49"/>
      <c r="J78" s="49"/>
      <c r="K78" s="49"/>
    </row>
  </sheetData>
  <mergeCells count="23">
    <mergeCell ref="B9:B11"/>
    <mergeCell ref="B2:P2"/>
    <mergeCell ref="D3:D4"/>
    <mergeCell ref="E3:H3"/>
    <mergeCell ref="I3:L3"/>
    <mergeCell ref="M3:P3"/>
    <mergeCell ref="B3:C4"/>
    <mergeCell ref="B6:B8"/>
    <mergeCell ref="B69:B71"/>
    <mergeCell ref="B62:B64"/>
    <mergeCell ref="B23:B26"/>
    <mergeCell ref="B65:B68"/>
    <mergeCell ref="B41:B44"/>
    <mergeCell ref="B53:B56"/>
    <mergeCell ref="B50:B52"/>
    <mergeCell ref="B59:B61"/>
    <mergeCell ref="B28:B31"/>
    <mergeCell ref="B37:B39"/>
    <mergeCell ref="B14:B16"/>
    <mergeCell ref="B46:B48"/>
    <mergeCell ref="B20:B22"/>
    <mergeCell ref="B17:B19"/>
    <mergeCell ref="B34:B36"/>
  </mergeCells>
  <hyperlinks>
    <hyperlink ref="Q2" location="Indice!A1" display="volver a indice" xr:uid="{00000000-0004-0000-0D00-000000000000}"/>
  </hyperlinks>
  <printOptions horizontalCentered="1" verticalCentered="1"/>
  <pageMargins left="0.11811023622047245" right="0.11811023622047245" top="0.15748031496062992" bottom="0.15748031496062992" header="0.31496062992125984" footer="0.31496062992125984"/>
  <pageSetup scale="57" orientation="portrait" r:id="rId1"/>
  <headerFooter differentFirst="1">
    <oddFooter>&amp;C&amp;P</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39"/>
  <sheetViews>
    <sheetView zoomScale="90" zoomScaleNormal="90" zoomScalePageLayoutView="90" workbookViewId="0"/>
  </sheetViews>
  <sheetFormatPr baseColWidth="10" defaultColWidth="10.85546875" defaultRowHeight="12.75"/>
  <cols>
    <col min="1" max="1" width="1.140625" style="41" customWidth="1"/>
    <col min="2" max="2" width="24.7109375" style="53" customWidth="1"/>
    <col min="3" max="3" width="25.42578125" style="63" customWidth="1"/>
    <col min="4" max="4" width="9.85546875" style="94" customWidth="1"/>
    <col min="5" max="5" width="12" style="95" bestFit="1" customWidth="1"/>
    <col min="6" max="7" width="13.7109375" style="41" customWidth="1"/>
    <col min="8" max="8" width="8.7109375" style="41" customWidth="1"/>
    <col min="9" max="9" width="11.28515625" style="41" bestFit="1" customWidth="1"/>
    <col min="10" max="11" width="13.7109375" style="41" customWidth="1"/>
    <col min="12" max="12" width="8.85546875" style="41" bestFit="1" customWidth="1"/>
    <col min="13" max="13" width="7.140625" style="41" customWidth="1"/>
    <col min="14" max="15" width="13.42578125" style="41" customWidth="1"/>
    <col min="16" max="16" width="7.5703125" style="41" bestFit="1" customWidth="1"/>
    <col min="17" max="16384" width="10.85546875" style="41"/>
  </cols>
  <sheetData>
    <row r="1" spans="2:17" ht="4.5" customHeight="1"/>
    <row r="2" spans="2:17">
      <c r="B2" s="250" t="s">
        <v>99</v>
      </c>
      <c r="C2" s="251"/>
      <c r="D2" s="251"/>
      <c r="E2" s="251"/>
      <c r="F2" s="251"/>
      <c r="G2" s="251"/>
      <c r="H2" s="251"/>
      <c r="I2" s="251"/>
      <c r="J2" s="251"/>
      <c r="K2" s="251"/>
      <c r="L2" s="251"/>
      <c r="M2" s="251"/>
      <c r="N2" s="251"/>
      <c r="O2" s="251"/>
      <c r="P2" s="252"/>
      <c r="Q2" s="43" t="s">
        <v>349</v>
      </c>
    </row>
    <row r="3" spans="2:17">
      <c r="B3" s="293" t="s">
        <v>39</v>
      </c>
      <c r="C3" s="294"/>
      <c r="D3" s="267" t="s">
        <v>40</v>
      </c>
      <c r="E3" s="268" t="s">
        <v>30</v>
      </c>
      <c r="F3" s="268"/>
      <c r="G3" s="268"/>
      <c r="H3" s="268"/>
      <c r="I3" s="268" t="s">
        <v>309</v>
      </c>
      <c r="J3" s="268"/>
      <c r="K3" s="268"/>
      <c r="L3" s="268"/>
      <c r="M3" s="268" t="s">
        <v>333</v>
      </c>
      <c r="N3" s="268"/>
      <c r="O3" s="268"/>
      <c r="P3" s="268"/>
    </row>
    <row r="4" spans="2:17">
      <c r="B4" s="295"/>
      <c r="C4" s="296"/>
      <c r="D4" s="26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44" t="s">
        <v>210</v>
      </c>
      <c r="C5" s="96" t="s">
        <v>36</v>
      </c>
      <c r="D5" s="88"/>
      <c r="E5" s="52">
        <v>26610218.197700001</v>
      </c>
      <c r="F5" s="52">
        <v>17104676.207699999</v>
      </c>
      <c r="G5" s="52">
        <v>17278402</v>
      </c>
      <c r="H5" s="48">
        <v>1.0156625602874225</v>
      </c>
      <c r="I5" s="52">
        <v>22512021.550000001</v>
      </c>
      <c r="J5" s="52">
        <v>14979368.469999999</v>
      </c>
      <c r="K5" s="52">
        <v>13199890.020000001</v>
      </c>
      <c r="L5" s="48">
        <v>-11.879529190859117</v>
      </c>
      <c r="M5" s="48">
        <v>0.84599161805992928</v>
      </c>
      <c r="N5" s="48">
        <v>0.8757469763301774</v>
      </c>
      <c r="O5" s="48">
        <v>0.76395317228989124</v>
      </c>
      <c r="P5" s="48">
        <v>-12.765536971507307</v>
      </c>
    </row>
    <row r="6" spans="2:17">
      <c r="B6" s="245"/>
      <c r="C6" s="50" t="s">
        <v>211</v>
      </c>
      <c r="D6" s="88">
        <v>15119000</v>
      </c>
      <c r="E6" s="52">
        <v>20198142.697700001</v>
      </c>
      <c r="F6" s="52">
        <v>12523208.707699999</v>
      </c>
      <c r="G6" s="52">
        <v>14280534</v>
      </c>
      <c r="H6" s="48">
        <v>14.032548153729119</v>
      </c>
      <c r="I6" s="52">
        <v>17583625.030000001</v>
      </c>
      <c r="J6" s="52">
        <v>11292040.169999998</v>
      </c>
      <c r="K6" s="52">
        <v>11444333.050000001</v>
      </c>
      <c r="L6" s="48">
        <v>1.3486746213018819</v>
      </c>
      <c r="M6" s="48">
        <v>0.87055653052705084</v>
      </c>
      <c r="N6" s="48">
        <v>0.90168905059108317</v>
      </c>
      <c r="O6" s="48">
        <v>0.80139391496144341</v>
      </c>
      <c r="P6" s="48">
        <v>-11.123029115623995</v>
      </c>
    </row>
    <row r="7" spans="2:17">
      <c r="B7" s="246"/>
      <c r="C7" s="55" t="s">
        <v>313</v>
      </c>
      <c r="D7" s="94">
        <v>15111000</v>
      </c>
      <c r="E7" s="52">
        <v>6412075.5</v>
      </c>
      <c r="F7" s="52">
        <v>4581467.5</v>
      </c>
      <c r="G7" s="52">
        <v>2997868</v>
      </c>
      <c r="H7" s="48">
        <v>-34.565333051036596</v>
      </c>
      <c r="I7" s="52">
        <v>4928396.5199999996</v>
      </c>
      <c r="J7" s="52">
        <v>3687328.3</v>
      </c>
      <c r="K7" s="52">
        <v>1755556.97</v>
      </c>
      <c r="L7" s="48">
        <v>-52.389458513905574</v>
      </c>
      <c r="M7" s="48">
        <v>0.76861174201707383</v>
      </c>
      <c r="N7" s="48">
        <v>0.80483563399718538</v>
      </c>
      <c r="O7" s="48">
        <v>0.58560182436318076</v>
      </c>
      <c r="P7" s="48">
        <v>-27.239575432959928</v>
      </c>
    </row>
    <row r="8" spans="2:17">
      <c r="B8" s="244" t="s">
        <v>188</v>
      </c>
      <c r="C8" s="96" t="s">
        <v>36</v>
      </c>
      <c r="D8" s="88">
        <v>15091000</v>
      </c>
      <c r="E8" s="52">
        <v>2211116.7219000002</v>
      </c>
      <c r="F8" s="52">
        <v>2080440.0026</v>
      </c>
      <c r="G8" s="52">
        <v>1109602.7224999999</v>
      </c>
      <c r="H8" s="48">
        <v>-46.664997735417032</v>
      </c>
      <c r="I8" s="52">
        <v>9488182.2200000007</v>
      </c>
      <c r="J8" s="52">
        <v>8960664.9900000002</v>
      </c>
      <c r="K8" s="52">
        <v>3948083.6400000006</v>
      </c>
      <c r="L8" s="48">
        <v>-55.939836558938239</v>
      </c>
      <c r="M8" s="48">
        <v>4.2911267985196453</v>
      </c>
      <c r="N8" s="48">
        <v>4.3071008915429125</v>
      </c>
      <c r="O8" s="48">
        <v>3.5581055813424256</v>
      </c>
      <c r="P8" s="48">
        <v>-17.389778625134035</v>
      </c>
    </row>
    <row r="9" spans="2:17">
      <c r="B9" s="245"/>
      <c r="C9" s="55" t="s">
        <v>342</v>
      </c>
      <c r="D9" s="88">
        <v>15091091</v>
      </c>
      <c r="E9" s="52">
        <v>200734.00030000001</v>
      </c>
      <c r="F9" s="52">
        <v>160657.68489999999</v>
      </c>
      <c r="G9" s="52">
        <v>129476.3541</v>
      </c>
      <c r="H9" s="48">
        <v>-19.408552301378268</v>
      </c>
      <c r="I9" s="52">
        <v>1027147.9999999998</v>
      </c>
      <c r="J9" s="52">
        <v>828077.24</v>
      </c>
      <c r="K9" s="52">
        <v>641204.24</v>
      </c>
      <c r="L9" s="48">
        <v>-22.567097726294229</v>
      </c>
      <c r="M9" s="48">
        <v>5.1169607463853231</v>
      </c>
      <c r="N9" s="48">
        <v>5.1542958590211825</v>
      </c>
      <c r="O9" s="48">
        <v>4.952288349923502</v>
      </c>
      <c r="P9" s="48">
        <v>-3.9192067087907234</v>
      </c>
    </row>
    <row r="10" spans="2:17">
      <c r="B10" s="245"/>
      <c r="C10" s="55" t="s">
        <v>340</v>
      </c>
      <c r="D10" s="88">
        <v>15091011</v>
      </c>
      <c r="E10" s="52">
        <v>141900.08250000002</v>
      </c>
      <c r="F10" s="52">
        <v>82051.971700000009</v>
      </c>
      <c r="G10" s="52">
        <v>41769.694199999998</v>
      </c>
      <c r="H10" s="48">
        <v>-49.093613066704656</v>
      </c>
      <c r="I10" s="52">
        <v>693752.31999999995</v>
      </c>
      <c r="J10" s="52">
        <v>459289.03999999992</v>
      </c>
      <c r="K10" s="52">
        <v>220946.83000000002</v>
      </c>
      <c r="L10" s="48">
        <v>-51.893729055672644</v>
      </c>
      <c r="M10" s="48">
        <v>4.889019849583244</v>
      </c>
      <c r="N10" s="48">
        <v>5.5975381271672706</v>
      </c>
      <c r="O10" s="48">
        <v>5.2896444235878564</v>
      </c>
      <c r="P10" s="48">
        <v>-5.5005199890479144</v>
      </c>
    </row>
    <row r="11" spans="2:17">
      <c r="B11" s="245"/>
      <c r="C11" s="55" t="s">
        <v>341</v>
      </c>
      <c r="D11" s="88">
        <v>15091019</v>
      </c>
      <c r="E11" s="52">
        <v>88074.954499999993</v>
      </c>
      <c r="F11" s="52">
        <v>58341.8514</v>
      </c>
      <c r="G11" s="52">
        <v>34951.851200000005</v>
      </c>
      <c r="H11" s="48">
        <v>-40.091288909628254</v>
      </c>
      <c r="I11" s="52">
        <v>395764.05000000005</v>
      </c>
      <c r="J11" s="52">
        <v>303383.86000000004</v>
      </c>
      <c r="K11" s="52">
        <v>120111.02</v>
      </c>
      <c r="L11" s="48">
        <v>-60.409555076529116</v>
      </c>
      <c r="M11" s="48">
        <v>4.4934913931746632</v>
      </c>
      <c r="N11" s="48">
        <v>5.2001068310286778</v>
      </c>
      <c r="O11" s="48">
        <v>3.4364709128768545</v>
      </c>
      <c r="P11" s="48">
        <v>-33.91537857700019</v>
      </c>
    </row>
    <row r="12" spans="2:17">
      <c r="B12" s="246"/>
      <c r="C12" s="55" t="s">
        <v>127</v>
      </c>
      <c r="D12" s="88">
        <v>15091099</v>
      </c>
      <c r="E12" s="52">
        <v>1780407.6846</v>
      </c>
      <c r="F12" s="52">
        <v>1779388.4946000001</v>
      </c>
      <c r="G12" s="52">
        <v>903404.82299999997</v>
      </c>
      <c r="H12" s="48">
        <v>-49.229478231335754</v>
      </c>
      <c r="I12" s="52">
        <v>7371517.8500000006</v>
      </c>
      <c r="J12" s="52">
        <v>7369914.8500000006</v>
      </c>
      <c r="K12" s="52">
        <v>2965821.5500000003</v>
      </c>
      <c r="L12" s="48">
        <v>-59.757722981019242</v>
      </c>
      <c r="M12" s="48">
        <v>4.1403538716224659</v>
      </c>
      <c r="N12" s="48">
        <v>4.1418244932828623</v>
      </c>
      <c r="O12" s="48">
        <v>3.2829374766355439</v>
      </c>
      <c r="P12" s="48">
        <v>-20.736924465057516</v>
      </c>
    </row>
    <row r="13" spans="2:17">
      <c r="B13" s="267" t="s">
        <v>312</v>
      </c>
      <c r="C13" s="96" t="s">
        <v>36</v>
      </c>
      <c r="D13" s="88"/>
      <c r="E13" s="52">
        <v>2294303.6060000001</v>
      </c>
      <c r="F13" s="52">
        <v>1932752.1412</v>
      </c>
      <c r="G13" s="52">
        <v>1970783.15</v>
      </c>
      <c r="H13" s="48">
        <v>1.967712671961519</v>
      </c>
      <c r="I13" s="52">
        <v>2966586.03</v>
      </c>
      <c r="J13" s="52">
        <v>2594531.21</v>
      </c>
      <c r="K13" s="52">
        <v>1703590.6</v>
      </c>
      <c r="L13" s="48">
        <v>-34.339174898574441</v>
      </c>
      <c r="M13" s="48">
        <v>1.2930224327076265</v>
      </c>
      <c r="N13" s="48">
        <v>1.3424024502123262</v>
      </c>
      <c r="O13" s="48">
        <v>0.86442316091448224</v>
      </c>
      <c r="P13" s="48">
        <v>-35.606258705967242</v>
      </c>
    </row>
    <row r="14" spans="2:17">
      <c r="B14" s="267"/>
      <c r="C14" s="76" t="s">
        <v>209</v>
      </c>
      <c r="D14" s="88">
        <v>15132900</v>
      </c>
      <c r="E14" s="52">
        <v>2103503.6060000001</v>
      </c>
      <c r="F14" s="52">
        <v>1741952.1412</v>
      </c>
      <c r="G14" s="52">
        <v>1970779.65</v>
      </c>
      <c r="H14" s="48">
        <v>13.13626840760187</v>
      </c>
      <c r="I14" s="52">
        <v>2634073.73</v>
      </c>
      <c r="J14" s="52">
        <v>2262018.91</v>
      </c>
      <c r="K14" s="52">
        <v>1703555.9300000002</v>
      </c>
      <c r="L14" s="48">
        <v>-24.688696346928417</v>
      </c>
      <c r="M14" s="48">
        <v>1.2522316208475279</v>
      </c>
      <c r="N14" s="48">
        <v>1.2985539938208264</v>
      </c>
      <c r="O14" s="48">
        <v>0.86440710406158305</v>
      </c>
      <c r="P14" s="48">
        <v>-33.433102653038127</v>
      </c>
    </row>
    <row r="15" spans="2:17">
      <c r="B15" s="267"/>
      <c r="C15" s="76" t="s">
        <v>214</v>
      </c>
      <c r="D15" s="97">
        <v>15132100</v>
      </c>
      <c r="E15" s="52">
        <v>190800</v>
      </c>
      <c r="F15" s="52">
        <v>190800</v>
      </c>
      <c r="G15" s="52">
        <v>3.5</v>
      </c>
      <c r="H15" s="48">
        <v>-99.998165618448638</v>
      </c>
      <c r="I15" s="52">
        <v>332512.3</v>
      </c>
      <c r="J15" s="52">
        <v>332512.3</v>
      </c>
      <c r="K15" s="52">
        <v>34.67</v>
      </c>
      <c r="L15" s="48">
        <v>-99.98957331803966</v>
      </c>
      <c r="M15" s="48">
        <v>1.7427269392033542</v>
      </c>
      <c r="N15" s="48">
        <v>1.7427269392033542</v>
      </c>
      <c r="O15" s="48">
        <v>9.9057142857142857</v>
      </c>
      <c r="P15" s="48">
        <v>468.40311943777289</v>
      </c>
    </row>
    <row r="16" spans="2:17">
      <c r="B16" s="273" t="s">
        <v>215</v>
      </c>
      <c r="C16" s="96" t="s">
        <v>36</v>
      </c>
      <c r="D16" s="88"/>
      <c r="E16" s="52">
        <v>467317.12320000003</v>
      </c>
      <c r="F16" s="52">
        <v>377958.83389999997</v>
      </c>
      <c r="G16" s="52">
        <v>139623.08159999998</v>
      </c>
      <c r="H16" s="48">
        <v>-63.058653727103696</v>
      </c>
      <c r="I16" s="52">
        <v>2752626.1400000006</v>
      </c>
      <c r="J16" s="52">
        <v>2269765.54</v>
      </c>
      <c r="K16" s="52">
        <v>553139.97</v>
      </c>
      <c r="L16" s="48">
        <v>-75.630083360944852</v>
      </c>
      <c r="M16" s="48">
        <v>5.8902745124148712</v>
      </c>
      <c r="N16" s="48">
        <v>6.0053247507915977</v>
      </c>
      <c r="O16" s="48">
        <v>3.9616656763433022</v>
      </c>
      <c r="P16" s="48">
        <v>-34.030783667093246</v>
      </c>
    </row>
    <row r="17" spans="2:16">
      <c r="B17" s="274"/>
      <c r="C17" s="74" t="s">
        <v>209</v>
      </c>
      <c r="D17" s="88">
        <v>15131900</v>
      </c>
      <c r="E17" s="52">
        <v>301331.06470000005</v>
      </c>
      <c r="F17" s="52">
        <v>241401.8854</v>
      </c>
      <c r="G17" s="52">
        <v>80681.506199999989</v>
      </c>
      <c r="H17" s="48">
        <v>-66.57793038098616</v>
      </c>
      <c r="I17" s="52">
        <v>1717996.3100000003</v>
      </c>
      <c r="J17" s="52">
        <v>1376532.35</v>
      </c>
      <c r="K17" s="52">
        <v>384533.20999999996</v>
      </c>
      <c r="L17" s="48">
        <v>-72.065080054239189</v>
      </c>
      <c r="M17" s="48">
        <v>5.7013581115853667</v>
      </c>
      <c r="N17" s="48">
        <v>5.7022435749377127</v>
      </c>
      <c r="O17" s="48">
        <v>4.7660638492145555</v>
      </c>
      <c r="P17" s="48">
        <v>-16.417743532349604</v>
      </c>
    </row>
    <row r="18" spans="2:16">
      <c r="B18" s="275"/>
      <c r="C18" s="76" t="s">
        <v>214</v>
      </c>
      <c r="D18" s="97">
        <v>15131100</v>
      </c>
      <c r="E18" s="52">
        <v>165986.05850000001</v>
      </c>
      <c r="F18" s="52">
        <v>136556.9485</v>
      </c>
      <c r="G18" s="52">
        <v>58941.575400000002</v>
      </c>
      <c r="H18" s="48">
        <v>-56.837366353422865</v>
      </c>
      <c r="I18" s="52">
        <v>1034629.8300000001</v>
      </c>
      <c r="J18" s="52">
        <v>893233.19000000006</v>
      </c>
      <c r="K18" s="52">
        <v>168606.76</v>
      </c>
      <c r="L18" s="48">
        <v>-81.123992940745964</v>
      </c>
      <c r="M18" s="48">
        <v>6.2332333170017407</v>
      </c>
      <c r="N18" s="48">
        <v>6.5411039116768199</v>
      </c>
      <c r="O18" s="48">
        <v>2.8605743714139003</v>
      </c>
      <c r="P18" s="48">
        <v>-56.267712452826814</v>
      </c>
    </row>
    <row r="19" spans="2:16">
      <c r="B19" s="136" t="s">
        <v>85</v>
      </c>
      <c r="C19" s="137"/>
      <c r="D19" s="88">
        <v>15159090</v>
      </c>
      <c r="E19" s="52">
        <v>1009044.3097999999</v>
      </c>
      <c r="F19" s="52">
        <v>753435.77929999994</v>
      </c>
      <c r="G19" s="52">
        <v>519887.86460000009</v>
      </c>
      <c r="H19" s="48">
        <v>-30.997720192819077</v>
      </c>
      <c r="I19" s="52">
        <v>2737800.2700000005</v>
      </c>
      <c r="J19" s="52">
        <v>2082475.98</v>
      </c>
      <c r="K19" s="52">
        <v>1359256.4000000001</v>
      </c>
      <c r="L19" s="48">
        <v>-34.72883178225181</v>
      </c>
      <c r="M19" s="48">
        <v>2.7132606996640742</v>
      </c>
      <c r="N19" s="48">
        <v>2.763972772748835</v>
      </c>
      <c r="O19" s="48">
        <v>2.6145184232099883</v>
      </c>
      <c r="P19" s="48">
        <v>-5.4072294420690277</v>
      </c>
    </row>
    <row r="20" spans="2:16">
      <c r="B20" s="136" t="s">
        <v>105</v>
      </c>
      <c r="C20" s="137"/>
      <c r="D20" s="88">
        <v>33011200</v>
      </c>
      <c r="E20" s="52">
        <v>99485.073000000004</v>
      </c>
      <c r="F20" s="52">
        <v>52328.684999999998</v>
      </c>
      <c r="G20" s="52">
        <v>57551.300900000002</v>
      </c>
      <c r="H20" s="48">
        <v>9.9804073043303188</v>
      </c>
      <c r="I20" s="52">
        <v>1422171.3800000001</v>
      </c>
      <c r="J20" s="52">
        <v>828627.12000000011</v>
      </c>
      <c r="K20" s="52">
        <v>550536.69000000006</v>
      </c>
      <c r="L20" s="48">
        <v>-33.560382382850328</v>
      </c>
      <c r="M20" s="48">
        <v>14.295324284478337</v>
      </c>
      <c r="N20" s="48">
        <v>15.835045730654231</v>
      </c>
      <c r="O20" s="48">
        <v>9.5660164303948871</v>
      </c>
      <c r="P20" s="48">
        <v>-39.589587595086385</v>
      </c>
    </row>
    <row r="21" spans="2:16">
      <c r="B21" s="267" t="s">
        <v>212</v>
      </c>
      <c r="C21" s="96" t="s">
        <v>36</v>
      </c>
      <c r="D21" s="88">
        <v>15099000</v>
      </c>
      <c r="E21" s="52">
        <v>329757.45479999995</v>
      </c>
      <c r="F21" s="52">
        <v>207192.51690000002</v>
      </c>
      <c r="G21" s="52">
        <v>215680.48379999996</v>
      </c>
      <c r="H21" s="48">
        <v>4.0966570738153685</v>
      </c>
      <c r="I21" s="52">
        <v>1160018.48</v>
      </c>
      <c r="J21" s="52">
        <v>755226.36</v>
      </c>
      <c r="K21" s="52">
        <v>635928.93000000005</v>
      </c>
      <c r="L21" s="48">
        <v>-15.796248160617687</v>
      </c>
      <c r="M21" s="48">
        <v>3.5177930418693908</v>
      </c>
      <c r="N21" s="48">
        <v>3.6450465069860827</v>
      </c>
      <c r="O21" s="48">
        <v>2.9484769265896844</v>
      </c>
      <c r="P21" s="48">
        <v>-19.11003272691736</v>
      </c>
    </row>
    <row r="22" spans="2:16">
      <c r="B22" s="267"/>
      <c r="C22" s="55" t="s">
        <v>123</v>
      </c>
      <c r="D22" s="88">
        <v>15099090</v>
      </c>
      <c r="E22" s="52">
        <v>329584.30099999998</v>
      </c>
      <c r="F22" s="52">
        <v>207180.36310000002</v>
      </c>
      <c r="G22" s="52">
        <v>215650.48379999996</v>
      </c>
      <c r="H22" s="48">
        <v>4.0882835483359248</v>
      </c>
      <c r="I22" s="52">
        <v>1158190.83</v>
      </c>
      <c r="J22" s="52">
        <v>754957.96</v>
      </c>
      <c r="K22" s="52">
        <v>635623.41</v>
      </c>
      <c r="L22" s="48">
        <v>-15.806780817305366</v>
      </c>
      <c r="M22" s="48">
        <v>3.5140958670843978</v>
      </c>
      <c r="N22" s="48">
        <v>3.6439648463961976</v>
      </c>
      <c r="O22" s="48">
        <v>2.9474703640799351</v>
      </c>
      <c r="P22" s="48">
        <v>-19.113644386692709</v>
      </c>
    </row>
    <row r="23" spans="2:16">
      <c r="B23" s="267"/>
      <c r="C23" s="98" t="s">
        <v>122</v>
      </c>
      <c r="D23" s="88">
        <v>15099010</v>
      </c>
      <c r="E23" s="52">
        <v>173.15379999999999</v>
      </c>
      <c r="F23" s="52">
        <v>12.1538</v>
      </c>
      <c r="G23" s="52">
        <v>30</v>
      </c>
      <c r="H23" s="48">
        <v>146.83638039131793</v>
      </c>
      <c r="I23" s="52">
        <v>1827.65</v>
      </c>
      <c r="J23" s="52">
        <v>268.39999999999998</v>
      </c>
      <c r="K23" s="52">
        <v>305.52</v>
      </c>
      <c r="L23" s="48">
        <v>13.83010432190761</v>
      </c>
      <c r="M23" s="48">
        <v>10.555067229249374</v>
      </c>
      <c r="N23" s="48">
        <v>22.083628165676576</v>
      </c>
      <c r="O23" s="48">
        <v>10.183999999999999</v>
      </c>
      <c r="P23" s="48">
        <v>-53.884389269746649</v>
      </c>
    </row>
    <row r="24" spans="2:16">
      <c r="B24" s="136" t="s">
        <v>86</v>
      </c>
      <c r="C24" s="137"/>
      <c r="D24" s="88">
        <v>33011900</v>
      </c>
      <c r="E24" s="52">
        <v>11714.747100000001</v>
      </c>
      <c r="F24" s="52">
        <v>7232.2678999999989</v>
      </c>
      <c r="G24" s="52">
        <v>14664.2466</v>
      </c>
      <c r="H24" s="48">
        <v>102.76138553993559</v>
      </c>
      <c r="I24" s="52">
        <v>446363.53</v>
      </c>
      <c r="J24" s="52">
        <v>299388.73</v>
      </c>
      <c r="K24" s="52">
        <v>446478.24000000011</v>
      </c>
      <c r="L24" s="48">
        <v>49.129942199227131</v>
      </c>
      <c r="M24" s="48">
        <v>38.10270304512165</v>
      </c>
      <c r="N24" s="48">
        <v>41.396244461574774</v>
      </c>
      <c r="O24" s="48">
        <v>30.446722029347221</v>
      </c>
      <c r="P24" s="48">
        <v>-26.45052123602958</v>
      </c>
    </row>
    <row r="25" spans="2:16">
      <c r="B25" s="136" t="s">
        <v>270</v>
      </c>
      <c r="C25" s="137"/>
      <c r="D25" s="88">
        <v>33011300</v>
      </c>
      <c r="E25" s="52">
        <v>4277.9128000000001</v>
      </c>
      <c r="F25" s="52">
        <v>2995.482</v>
      </c>
      <c r="G25" s="52">
        <v>981.24619999999993</v>
      </c>
      <c r="H25" s="48">
        <v>-67.242460478814436</v>
      </c>
      <c r="I25" s="52">
        <v>126023.03000000001</v>
      </c>
      <c r="J25" s="52">
        <v>75086.41</v>
      </c>
      <c r="K25" s="52">
        <v>40058.899999999994</v>
      </c>
      <c r="L25" s="48">
        <v>-46.649600107396274</v>
      </c>
      <c r="M25" s="48">
        <v>29.458999257768884</v>
      </c>
      <c r="N25" s="48">
        <v>25.066553562999211</v>
      </c>
      <c r="O25" s="48">
        <v>40.824514785382092</v>
      </c>
      <c r="P25" s="48">
        <v>62.86449065596014</v>
      </c>
    </row>
    <row r="26" spans="2:16">
      <c r="B26" s="244" t="s">
        <v>213</v>
      </c>
      <c r="C26" s="96" t="s">
        <v>36</v>
      </c>
      <c r="D26" s="88">
        <v>15159010</v>
      </c>
      <c r="E26" s="52">
        <v>3515.7485000000001</v>
      </c>
      <c r="F26" s="52">
        <v>3115.7485000000001</v>
      </c>
      <c r="G26" s="52">
        <v>5.3</v>
      </c>
      <c r="H26" s="48">
        <v>-99.829896411728996</v>
      </c>
      <c r="I26" s="52">
        <v>84950.31</v>
      </c>
      <c r="J26" s="52">
        <v>68950.31</v>
      </c>
      <c r="K26" s="52">
        <v>548.41999999999996</v>
      </c>
      <c r="L26" s="48">
        <v>-99.20461561376591</v>
      </c>
      <c r="M26" s="48">
        <v>24.162794921195299</v>
      </c>
      <c r="N26" s="48">
        <v>22.129613478109672</v>
      </c>
      <c r="O26" s="48">
        <v>103.4754716981132</v>
      </c>
      <c r="P26" s="48">
        <v>367.58824685514639</v>
      </c>
    </row>
    <row r="27" spans="2:16">
      <c r="B27" s="245"/>
      <c r="C27" s="55" t="s">
        <v>123</v>
      </c>
      <c r="D27" s="88">
        <v>15159019</v>
      </c>
      <c r="E27" s="52">
        <v>3320.2485000000001</v>
      </c>
      <c r="F27" s="52">
        <v>2920.2485000000001</v>
      </c>
      <c r="G27" s="52">
        <v>5.3</v>
      </c>
      <c r="H27" s="48">
        <v>-99.818508596100642</v>
      </c>
      <c r="I27" s="52">
        <v>62527.18</v>
      </c>
      <c r="J27" s="52">
        <v>46527.18</v>
      </c>
      <c r="K27" s="52">
        <v>548.41999999999996</v>
      </c>
      <c r="L27" s="48">
        <v>-98.821291124886571</v>
      </c>
      <c r="M27" s="48">
        <v>18.832078382084955</v>
      </c>
      <c r="N27" s="48">
        <v>15.932609844675889</v>
      </c>
      <c r="O27" s="48">
        <v>103.4754716981132</v>
      </c>
      <c r="P27" s="48">
        <v>549.45713669559927</v>
      </c>
    </row>
    <row r="28" spans="2:16">
      <c r="B28" s="245"/>
      <c r="C28" s="98" t="s">
        <v>122</v>
      </c>
      <c r="D28" s="88">
        <v>15159011</v>
      </c>
      <c r="E28" s="52">
        <v>195.5</v>
      </c>
      <c r="F28" s="52">
        <v>195.5</v>
      </c>
      <c r="G28" s="52">
        <v>0</v>
      </c>
      <c r="H28" s="48">
        <v>-100</v>
      </c>
      <c r="I28" s="52">
        <v>22423.129999999997</v>
      </c>
      <c r="J28" s="52">
        <v>22423.129999999997</v>
      </c>
      <c r="K28" s="52">
        <v>0</v>
      </c>
      <c r="L28" s="48">
        <v>-100</v>
      </c>
      <c r="M28" s="48">
        <v>114.69631713554986</v>
      </c>
      <c r="N28" s="48">
        <v>114.69631713554986</v>
      </c>
      <c r="O28" s="48" t="s">
        <v>411</v>
      </c>
      <c r="P28" s="48" t="s">
        <v>411</v>
      </c>
    </row>
    <row r="29" spans="2:16">
      <c r="B29" s="136" t="s">
        <v>87</v>
      </c>
      <c r="C29" s="137"/>
      <c r="D29" s="88">
        <v>15100000</v>
      </c>
      <c r="E29" s="52">
        <v>1832</v>
      </c>
      <c r="F29" s="52">
        <v>0</v>
      </c>
      <c r="G29" s="52">
        <v>0</v>
      </c>
      <c r="H29" s="48" t="s">
        <v>411</v>
      </c>
      <c r="I29" s="52">
        <v>4232.82</v>
      </c>
      <c r="J29" s="52">
        <v>0</v>
      </c>
      <c r="K29" s="52">
        <v>0</v>
      </c>
      <c r="L29" s="48" t="s">
        <v>411</v>
      </c>
      <c r="M29" s="48">
        <v>2.3104912663755455</v>
      </c>
      <c r="N29" s="48" t="s">
        <v>411</v>
      </c>
      <c r="O29" s="48" t="s">
        <v>411</v>
      </c>
      <c r="P29" s="48" t="s">
        <v>411</v>
      </c>
    </row>
    <row r="30" spans="2:16">
      <c r="B30" s="136" t="s">
        <v>108</v>
      </c>
      <c r="C30" s="137"/>
      <c r="D30" s="88">
        <v>15089000</v>
      </c>
      <c r="E30" s="52">
        <v>471.25</v>
      </c>
      <c r="F30" s="52">
        <v>336.25</v>
      </c>
      <c r="G30" s="52">
        <v>0</v>
      </c>
      <c r="H30" s="48">
        <v>-100</v>
      </c>
      <c r="I30" s="52">
        <v>3123.17</v>
      </c>
      <c r="J30" s="52">
        <v>1906.53</v>
      </c>
      <c r="K30" s="52">
        <v>0</v>
      </c>
      <c r="L30" s="48">
        <v>-100</v>
      </c>
      <c r="M30" s="48">
        <v>6.627416445623342</v>
      </c>
      <c r="N30" s="48">
        <v>5.6699776951672858</v>
      </c>
      <c r="O30" s="48" t="s">
        <v>411</v>
      </c>
      <c r="P30" s="48" t="s">
        <v>411</v>
      </c>
    </row>
    <row r="31" spans="2:16">
      <c r="B31" s="136" t="s">
        <v>289</v>
      </c>
      <c r="C31" s="137"/>
      <c r="D31" s="88">
        <v>15159029</v>
      </c>
      <c r="E31" s="52">
        <v>232.59129999999999</v>
      </c>
      <c r="F31" s="52">
        <v>200</v>
      </c>
      <c r="G31" s="52">
        <v>18712</v>
      </c>
      <c r="H31" s="48">
        <v>9256</v>
      </c>
      <c r="I31" s="52">
        <v>2022.8</v>
      </c>
      <c r="J31" s="52">
        <v>1682.26</v>
      </c>
      <c r="K31" s="52">
        <v>168456.3</v>
      </c>
      <c r="L31" s="48">
        <v>9913.6899171352816</v>
      </c>
      <c r="M31" s="48">
        <v>8.6967999232989364</v>
      </c>
      <c r="N31" s="48">
        <v>8.4113000000000007</v>
      </c>
      <c r="O31" s="48">
        <v>9.0025812312954248</v>
      </c>
      <c r="P31" s="48">
        <v>7.0296057838315607</v>
      </c>
    </row>
    <row r="32" spans="2:16">
      <c r="B32" s="136" t="s">
        <v>282</v>
      </c>
      <c r="C32" s="137"/>
      <c r="D32" s="88">
        <v>15159021</v>
      </c>
      <c r="E32" s="52">
        <v>0</v>
      </c>
      <c r="F32" s="52">
        <v>0</v>
      </c>
      <c r="G32" s="52">
        <v>0</v>
      </c>
      <c r="H32" s="48" t="s">
        <v>411</v>
      </c>
      <c r="I32" s="52">
        <v>0</v>
      </c>
      <c r="J32" s="52">
        <v>0</v>
      </c>
      <c r="K32" s="52">
        <v>0</v>
      </c>
      <c r="L32" s="48" t="s">
        <v>411</v>
      </c>
      <c r="M32" s="48" t="s">
        <v>411</v>
      </c>
      <c r="N32" s="48" t="s">
        <v>411</v>
      </c>
      <c r="O32" s="48" t="s">
        <v>411</v>
      </c>
      <c r="P32" s="48" t="s">
        <v>411</v>
      </c>
    </row>
    <row r="33" spans="2:16">
      <c r="B33" s="160" t="s">
        <v>285</v>
      </c>
      <c r="C33" s="162"/>
      <c r="D33" s="163">
        <v>15081000</v>
      </c>
      <c r="E33" s="52">
        <v>0</v>
      </c>
      <c r="F33" s="52">
        <v>0</v>
      </c>
      <c r="G33" s="52">
        <v>0.215</v>
      </c>
      <c r="H33" s="48" t="s">
        <v>411</v>
      </c>
      <c r="I33" s="52">
        <v>0</v>
      </c>
      <c r="J33" s="52">
        <v>0</v>
      </c>
      <c r="K33" s="52">
        <v>314.31</v>
      </c>
      <c r="L33" s="48" t="s">
        <v>411</v>
      </c>
      <c r="M33" s="48" t="s">
        <v>411</v>
      </c>
      <c r="N33" s="48" t="s">
        <v>411</v>
      </c>
      <c r="O33" s="48">
        <v>1461.9069767441861</v>
      </c>
      <c r="P33" s="48" t="s">
        <v>411</v>
      </c>
    </row>
    <row r="34" spans="2:16">
      <c r="B34" s="145" t="s">
        <v>318</v>
      </c>
      <c r="C34" s="158"/>
      <c r="D34" s="144"/>
      <c r="E34" s="161">
        <v>33043286.736099996</v>
      </c>
      <c r="F34" s="161">
        <v>22522663.914999999</v>
      </c>
      <c r="G34" s="161">
        <v>21325893.611199997</v>
      </c>
      <c r="H34" s="48">
        <v>-5.3136267908475805</v>
      </c>
      <c r="I34" s="161">
        <v>43706121.730000004</v>
      </c>
      <c r="J34" s="161">
        <v>32917673.910000004</v>
      </c>
      <c r="K34" s="161">
        <v>22606282.420000002</v>
      </c>
      <c r="L34" s="48">
        <v>-31.324787766572783</v>
      </c>
      <c r="M34" s="48">
        <v>1.3226929294007184</v>
      </c>
      <c r="N34" s="48">
        <v>1.4615355463381474</v>
      </c>
      <c r="O34" s="48">
        <v>1.060039163288687</v>
      </c>
      <c r="P34" s="48">
        <v>-27.470859949688041</v>
      </c>
    </row>
    <row r="35" spans="2:16">
      <c r="B35" s="146" t="s">
        <v>109</v>
      </c>
      <c r="C35" s="140"/>
      <c r="D35" s="140"/>
      <c r="E35" s="140"/>
      <c r="F35" s="140"/>
      <c r="G35" s="140"/>
      <c r="H35" s="140"/>
      <c r="I35" s="200"/>
      <c r="J35" s="140"/>
      <c r="K35" s="140"/>
      <c r="L35" s="140"/>
      <c r="M35" s="139"/>
      <c r="N35" s="139"/>
      <c r="O35" s="139"/>
      <c r="P35" s="147"/>
    </row>
    <row r="37" spans="2:16">
      <c r="B37" s="41"/>
      <c r="D37" s="41"/>
      <c r="E37" s="41"/>
    </row>
    <row r="38" spans="2:16">
      <c r="B38" s="41"/>
      <c r="D38" s="41"/>
      <c r="E38" s="49"/>
      <c r="F38" s="49"/>
      <c r="G38" s="49"/>
      <c r="H38" s="49"/>
      <c r="I38" s="49"/>
      <c r="J38" s="49"/>
      <c r="K38" s="49"/>
    </row>
    <row r="39" spans="2:16" s="83" customFormat="1">
      <c r="C39" s="99"/>
      <c r="E39" s="49"/>
      <c r="F39" s="49"/>
      <c r="G39" s="49"/>
      <c r="H39" s="49"/>
      <c r="I39" s="49"/>
      <c r="J39" s="49"/>
      <c r="K39" s="49"/>
    </row>
  </sheetData>
  <mergeCells count="12">
    <mergeCell ref="B2:P2"/>
    <mergeCell ref="D3:D4"/>
    <mergeCell ref="E3:H3"/>
    <mergeCell ref="I3:L3"/>
    <mergeCell ref="M3:P3"/>
    <mergeCell ref="B26:B28"/>
    <mergeCell ref="B13:B15"/>
    <mergeCell ref="B16:B18"/>
    <mergeCell ref="B5:B7"/>
    <mergeCell ref="B3:C4"/>
    <mergeCell ref="B8:B12"/>
    <mergeCell ref="B21:B23"/>
  </mergeCells>
  <hyperlinks>
    <hyperlink ref="Q2" location="Indice!A1" display="volver a indice" xr:uid="{00000000-0004-0000-0E00-000000000000}"/>
  </hyperlinks>
  <printOptions horizontalCentered="1" verticalCentered="1"/>
  <pageMargins left="0.70866141732283472" right="0.70866141732283472" top="0.74803149606299213" bottom="0.74803149606299213" header="0.31496062992125984" footer="0.31496062992125984"/>
  <pageSetup scale="67"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Q44"/>
  <sheetViews>
    <sheetView zoomScale="90" zoomScaleNormal="90" zoomScalePageLayoutView="90" workbookViewId="0"/>
  </sheetViews>
  <sheetFormatPr baseColWidth="10" defaultColWidth="10.85546875" defaultRowHeight="12.75"/>
  <cols>
    <col min="1" max="1" width="1.140625" style="41" customWidth="1"/>
    <col min="2" max="2" width="20.28515625" style="53" customWidth="1"/>
    <col min="3" max="3" width="29.140625" style="53" bestFit="1" customWidth="1"/>
    <col min="4" max="4" width="11.7109375" style="41" customWidth="1"/>
    <col min="5" max="5" width="12.42578125" style="41" customWidth="1"/>
    <col min="6" max="7" width="13.28515625" style="41" customWidth="1"/>
    <col min="8" max="8" width="11.42578125" style="41" bestFit="1" customWidth="1"/>
    <col min="9" max="9" width="11" style="41" bestFit="1" customWidth="1"/>
    <col min="10" max="11" width="13.85546875" style="41" customWidth="1"/>
    <col min="12" max="12" width="9.85546875" style="41" bestFit="1" customWidth="1"/>
    <col min="13" max="13" width="7.42578125" style="41" customWidth="1"/>
    <col min="14" max="15" width="13.140625" style="41" customWidth="1"/>
    <col min="16" max="16" width="7" style="41" customWidth="1"/>
    <col min="17" max="16384" width="10.85546875" style="41"/>
  </cols>
  <sheetData>
    <row r="1" spans="2:17" ht="5.25" customHeight="1"/>
    <row r="2" spans="2:17">
      <c r="B2" s="250" t="s">
        <v>100</v>
      </c>
      <c r="C2" s="251"/>
      <c r="D2" s="251"/>
      <c r="E2" s="251"/>
      <c r="F2" s="251"/>
      <c r="G2" s="251"/>
      <c r="H2" s="251"/>
      <c r="I2" s="251"/>
      <c r="J2" s="251"/>
      <c r="K2" s="251"/>
      <c r="L2" s="251"/>
      <c r="M2" s="251"/>
      <c r="N2" s="251"/>
      <c r="O2" s="251"/>
      <c r="P2" s="252"/>
      <c r="Q2" s="43" t="s">
        <v>349</v>
      </c>
    </row>
    <row r="3" spans="2:17">
      <c r="B3" s="297" t="s">
        <v>39</v>
      </c>
      <c r="C3" s="297"/>
      <c r="D3" s="267" t="s">
        <v>40</v>
      </c>
      <c r="E3" s="268" t="s">
        <v>30</v>
      </c>
      <c r="F3" s="268"/>
      <c r="G3" s="268"/>
      <c r="H3" s="268"/>
      <c r="I3" s="268" t="s">
        <v>309</v>
      </c>
      <c r="J3" s="268"/>
      <c r="K3" s="268"/>
      <c r="L3" s="268"/>
      <c r="M3" s="268" t="s">
        <v>333</v>
      </c>
      <c r="N3" s="268"/>
      <c r="O3" s="268"/>
      <c r="P3" s="268"/>
    </row>
    <row r="4" spans="2:17">
      <c r="B4" s="282"/>
      <c r="C4" s="282"/>
      <c r="D4" s="26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84" t="s">
        <v>194</v>
      </c>
      <c r="C5" s="75" t="s">
        <v>36</v>
      </c>
      <c r="D5" s="100"/>
      <c r="E5" s="101">
        <v>9764992.3378999997</v>
      </c>
      <c r="F5" s="101">
        <v>5598992.3971000006</v>
      </c>
      <c r="G5" s="101">
        <v>6528877.7993999999</v>
      </c>
      <c r="H5" s="48">
        <v>16.608084747206185</v>
      </c>
      <c r="I5" s="101">
        <v>19635289.920000002</v>
      </c>
      <c r="J5" s="101">
        <v>11346832.67</v>
      </c>
      <c r="K5" s="101">
        <v>12294314.539999997</v>
      </c>
      <c r="L5" s="48">
        <v>8.3501880882147272</v>
      </c>
      <c r="M5" s="48">
        <v>2.0107839556403224</v>
      </c>
      <c r="N5" s="48">
        <v>2.0265847611932988</v>
      </c>
      <c r="O5" s="48">
        <v>1.8830670319989504</v>
      </c>
      <c r="P5" s="48">
        <v>-7.0817531021915787</v>
      </c>
    </row>
    <row r="6" spans="2:17">
      <c r="B6" s="284"/>
      <c r="C6" s="75" t="s">
        <v>135</v>
      </c>
      <c r="D6" s="100">
        <v>20091100</v>
      </c>
      <c r="E6" s="101">
        <v>6221085.6322000008</v>
      </c>
      <c r="F6" s="101">
        <v>3323271.9193000002</v>
      </c>
      <c r="G6" s="101">
        <v>4616594.4399999995</v>
      </c>
      <c r="H6" s="48">
        <v>38.917144070847478</v>
      </c>
      <c r="I6" s="101">
        <v>14819141.1</v>
      </c>
      <c r="J6" s="101">
        <v>8272681.71</v>
      </c>
      <c r="K6" s="101">
        <v>9569651.459999999</v>
      </c>
      <c r="L6" s="48">
        <v>15.677742665141148</v>
      </c>
      <c r="M6" s="48">
        <v>2.3820828029270213</v>
      </c>
      <c r="N6" s="48">
        <v>2.4893183317188567</v>
      </c>
      <c r="O6" s="48">
        <v>2.0728811214354796</v>
      </c>
      <c r="P6" s="48">
        <v>-16.728965716322431</v>
      </c>
    </row>
    <row r="7" spans="2:17">
      <c r="B7" s="284"/>
      <c r="C7" s="75" t="s">
        <v>369</v>
      </c>
      <c r="D7" s="102">
        <v>20091200</v>
      </c>
      <c r="E7" s="101">
        <v>3484058.8964</v>
      </c>
      <c r="F7" s="101">
        <v>2243130.3431000002</v>
      </c>
      <c r="G7" s="101">
        <v>1795203.0433</v>
      </c>
      <c r="H7" s="48">
        <v>-19.968848496827242</v>
      </c>
      <c r="I7" s="101">
        <v>4697192.8800000008</v>
      </c>
      <c r="J7" s="101">
        <v>3014138.99</v>
      </c>
      <c r="K7" s="101">
        <v>2473176.3899999997</v>
      </c>
      <c r="L7" s="48">
        <v>-17.947500158245877</v>
      </c>
      <c r="M7" s="48">
        <v>1.3481956016453984</v>
      </c>
      <c r="N7" s="48">
        <v>1.3437199488971596</v>
      </c>
      <c r="O7" s="48">
        <v>1.3776583095880492</v>
      </c>
      <c r="P7" s="48">
        <v>2.5257019305804151</v>
      </c>
    </row>
    <row r="8" spans="2:17">
      <c r="B8" s="284"/>
      <c r="C8" s="75" t="s">
        <v>129</v>
      </c>
      <c r="D8" s="100">
        <v>20091900</v>
      </c>
      <c r="E8" s="101">
        <v>59847.809300000001</v>
      </c>
      <c r="F8" s="101">
        <v>32590.134699999999</v>
      </c>
      <c r="G8" s="101">
        <v>117080.3161</v>
      </c>
      <c r="H8" s="48">
        <v>259.25078916596192</v>
      </c>
      <c r="I8" s="101">
        <v>118955.94</v>
      </c>
      <c r="J8" s="101">
        <v>60011.97</v>
      </c>
      <c r="K8" s="101">
        <v>251486.69</v>
      </c>
      <c r="L8" s="48">
        <v>319.06088068763614</v>
      </c>
      <c r="M8" s="48">
        <v>1.9876406737581287</v>
      </c>
      <c r="N8" s="48">
        <v>1.8414152182071222</v>
      </c>
      <c r="O8" s="48">
        <v>2.1479843783920227</v>
      </c>
      <c r="P8" s="48">
        <v>16.648562320636671</v>
      </c>
    </row>
    <row r="9" spans="2:17">
      <c r="B9" s="145" t="s">
        <v>392</v>
      </c>
      <c r="C9" s="144"/>
      <c r="D9" s="100">
        <v>20098990</v>
      </c>
      <c r="E9" s="101">
        <v>2404414.8724000002</v>
      </c>
      <c r="F9" s="101">
        <v>1746741.4357</v>
      </c>
      <c r="G9" s="101">
        <v>1721051.1964999998</v>
      </c>
      <c r="H9" s="48">
        <v>-1.4707522633253922</v>
      </c>
      <c r="I9" s="101">
        <v>10442738.869999997</v>
      </c>
      <c r="J9" s="101">
        <v>6868348.6499999994</v>
      </c>
      <c r="K9" s="101">
        <v>6402241.8500000006</v>
      </c>
      <c r="L9" s="48">
        <v>-6.7863008090015775</v>
      </c>
      <c r="M9" s="48">
        <v>4.3431518370107369</v>
      </c>
      <c r="N9" s="48">
        <v>3.9320923575889952</v>
      </c>
      <c r="O9" s="48">
        <v>3.7199601400701279</v>
      </c>
      <c r="P9" s="48">
        <v>-5.3948940723492651</v>
      </c>
    </row>
    <row r="10" spans="2:17">
      <c r="B10" s="267" t="s">
        <v>91</v>
      </c>
      <c r="C10" s="75" t="s">
        <v>36</v>
      </c>
      <c r="D10" s="100"/>
      <c r="E10" s="101">
        <v>4044773.9062000001</v>
      </c>
      <c r="F10" s="101">
        <v>2871786.8731</v>
      </c>
      <c r="G10" s="101">
        <v>3263168.1558999997</v>
      </c>
      <c r="H10" s="48">
        <v>13.628493342109206</v>
      </c>
      <c r="I10" s="101">
        <v>4953001.6099999994</v>
      </c>
      <c r="J10" s="101">
        <v>3704914.88</v>
      </c>
      <c r="K10" s="101">
        <v>3798048.9200000004</v>
      </c>
      <c r="L10" s="48">
        <v>2.5137970241303043</v>
      </c>
      <c r="M10" s="48">
        <v>1.2245435035090169</v>
      </c>
      <c r="N10" s="48">
        <v>1.2901078818570773</v>
      </c>
      <c r="O10" s="48">
        <v>1.1639145574318335</v>
      </c>
      <c r="P10" s="48">
        <v>-9.7816102203477477</v>
      </c>
    </row>
    <row r="11" spans="2:17">
      <c r="B11" s="267"/>
      <c r="C11" s="75" t="s">
        <v>130</v>
      </c>
      <c r="D11" s="100">
        <v>20094900</v>
      </c>
      <c r="E11" s="101">
        <v>3334390.1836000001</v>
      </c>
      <c r="F11" s="101">
        <v>2389703.1505</v>
      </c>
      <c r="G11" s="101">
        <v>2974529.4158999999</v>
      </c>
      <c r="H11" s="48">
        <v>24.472757851854364</v>
      </c>
      <c r="I11" s="101">
        <v>4384457.1399999997</v>
      </c>
      <c r="J11" s="101">
        <v>3321221.42</v>
      </c>
      <c r="K11" s="101">
        <v>3530786.4000000004</v>
      </c>
      <c r="L11" s="48">
        <v>6.3098768042993081</v>
      </c>
      <c r="M11" s="48">
        <v>1.3149202398581581</v>
      </c>
      <c r="N11" s="48">
        <v>1.3898050137754965</v>
      </c>
      <c r="O11" s="48">
        <v>1.1870067181472785</v>
      </c>
      <c r="P11" s="48">
        <v>-14.591852354691326</v>
      </c>
    </row>
    <row r="12" spans="2:17">
      <c r="B12" s="267"/>
      <c r="C12" s="75" t="s">
        <v>362</v>
      </c>
      <c r="D12" s="100">
        <v>20094100</v>
      </c>
      <c r="E12" s="101">
        <v>710383.72259999998</v>
      </c>
      <c r="F12" s="101">
        <v>482083.72259999998</v>
      </c>
      <c r="G12" s="101">
        <v>288638.74</v>
      </c>
      <c r="H12" s="48">
        <v>-40.126843851250996</v>
      </c>
      <c r="I12" s="101">
        <v>568544.47</v>
      </c>
      <c r="J12" s="101">
        <v>383693.46</v>
      </c>
      <c r="K12" s="101">
        <v>267262.52</v>
      </c>
      <c r="L12" s="48">
        <v>-30.344780961343464</v>
      </c>
      <c r="M12" s="48">
        <v>0.8003343149799812</v>
      </c>
      <c r="N12" s="48">
        <v>0.79590627522257695</v>
      </c>
      <c r="O12" s="48">
        <v>0.92594126484892514</v>
      </c>
      <c r="P12" s="48">
        <v>16.337977683362737</v>
      </c>
    </row>
    <row r="13" spans="2:17">
      <c r="B13" s="284" t="s">
        <v>259</v>
      </c>
      <c r="C13" s="75" t="s">
        <v>36</v>
      </c>
      <c r="D13" s="100"/>
      <c r="E13" s="101">
        <v>2784581.8262999998</v>
      </c>
      <c r="F13" s="101">
        <v>2114211.7230000002</v>
      </c>
      <c r="G13" s="101">
        <v>760457.54249999998</v>
      </c>
      <c r="H13" s="48">
        <v>-64.031154769072302</v>
      </c>
      <c r="I13" s="101">
        <v>4293752.16</v>
      </c>
      <c r="J13" s="101">
        <v>3317568.9499999997</v>
      </c>
      <c r="K13" s="101">
        <v>879164.61</v>
      </c>
      <c r="L13" s="48">
        <v>-73.499733592575367</v>
      </c>
      <c r="M13" s="48">
        <v>1.5419737784130063</v>
      </c>
      <c r="N13" s="48">
        <v>1.5691753639945167</v>
      </c>
      <c r="O13" s="48">
        <v>1.1560995333279898</v>
      </c>
      <c r="P13" s="48">
        <v>-26.32438923938971</v>
      </c>
    </row>
    <row r="14" spans="2:17">
      <c r="B14" s="284"/>
      <c r="C14" s="75" t="s">
        <v>134</v>
      </c>
      <c r="D14" s="100">
        <v>20096920</v>
      </c>
      <c r="E14" s="101">
        <v>1992590</v>
      </c>
      <c r="F14" s="101">
        <v>1796590</v>
      </c>
      <c r="G14" s="101">
        <v>195710</v>
      </c>
      <c r="H14" s="48">
        <v>-89.10658525317406</v>
      </c>
      <c r="I14" s="101">
        <v>2973550</v>
      </c>
      <c r="J14" s="101">
        <v>2762390.8</v>
      </c>
      <c r="K14" s="101">
        <v>186597.6</v>
      </c>
      <c r="L14" s="48">
        <v>-93.245068728146634</v>
      </c>
      <c r="M14" s="48">
        <v>1.4923039862691272</v>
      </c>
      <c r="N14" s="48">
        <v>1.5375744048447335</v>
      </c>
      <c r="O14" s="48">
        <v>0.95343927239282611</v>
      </c>
      <c r="P14" s="48">
        <v>-37.990690441474548</v>
      </c>
    </row>
    <row r="15" spans="2:17">
      <c r="B15" s="284"/>
      <c r="C15" s="75" t="s">
        <v>130</v>
      </c>
      <c r="D15" s="100">
        <v>20096910</v>
      </c>
      <c r="E15" s="101">
        <v>788900.10759999999</v>
      </c>
      <c r="F15" s="101">
        <v>317596.40759999998</v>
      </c>
      <c r="G15" s="101">
        <v>561167.90709999995</v>
      </c>
      <c r="H15" s="48">
        <v>76.692145651335125</v>
      </c>
      <c r="I15" s="101">
        <v>1314479.5000000002</v>
      </c>
      <c r="J15" s="101">
        <v>555087.34000000008</v>
      </c>
      <c r="K15" s="101">
        <v>687134.53</v>
      </c>
      <c r="L15" s="48">
        <v>23.788542898492327</v>
      </c>
      <c r="M15" s="48">
        <v>1.6662179245974795</v>
      </c>
      <c r="N15" s="48">
        <v>1.747775877550575</v>
      </c>
      <c r="O15" s="48">
        <v>1.2244722502948708</v>
      </c>
      <c r="P15" s="48">
        <v>-29.941117392528007</v>
      </c>
    </row>
    <row r="16" spans="2:17">
      <c r="B16" s="284"/>
      <c r="C16" s="75" t="s">
        <v>370</v>
      </c>
      <c r="D16" s="100">
        <v>20096100</v>
      </c>
      <c r="E16" s="101">
        <v>3091.7186999999999</v>
      </c>
      <c r="F16" s="101">
        <v>25.3154</v>
      </c>
      <c r="G16" s="101">
        <v>3579.6354000000001</v>
      </c>
      <c r="H16" s="48">
        <v>14040.149474233076</v>
      </c>
      <c r="I16" s="101">
        <v>5722.66</v>
      </c>
      <c r="J16" s="101">
        <v>90.81</v>
      </c>
      <c r="K16" s="101">
        <v>5432.48</v>
      </c>
      <c r="L16" s="48">
        <v>5882.2486510296212</v>
      </c>
      <c r="M16" s="48">
        <v>1.8509639961746844</v>
      </c>
      <c r="N16" s="48">
        <v>3.5871445839291498</v>
      </c>
      <c r="O16" s="48">
        <v>1.5176070724968245</v>
      </c>
      <c r="P16" s="48">
        <v>-57.693172466593865</v>
      </c>
    </row>
    <row r="17" spans="2:16">
      <c r="B17" s="297" t="s">
        <v>193</v>
      </c>
      <c r="C17" s="75" t="s">
        <v>36</v>
      </c>
      <c r="D17" s="100"/>
      <c r="E17" s="101">
        <v>1147294.3665999998</v>
      </c>
      <c r="F17" s="101">
        <v>694663.66959999991</v>
      </c>
      <c r="G17" s="101">
        <v>1175190.9025000001</v>
      </c>
      <c r="H17" s="48">
        <v>69.174084370454651</v>
      </c>
      <c r="I17" s="101">
        <v>2639132.6499999994</v>
      </c>
      <c r="J17" s="101">
        <v>1672031.07</v>
      </c>
      <c r="K17" s="101">
        <v>2295501.33</v>
      </c>
      <c r="L17" s="48">
        <v>37.288198239043481</v>
      </c>
      <c r="M17" s="48">
        <v>2.3003099525547692</v>
      </c>
      <c r="N17" s="48">
        <v>2.4069648999533633</v>
      </c>
      <c r="O17" s="48">
        <v>1.9533007999949181</v>
      </c>
      <c r="P17" s="48">
        <v>-18.847973228327309</v>
      </c>
    </row>
    <row r="18" spans="2:16">
      <c r="B18" s="297"/>
      <c r="C18" s="75" t="s">
        <v>130</v>
      </c>
      <c r="D18" s="100">
        <v>20093900</v>
      </c>
      <c r="E18" s="101">
        <v>558954.40759999992</v>
      </c>
      <c r="F18" s="101">
        <v>394500.45059999998</v>
      </c>
      <c r="G18" s="101">
        <v>342229.04560000001</v>
      </c>
      <c r="H18" s="48">
        <v>-13.25002415599268</v>
      </c>
      <c r="I18" s="101">
        <v>1765246.4099999997</v>
      </c>
      <c r="J18" s="101">
        <v>1196631.52</v>
      </c>
      <c r="K18" s="101">
        <v>1090373.08</v>
      </c>
      <c r="L18" s="48">
        <v>-8.8797961798632858</v>
      </c>
      <c r="M18" s="48">
        <v>3.1581223548795214</v>
      </c>
      <c r="N18" s="48">
        <v>3.0332830245948523</v>
      </c>
      <c r="O18" s="48">
        <v>3.1860915781953723</v>
      </c>
      <c r="P18" s="48">
        <v>5.0377281764180326</v>
      </c>
    </row>
    <row r="19" spans="2:16">
      <c r="B19" s="297"/>
      <c r="C19" s="75" t="s">
        <v>362</v>
      </c>
      <c r="D19" s="100">
        <v>20093100</v>
      </c>
      <c r="E19" s="101">
        <v>588339.95900000003</v>
      </c>
      <c r="F19" s="101">
        <v>300163.21899999998</v>
      </c>
      <c r="G19" s="101">
        <v>832961.85690000001</v>
      </c>
      <c r="H19" s="48">
        <v>177.50297310744131</v>
      </c>
      <c r="I19" s="101">
        <v>873886.24</v>
      </c>
      <c r="J19" s="101">
        <v>475399.55</v>
      </c>
      <c r="K19" s="101">
        <v>1205128.25</v>
      </c>
      <c r="L19" s="48">
        <v>153.49797870023227</v>
      </c>
      <c r="M19" s="48">
        <v>1.4853423205952936</v>
      </c>
      <c r="N19" s="48">
        <v>1.5838034772674796</v>
      </c>
      <c r="O19" s="48">
        <v>1.446798842008296</v>
      </c>
      <c r="P19" s="48">
        <v>-8.6503557559777793</v>
      </c>
    </row>
    <row r="20" spans="2:16">
      <c r="B20" s="145" t="s">
        <v>90</v>
      </c>
      <c r="C20" s="144"/>
      <c r="D20" s="100">
        <v>20099000</v>
      </c>
      <c r="E20" s="101">
        <v>1023764.6107</v>
      </c>
      <c r="F20" s="101">
        <v>544589.44070000004</v>
      </c>
      <c r="G20" s="101">
        <v>1020690.6736999999</v>
      </c>
      <c r="H20" s="48">
        <v>87.423882546828807</v>
      </c>
      <c r="I20" s="101">
        <v>1624993.0899999999</v>
      </c>
      <c r="J20" s="101">
        <v>904696.94</v>
      </c>
      <c r="K20" s="101">
        <v>1358779.73</v>
      </c>
      <c r="L20" s="48">
        <v>50.191701764792086</v>
      </c>
      <c r="M20" s="48">
        <v>1.5872721844613376</v>
      </c>
      <c r="N20" s="48">
        <v>1.6612458347285026</v>
      </c>
      <c r="O20" s="48">
        <v>1.3312355692194466</v>
      </c>
      <c r="P20" s="48">
        <v>-19.865227566574429</v>
      </c>
    </row>
    <row r="21" spans="2:16">
      <c r="B21" s="284" t="s">
        <v>190</v>
      </c>
      <c r="C21" s="75" t="s">
        <v>36</v>
      </c>
      <c r="D21" s="100"/>
      <c r="E21" s="101">
        <v>575067.52500000002</v>
      </c>
      <c r="F21" s="101">
        <v>388939.07729999995</v>
      </c>
      <c r="G21" s="101">
        <v>491076.88750000007</v>
      </c>
      <c r="H21" s="48">
        <v>26.260619248916008</v>
      </c>
      <c r="I21" s="101">
        <v>687788.52999999991</v>
      </c>
      <c r="J21" s="101">
        <v>478924.30999999994</v>
      </c>
      <c r="K21" s="101">
        <v>540303.19999999995</v>
      </c>
      <c r="L21" s="48">
        <v>12.815989649804994</v>
      </c>
      <c r="M21" s="48">
        <v>1.1960135116306556</v>
      </c>
      <c r="N21" s="48">
        <v>1.2313607398996109</v>
      </c>
      <c r="O21" s="48">
        <v>1.1002415584056577</v>
      </c>
      <c r="P21" s="48">
        <v>-10.648315903318705</v>
      </c>
    </row>
    <row r="22" spans="2:16">
      <c r="B22" s="284"/>
      <c r="C22" s="84" t="s">
        <v>371</v>
      </c>
      <c r="D22" s="100">
        <v>20097929</v>
      </c>
      <c r="E22" s="101">
        <v>110506.1707</v>
      </c>
      <c r="F22" s="101">
        <v>75584.276899999997</v>
      </c>
      <c r="G22" s="101">
        <v>153150.88510000001</v>
      </c>
      <c r="H22" s="48">
        <v>102.6226768070067</v>
      </c>
      <c r="I22" s="101">
        <v>241065.36000000002</v>
      </c>
      <c r="J22" s="101">
        <v>177567.28</v>
      </c>
      <c r="K22" s="101">
        <v>207830.6</v>
      </c>
      <c r="L22" s="48">
        <v>17.043297616542862</v>
      </c>
      <c r="M22" s="48">
        <v>2.1814651478100671</v>
      </c>
      <c r="N22" s="48">
        <v>2.3492621386710653</v>
      </c>
      <c r="O22" s="48">
        <v>1.3570316610595938</v>
      </c>
      <c r="P22" s="48">
        <v>-42.235834872508434</v>
      </c>
    </row>
    <row r="23" spans="2:16">
      <c r="B23" s="284"/>
      <c r="C23" s="84" t="s">
        <v>362</v>
      </c>
      <c r="D23" s="100">
        <v>20097100</v>
      </c>
      <c r="E23" s="101">
        <v>399174.64350000001</v>
      </c>
      <c r="F23" s="101">
        <v>275055.2058</v>
      </c>
      <c r="G23" s="101">
        <v>283564.10240000003</v>
      </c>
      <c r="H23" s="48">
        <v>3.0935231984618783</v>
      </c>
      <c r="I23" s="101">
        <v>338077.63</v>
      </c>
      <c r="J23" s="101">
        <v>231507.32</v>
      </c>
      <c r="K23" s="101">
        <v>251038.34</v>
      </c>
      <c r="L23" s="48">
        <v>8.4364589422053715</v>
      </c>
      <c r="M23" s="48">
        <v>0.8469416469836466</v>
      </c>
      <c r="N23" s="48">
        <v>0.84167583495342091</v>
      </c>
      <c r="O23" s="48">
        <v>0.88529661503444224</v>
      </c>
      <c r="P23" s="48">
        <v>5.1826104860709599</v>
      </c>
    </row>
    <row r="24" spans="2:16">
      <c r="B24" s="284"/>
      <c r="C24" s="74" t="s">
        <v>360</v>
      </c>
      <c r="D24" s="100">
        <v>20097921</v>
      </c>
      <c r="E24" s="101">
        <v>63108.054600000003</v>
      </c>
      <c r="F24" s="101">
        <v>36097.184600000001</v>
      </c>
      <c r="G24" s="101">
        <v>28808.9</v>
      </c>
      <c r="H24" s="48">
        <v>-20.190728669736746</v>
      </c>
      <c r="I24" s="101">
        <v>105126.1</v>
      </c>
      <c r="J24" s="101">
        <v>66678.67</v>
      </c>
      <c r="K24" s="101">
        <v>46363.95</v>
      </c>
      <c r="L24" s="48">
        <v>-30.466594489662135</v>
      </c>
      <c r="M24" s="48">
        <v>1.665811134035496</v>
      </c>
      <c r="N24" s="48">
        <v>1.847198631662814</v>
      </c>
      <c r="O24" s="48">
        <v>1.6093620374259341</v>
      </c>
      <c r="P24" s="48">
        <v>-12.875528931221858</v>
      </c>
    </row>
    <row r="25" spans="2:16">
      <c r="B25" s="284"/>
      <c r="C25" s="84" t="s">
        <v>191</v>
      </c>
      <c r="D25" s="100">
        <v>20097910</v>
      </c>
      <c r="E25" s="101">
        <v>2278.6561999999999</v>
      </c>
      <c r="F25" s="101">
        <v>2202.41</v>
      </c>
      <c r="G25" s="101">
        <v>25553</v>
      </c>
      <c r="H25" s="48">
        <v>1060.2290218442524</v>
      </c>
      <c r="I25" s="101">
        <v>3519.44</v>
      </c>
      <c r="J25" s="101">
        <v>3171.04</v>
      </c>
      <c r="K25" s="101">
        <v>35070.31</v>
      </c>
      <c r="L25" s="48">
        <v>1005.9560901155455</v>
      </c>
      <c r="M25" s="48">
        <v>1.5445243560656496</v>
      </c>
      <c r="N25" s="48">
        <v>1.4398045777125967</v>
      </c>
      <c r="O25" s="48">
        <v>1.3724537236332328</v>
      </c>
      <c r="P25" s="48">
        <v>-4.6777774652143052</v>
      </c>
    </row>
    <row r="26" spans="2:16">
      <c r="B26" s="145" t="s">
        <v>260</v>
      </c>
      <c r="C26" s="144"/>
      <c r="D26" s="100">
        <v>20098950</v>
      </c>
      <c r="E26" s="101">
        <v>623169.6884000001</v>
      </c>
      <c r="F26" s="101">
        <v>470514.1384</v>
      </c>
      <c r="G26" s="101">
        <v>324970.64620000002</v>
      </c>
      <c r="H26" s="48">
        <v>-30.932862654228799</v>
      </c>
      <c r="I26" s="101">
        <v>692841.32999999984</v>
      </c>
      <c r="J26" s="101">
        <v>503509.86000000004</v>
      </c>
      <c r="K26" s="101">
        <v>381553.96</v>
      </c>
      <c r="L26" s="48">
        <v>-24.221154278885425</v>
      </c>
      <c r="M26" s="48">
        <v>1.1118020386692475</v>
      </c>
      <c r="N26" s="48">
        <v>1.0701269503020743</v>
      </c>
      <c r="O26" s="48">
        <v>1.1741182302514066</v>
      </c>
      <c r="P26" s="48">
        <v>9.7176582572729089</v>
      </c>
    </row>
    <row r="27" spans="2:16">
      <c r="B27" s="145" t="s">
        <v>261</v>
      </c>
      <c r="C27" s="144"/>
      <c r="D27" s="100">
        <v>20098930</v>
      </c>
      <c r="E27" s="101">
        <v>472738.55</v>
      </c>
      <c r="F27" s="101">
        <v>233915.84</v>
      </c>
      <c r="G27" s="101">
        <v>303976.18150000001</v>
      </c>
      <c r="H27" s="48">
        <v>29.951089032705092</v>
      </c>
      <c r="I27" s="101">
        <v>409053.34999999992</v>
      </c>
      <c r="J27" s="101">
        <v>201162.19999999998</v>
      </c>
      <c r="K27" s="101">
        <v>277280.64999999997</v>
      </c>
      <c r="L27" s="48">
        <v>37.839340591820928</v>
      </c>
      <c r="M27" s="48">
        <v>0.86528452143367607</v>
      </c>
      <c r="N27" s="48">
        <v>0.85997681901319711</v>
      </c>
      <c r="O27" s="48">
        <v>0.91217887083037774</v>
      </c>
      <c r="P27" s="48">
        <v>6.0701696444656728</v>
      </c>
    </row>
    <row r="28" spans="2:16">
      <c r="B28" s="145" t="s">
        <v>372</v>
      </c>
      <c r="C28" s="144"/>
      <c r="D28" s="100">
        <v>20092100</v>
      </c>
      <c r="E28" s="101">
        <v>292899.06109999999</v>
      </c>
      <c r="F28" s="101">
        <v>215341.19349999999</v>
      </c>
      <c r="G28" s="101">
        <v>152245.1697</v>
      </c>
      <c r="H28" s="48">
        <v>-29.300489504345574</v>
      </c>
      <c r="I28" s="101">
        <v>358573.25</v>
      </c>
      <c r="J28" s="101">
        <v>261612.08000000002</v>
      </c>
      <c r="K28" s="101">
        <v>190437.62</v>
      </c>
      <c r="L28" s="48">
        <v>-27.206106078893612</v>
      </c>
      <c r="M28" s="48">
        <v>1.2242212339409919</v>
      </c>
      <c r="N28" s="48">
        <v>1.2148724345209874</v>
      </c>
      <c r="O28" s="48">
        <v>1.2508614912069687</v>
      </c>
      <c r="P28" s="48">
        <v>2.9623733046648226</v>
      </c>
    </row>
    <row r="29" spans="2:16">
      <c r="B29" s="145" t="s">
        <v>263</v>
      </c>
      <c r="C29" s="144"/>
      <c r="D29" s="100">
        <v>20098100</v>
      </c>
      <c r="E29" s="101">
        <v>264744.40199999994</v>
      </c>
      <c r="F29" s="101">
        <v>165780.28509999998</v>
      </c>
      <c r="G29" s="101">
        <v>30630.036199999999</v>
      </c>
      <c r="H29" s="48">
        <v>-81.52371605494362</v>
      </c>
      <c r="I29" s="101">
        <v>327168.36</v>
      </c>
      <c r="J29" s="101">
        <v>208542.03</v>
      </c>
      <c r="K29" s="101">
        <v>47766.84</v>
      </c>
      <c r="L29" s="48">
        <v>-77.094861884676206</v>
      </c>
      <c r="M29" s="48">
        <v>1.2357895295553787</v>
      </c>
      <c r="N29" s="48">
        <v>1.2579422810993828</v>
      </c>
      <c r="O29" s="48">
        <v>1.5594770991488414</v>
      </c>
      <c r="P29" s="48">
        <v>23.970481204108296</v>
      </c>
    </row>
    <row r="30" spans="2:16">
      <c r="B30" s="145" t="s">
        <v>195</v>
      </c>
      <c r="C30" s="144"/>
      <c r="D30" s="100">
        <v>20092900</v>
      </c>
      <c r="E30" s="101">
        <v>27777.540199999999</v>
      </c>
      <c r="F30" s="101">
        <v>27777.540199999999</v>
      </c>
      <c r="G30" s="101">
        <v>1094.74</v>
      </c>
      <c r="H30" s="48">
        <v>-96.058902292579532</v>
      </c>
      <c r="I30" s="101">
        <v>93890.560000000012</v>
      </c>
      <c r="J30" s="101">
        <v>93890.560000000012</v>
      </c>
      <c r="K30" s="101">
        <v>624.65</v>
      </c>
      <c r="L30" s="48">
        <v>-99.334704149171117</v>
      </c>
      <c r="M30" s="48">
        <v>3.3800890692257917</v>
      </c>
      <c r="N30" s="48">
        <v>3.3800890692257917</v>
      </c>
      <c r="O30" s="48">
        <v>0.57059210406123828</v>
      </c>
      <c r="P30" s="48">
        <v>-83.119021647795449</v>
      </c>
    </row>
    <row r="31" spans="2:16">
      <c r="B31" s="145" t="s">
        <v>290</v>
      </c>
      <c r="C31" s="144"/>
      <c r="D31" s="100">
        <v>20098920</v>
      </c>
      <c r="E31" s="101">
        <v>3751.1923000000002</v>
      </c>
      <c r="F31" s="101">
        <v>3751.1923000000002</v>
      </c>
      <c r="G31" s="101">
        <v>0</v>
      </c>
      <c r="H31" s="48">
        <v>-100</v>
      </c>
      <c r="I31" s="101">
        <v>37153.310000000005</v>
      </c>
      <c r="J31" s="101">
        <v>37153.310000000005</v>
      </c>
      <c r="K31" s="101">
        <v>0</v>
      </c>
      <c r="L31" s="48">
        <v>-100</v>
      </c>
      <c r="M31" s="48">
        <v>9.904400262284609</v>
      </c>
      <c r="N31" s="48">
        <v>9.904400262284609</v>
      </c>
      <c r="O31" s="48" t="s">
        <v>411</v>
      </c>
      <c r="P31" s="48" t="s">
        <v>411</v>
      </c>
    </row>
    <row r="32" spans="2:16">
      <c r="B32" s="145" t="s">
        <v>92</v>
      </c>
      <c r="C32" s="144"/>
      <c r="D32" s="100">
        <v>20095000</v>
      </c>
      <c r="E32" s="101">
        <v>9857.866399999999</v>
      </c>
      <c r="F32" s="101">
        <v>6565.6278999999995</v>
      </c>
      <c r="G32" s="101">
        <v>21580.07</v>
      </c>
      <c r="H32" s="48">
        <v>228.68250118164633</v>
      </c>
      <c r="I32" s="101">
        <v>14002.96</v>
      </c>
      <c r="J32" s="101">
        <v>8673.36</v>
      </c>
      <c r="K32" s="101">
        <v>38255.130000000005</v>
      </c>
      <c r="L32" s="48">
        <v>341.06470848667641</v>
      </c>
      <c r="M32" s="48">
        <v>1.4204858771468034</v>
      </c>
      <c r="N32" s="48">
        <v>1.3210252137499296</v>
      </c>
      <c r="O32" s="48">
        <v>1.772706483343196</v>
      </c>
      <c r="P32" s="48">
        <v>34.191722072518282</v>
      </c>
    </row>
    <row r="33" spans="2:16">
      <c r="B33" s="145" t="s">
        <v>262</v>
      </c>
      <c r="C33" s="144"/>
      <c r="D33" s="100">
        <v>20098960</v>
      </c>
      <c r="E33" s="101">
        <v>603.29999999999995</v>
      </c>
      <c r="F33" s="101">
        <v>603.29999999999995</v>
      </c>
      <c r="G33" s="101">
        <v>340</v>
      </c>
      <c r="H33" s="48">
        <v>-43.64329520968009</v>
      </c>
      <c r="I33" s="101">
        <v>766.39</v>
      </c>
      <c r="J33" s="101">
        <v>766.39</v>
      </c>
      <c r="K33" s="101">
        <v>1010.08</v>
      </c>
      <c r="L33" s="48">
        <v>31.797126789232657</v>
      </c>
      <c r="M33" s="48">
        <v>1.2703298524780375</v>
      </c>
      <c r="N33" s="48">
        <v>1.2703298524780375</v>
      </c>
      <c r="O33" s="48">
        <v>2.9708235294117649</v>
      </c>
      <c r="P33" s="48">
        <v>133.86237232924719</v>
      </c>
    </row>
    <row r="34" spans="2:16">
      <c r="B34" s="145" t="s">
        <v>295</v>
      </c>
      <c r="C34" s="144"/>
      <c r="D34" s="100">
        <v>20098910</v>
      </c>
      <c r="E34" s="101">
        <v>0</v>
      </c>
      <c r="F34" s="101">
        <v>0</v>
      </c>
      <c r="G34" s="101">
        <v>0</v>
      </c>
      <c r="H34" s="48" t="s">
        <v>411</v>
      </c>
      <c r="I34" s="101">
        <v>0</v>
      </c>
      <c r="J34" s="101">
        <v>0</v>
      </c>
      <c r="K34" s="101">
        <v>0</v>
      </c>
      <c r="L34" s="48" t="s">
        <v>411</v>
      </c>
      <c r="M34" s="48" t="s">
        <v>411</v>
      </c>
      <c r="N34" s="48" t="s">
        <v>411</v>
      </c>
      <c r="O34" s="48" t="s">
        <v>411</v>
      </c>
      <c r="P34" s="48" t="s">
        <v>411</v>
      </c>
    </row>
    <row r="35" spans="2:16">
      <c r="B35" s="145" t="s">
        <v>271</v>
      </c>
      <c r="C35" s="144"/>
      <c r="D35" s="100">
        <v>20098940</v>
      </c>
      <c r="E35" s="101">
        <v>0</v>
      </c>
      <c r="F35" s="101">
        <v>0</v>
      </c>
      <c r="G35" s="101">
        <v>0</v>
      </c>
      <c r="H35" s="48" t="s">
        <v>411</v>
      </c>
      <c r="I35" s="101">
        <v>0</v>
      </c>
      <c r="J35" s="101">
        <v>0</v>
      </c>
      <c r="K35" s="101">
        <v>0</v>
      </c>
      <c r="L35" s="48" t="s">
        <v>411</v>
      </c>
      <c r="M35" s="48" t="s">
        <v>411</v>
      </c>
      <c r="N35" s="48" t="s">
        <v>411</v>
      </c>
      <c r="O35" s="48" t="s">
        <v>411</v>
      </c>
      <c r="P35" s="48" t="s">
        <v>411</v>
      </c>
    </row>
    <row r="36" spans="2:16">
      <c r="B36" s="145" t="s">
        <v>274</v>
      </c>
      <c r="C36" s="144"/>
      <c r="D36" s="100">
        <v>20098970</v>
      </c>
      <c r="E36" s="101">
        <v>0</v>
      </c>
      <c r="F36" s="101">
        <v>0</v>
      </c>
      <c r="G36" s="101">
        <v>0</v>
      </c>
      <c r="H36" s="48" t="s">
        <v>411</v>
      </c>
      <c r="I36" s="101">
        <v>0</v>
      </c>
      <c r="J36" s="101">
        <v>0</v>
      </c>
      <c r="K36" s="101">
        <v>0</v>
      </c>
      <c r="L36" s="48" t="s">
        <v>411</v>
      </c>
      <c r="M36" s="48" t="s">
        <v>411</v>
      </c>
      <c r="N36" s="48" t="s">
        <v>411</v>
      </c>
      <c r="O36" s="48" t="s">
        <v>411</v>
      </c>
      <c r="P36" s="48" t="s">
        <v>411</v>
      </c>
    </row>
    <row r="37" spans="2:16">
      <c r="B37" s="145" t="s">
        <v>89</v>
      </c>
      <c r="C37" s="144"/>
      <c r="D37" s="100">
        <v>20098020</v>
      </c>
      <c r="E37" s="101">
        <v>0</v>
      </c>
      <c r="F37" s="101">
        <v>0</v>
      </c>
      <c r="G37" s="101">
        <v>0</v>
      </c>
      <c r="H37" s="48" t="s">
        <v>411</v>
      </c>
      <c r="I37" s="101">
        <v>0</v>
      </c>
      <c r="J37" s="101">
        <v>0</v>
      </c>
      <c r="K37" s="101">
        <v>0</v>
      </c>
      <c r="L37" s="48" t="s">
        <v>411</v>
      </c>
      <c r="M37" s="48" t="s">
        <v>411</v>
      </c>
      <c r="N37" s="48" t="s">
        <v>411</v>
      </c>
      <c r="O37" s="48" t="s">
        <v>411</v>
      </c>
      <c r="P37" s="48" t="s">
        <v>411</v>
      </c>
    </row>
    <row r="38" spans="2:16">
      <c r="B38" s="142" t="s">
        <v>36</v>
      </c>
      <c r="C38" s="143"/>
      <c r="D38" s="144"/>
      <c r="E38" s="101">
        <v>23440431.045499995</v>
      </c>
      <c r="F38" s="101">
        <v>15084173.733899999</v>
      </c>
      <c r="G38" s="101">
        <v>15795350.001599999</v>
      </c>
      <c r="H38" s="48">
        <v>4.7147180896074614</v>
      </c>
      <c r="I38" s="101">
        <v>46210146.340000004</v>
      </c>
      <c r="J38" s="101">
        <v>29608627.259999994</v>
      </c>
      <c r="K38" s="101">
        <v>28505283.109999996</v>
      </c>
      <c r="L38" s="48">
        <v>-3.7264279100523212</v>
      </c>
      <c r="M38" s="48">
        <v>1.9713863729852892</v>
      </c>
      <c r="N38" s="48">
        <v>1.9628935454023513</v>
      </c>
      <c r="O38" s="48">
        <v>1.8046629613849985</v>
      </c>
      <c r="P38" s="48">
        <v>-8.0610884063465065</v>
      </c>
    </row>
    <row r="39" spans="2:16">
      <c r="B39" s="148" t="s">
        <v>109</v>
      </c>
      <c r="C39" s="149"/>
      <c r="D39" s="149"/>
      <c r="E39" s="149"/>
      <c r="F39" s="149"/>
      <c r="G39" s="149"/>
      <c r="H39" s="149"/>
      <c r="I39" s="149"/>
      <c r="J39" s="149"/>
      <c r="K39" s="149"/>
      <c r="L39" s="149"/>
      <c r="M39" s="149"/>
      <c r="N39" s="149"/>
      <c r="O39" s="149"/>
      <c r="P39" s="150"/>
    </row>
    <row r="40" spans="2:16" ht="24.75" customHeight="1">
      <c r="B40" s="288" t="s">
        <v>296</v>
      </c>
      <c r="C40" s="289"/>
      <c r="D40" s="289"/>
      <c r="E40" s="289"/>
      <c r="F40" s="289"/>
      <c r="G40" s="289"/>
      <c r="H40" s="289"/>
      <c r="I40" s="289"/>
      <c r="J40" s="289"/>
      <c r="K40" s="289"/>
      <c r="L40" s="289"/>
      <c r="M40" s="289"/>
      <c r="N40" s="289"/>
      <c r="O40" s="289"/>
      <c r="P40" s="290"/>
    </row>
    <row r="43" spans="2:16">
      <c r="E43" s="49"/>
      <c r="F43" s="49"/>
      <c r="G43" s="49"/>
      <c r="H43" s="49"/>
      <c r="I43" s="49"/>
      <c r="J43" s="49"/>
      <c r="K43" s="49"/>
    </row>
    <row r="44" spans="2:16">
      <c r="D44" s="54"/>
      <c r="E44" s="49"/>
      <c r="F44" s="49"/>
      <c r="G44" s="49"/>
      <c r="I44" s="49"/>
      <c r="J44" s="49"/>
      <c r="K44" s="49"/>
    </row>
  </sheetData>
  <sortState xmlns:xlrd2="http://schemas.microsoft.com/office/spreadsheetml/2017/richdata2" ref="B26:Q37">
    <sortCondition descending="1" ref="I26"/>
  </sortState>
  <mergeCells count="12">
    <mergeCell ref="B40:P40"/>
    <mergeCell ref="B2:P2"/>
    <mergeCell ref="D3:D4"/>
    <mergeCell ref="E3:H3"/>
    <mergeCell ref="I3:L3"/>
    <mergeCell ref="M3:P3"/>
    <mergeCell ref="B3:C4"/>
    <mergeCell ref="B5:B8"/>
    <mergeCell ref="B10:B12"/>
    <mergeCell ref="B13:B16"/>
    <mergeCell ref="B17:B19"/>
    <mergeCell ref="B21:B25"/>
  </mergeCells>
  <hyperlinks>
    <hyperlink ref="Q2" location="Indice!A1" display="volver a indice" xr:uid="{00000000-0004-0000-0F00-000000000000}"/>
  </hyperlinks>
  <printOptions horizontalCentered="1" verticalCentered="1"/>
  <pageMargins left="0.70866141732283472" right="0.70866141732283472" top="0.74803149606299213" bottom="0.74803149606299213" header="0.31496062992125984" footer="0.31496062992125984"/>
  <pageSetup scale="66"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O56"/>
  <sheetViews>
    <sheetView zoomScale="90" zoomScaleNormal="90" zoomScalePageLayoutView="90" workbookViewId="0"/>
  </sheetViews>
  <sheetFormatPr baseColWidth="10" defaultColWidth="10.85546875" defaultRowHeight="12.75"/>
  <cols>
    <col min="1" max="1" width="1" style="41" customWidth="1"/>
    <col min="2" max="2" width="14.7109375" style="41" customWidth="1"/>
    <col min="3" max="5" width="13.42578125" style="41" customWidth="1"/>
    <col min="6" max="6" width="11.42578125" style="41" customWidth="1"/>
    <col min="7" max="9" width="13.42578125" style="41" customWidth="1"/>
    <col min="10" max="10" width="12" style="41" customWidth="1"/>
    <col min="11" max="11" width="13.7109375" style="41" bestFit="1" customWidth="1"/>
    <col min="12" max="12" width="12.42578125" style="41" customWidth="1"/>
    <col min="13" max="13" width="10.85546875" style="41"/>
    <col min="14" max="14" width="12.42578125" style="41" customWidth="1"/>
    <col min="15" max="15" width="12" style="41" bestFit="1" customWidth="1"/>
    <col min="16" max="16" width="10.85546875" style="41"/>
    <col min="17" max="17" width="15.85546875" style="41" customWidth="1"/>
    <col min="18" max="16384" width="10.85546875" style="41"/>
  </cols>
  <sheetData>
    <row r="1" spans="2:14" ht="4.5" customHeight="1"/>
    <row r="2" spans="2:14">
      <c r="B2" s="250" t="s">
        <v>101</v>
      </c>
      <c r="C2" s="251"/>
      <c r="D2" s="251"/>
      <c r="E2" s="251"/>
      <c r="F2" s="251"/>
      <c r="G2" s="251"/>
      <c r="H2" s="251"/>
      <c r="I2" s="251"/>
      <c r="J2" s="252"/>
      <c r="N2" s="43" t="s">
        <v>349</v>
      </c>
    </row>
    <row r="3" spans="2:14">
      <c r="B3" s="103"/>
      <c r="C3" s="298" t="s">
        <v>30</v>
      </c>
      <c r="D3" s="298"/>
      <c r="E3" s="298"/>
      <c r="F3" s="298"/>
      <c r="G3" s="268" t="s">
        <v>308</v>
      </c>
      <c r="H3" s="268"/>
      <c r="I3" s="268"/>
      <c r="J3" s="268"/>
    </row>
    <row r="4" spans="2:14">
      <c r="B4" s="15" t="s">
        <v>102</v>
      </c>
      <c r="C4" s="198">
        <v>2018</v>
      </c>
      <c r="D4" s="203" t="s">
        <v>403</v>
      </c>
      <c r="E4" s="203" t="s">
        <v>408</v>
      </c>
      <c r="F4" s="199" t="s">
        <v>110</v>
      </c>
      <c r="G4" s="104">
        <v>2018</v>
      </c>
      <c r="H4" s="203" t="s">
        <v>403</v>
      </c>
      <c r="I4" s="203" t="s">
        <v>408</v>
      </c>
      <c r="J4" s="106" t="s">
        <v>110</v>
      </c>
    </row>
    <row r="5" spans="2:14">
      <c r="B5" s="107" t="s">
        <v>344</v>
      </c>
      <c r="C5" s="111">
        <v>170092916.89219993</v>
      </c>
      <c r="D5" s="65">
        <v>115154078.59919995</v>
      </c>
      <c r="E5" s="65">
        <v>112132294.57100001</v>
      </c>
      <c r="F5" s="112">
        <v>-2.6241224496419524</v>
      </c>
      <c r="G5" s="108">
        <v>404771585.25999987</v>
      </c>
      <c r="H5" s="109">
        <v>277111623.49999976</v>
      </c>
      <c r="I5" s="109">
        <v>252635882.71999997</v>
      </c>
      <c r="J5" s="110">
        <v>-8.8324482643001865</v>
      </c>
    </row>
    <row r="6" spans="2:14">
      <c r="B6" s="9" t="s">
        <v>394</v>
      </c>
      <c r="C6" s="111">
        <v>106277974.95999999</v>
      </c>
      <c r="D6" s="65">
        <v>64405391.420000009</v>
      </c>
      <c r="E6" s="65">
        <v>81308721.759999976</v>
      </c>
      <c r="F6" s="112">
        <v>26.245210171567912</v>
      </c>
      <c r="G6" s="111">
        <v>138765464.45999998</v>
      </c>
      <c r="H6" s="65">
        <v>79601811.890000001</v>
      </c>
      <c r="I6" s="65">
        <v>97963543.430000007</v>
      </c>
      <c r="J6" s="64">
        <v>23.066976874061208</v>
      </c>
    </row>
    <row r="7" spans="2:14">
      <c r="B7" s="9" t="s">
        <v>393</v>
      </c>
      <c r="C7" s="111">
        <v>47915964.459999993</v>
      </c>
      <c r="D7" s="65">
        <v>30057662.319999997</v>
      </c>
      <c r="E7" s="65">
        <v>31502327.047699999</v>
      </c>
      <c r="F7" s="112">
        <v>4.806310990920748</v>
      </c>
      <c r="G7" s="111">
        <v>101712232.60999997</v>
      </c>
      <c r="H7" s="65">
        <v>67543476.059999973</v>
      </c>
      <c r="I7" s="65">
        <v>66466575.57</v>
      </c>
      <c r="J7" s="64">
        <v>-1.594381208694895</v>
      </c>
    </row>
    <row r="8" spans="2:14">
      <c r="B8" s="9" t="s">
        <v>395</v>
      </c>
      <c r="C8" s="111">
        <v>20718624.169999998</v>
      </c>
      <c r="D8" s="65">
        <v>13923310.41</v>
      </c>
      <c r="E8" s="65">
        <v>14420996.73</v>
      </c>
      <c r="F8" s="112">
        <v>3.5744826865495405</v>
      </c>
      <c r="G8" s="111">
        <v>68778322.449999988</v>
      </c>
      <c r="H8" s="65">
        <v>46465026.609999977</v>
      </c>
      <c r="I8" s="65">
        <v>46086404.460000001</v>
      </c>
      <c r="J8" s="64">
        <v>-0.81485404749234158</v>
      </c>
    </row>
    <row r="9" spans="2:14">
      <c r="B9" s="9" t="s">
        <v>321</v>
      </c>
      <c r="C9" s="111">
        <v>29360750.68300001</v>
      </c>
      <c r="D9" s="65">
        <v>19385192.317000002</v>
      </c>
      <c r="E9" s="65">
        <v>18370053.1763</v>
      </c>
      <c r="F9" s="112">
        <v>-5.2366730445576604</v>
      </c>
      <c r="G9" s="111">
        <v>66410027.019999996</v>
      </c>
      <c r="H9" s="65">
        <v>42536045.290000014</v>
      </c>
      <c r="I9" s="65">
        <v>39938067.990000002</v>
      </c>
      <c r="J9" s="64">
        <v>-6.1077076683731635</v>
      </c>
    </row>
    <row r="10" spans="2:14">
      <c r="B10" s="9" t="s">
        <v>396</v>
      </c>
      <c r="C10" s="111">
        <v>27280975.91</v>
      </c>
      <c r="D10" s="65">
        <v>20375510.090000004</v>
      </c>
      <c r="E10" s="65">
        <v>23287029.550000001</v>
      </c>
      <c r="F10" s="112">
        <v>14.289308327200745</v>
      </c>
      <c r="G10" s="111">
        <v>62496945.490000024</v>
      </c>
      <c r="H10" s="65">
        <v>46386426.640000015</v>
      </c>
      <c r="I10" s="65">
        <v>50446556.659999989</v>
      </c>
      <c r="J10" s="64">
        <v>8.7528406779642687</v>
      </c>
    </row>
    <row r="11" spans="2:14">
      <c r="B11" s="9" t="s">
        <v>410</v>
      </c>
      <c r="C11" s="111">
        <v>27184269.039999999</v>
      </c>
      <c r="D11" s="65">
        <v>19534021.710000001</v>
      </c>
      <c r="E11" s="65">
        <v>15433979.689999998</v>
      </c>
      <c r="F11" s="112">
        <v>-20.989236527269139</v>
      </c>
      <c r="G11" s="111">
        <v>62184921.000000015</v>
      </c>
      <c r="H11" s="65">
        <v>40888757.290000007</v>
      </c>
      <c r="I11" s="65">
        <v>32365773.169999983</v>
      </c>
      <c r="J11" s="64">
        <v>-20.844321727734329</v>
      </c>
    </row>
    <row r="12" spans="2:14">
      <c r="B12" s="9" t="s">
        <v>398</v>
      </c>
      <c r="C12" s="111">
        <v>25434548.174799997</v>
      </c>
      <c r="D12" s="65">
        <v>20847641.100000001</v>
      </c>
      <c r="E12" s="65">
        <v>8112083.3500000006</v>
      </c>
      <c r="F12" s="112">
        <v>-61.088723126569946</v>
      </c>
      <c r="G12" s="111">
        <v>55935754.730000019</v>
      </c>
      <c r="H12" s="65">
        <v>42553274.719999999</v>
      </c>
      <c r="I12" s="65">
        <v>25097488.700000003</v>
      </c>
      <c r="J12" s="64">
        <v>-41.021016913172595</v>
      </c>
    </row>
    <row r="13" spans="2:14">
      <c r="B13" s="9" t="s">
        <v>397</v>
      </c>
      <c r="C13" s="111">
        <v>23776791.230000004</v>
      </c>
      <c r="D13" s="65">
        <v>17282764.5</v>
      </c>
      <c r="E13" s="65">
        <v>14823410.370000001</v>
      </c>
      <c r="F13" s="112">
        <v>-14.230096869051234</v>
      </c>
      <c r="G13" s="111">
        <v>52461446.180000007</v>
      </c>
      <c r="H13" s="65">
        <v>37913373.039999999</v>
      </c>
      <c r="I13" s="65">
        <v>34316232.570000008</v>
      </c>
      <c r="J13" s="64">
        <v>-9.4877880324836248</v>
      </c>
    </row>
    <row r="14" spans="2:14">
      <c r="B14" s="9" t="s">
        <v>324</v>
      </c>
      <c r="C14" s="111">
        <v>19097835.307999998</v>
      </c>
      <c r="D14" s="65">
        <v>13619150.49</v>
      </c>
      <c r="E14" s="65">
        <v>15527867.422</v>
      </c>
      <c r="F14" s="112">
        <v>14.014948534429482</v>
      </c>
      <c r="G14" s="111">
        <v>43727528.230000004</v>
      </c>
      <c r="H14" s="65">
        <v>30588509.640000001</v>
      </c>
      <c r="I14" s="65">
        <v>35715380.060000002</v>
      </c>
      <c r="J14" s="64">
        <v>16.760772199557227</v>
      </c>
    </row>
    <row r="15" spans="2:14">
      <c r="B15" s="9" t="s">
        <v>412</v>
      </c>
      <c r="C15" s="111">
        <v>29910820.5502</v>
      </c>
      <c r="D15" s="65">
        <v>21304979.150200002</v>
      </c>
      <c r="E15" s="65">
        <v>13895922.379999999</v>
      </c>
      <c r="F15" s="112">
        <v>-34.776174705293947</v>
      </c>
      <c r="G15" s="111">
        <v>39644074.810000002</v>
      </c>
      <c r="H15" s="65">
        <v>27208320.530000001</v>
      </c>
      <c r="I15" s="65">
        <v>20981432.359999999</v>
      </c>
      <c r="J15" s="64">
        <v>-22.885970352834573</v>
      </c>
    </row>
    <row r="16" spans="2:14">
      <c r="B16" s="9" t="s">
        <v>322</v>
      </c>
      <c r="C16" s="111">
        <v>30871913.321600001</v>
      </c>
      <c r="D16" s="65">
        <v>20824126.2016</v>
      </c>
      <c r="E16" s="65">
        <v>15856293.250000002</v>
      </c>
      <c r="F16" s="112">
        <v>-23.856141206147218</v>
      </c>
      <c r="G16" s="111">
        <v>38337499.959999979</v>
      </c>
      <c r="H16" s="65">
        <v>25852347.919999994</v>
      </c>
      <c r="I16" s="65">
        <v>18532948.660000004</v>
      </c>
      <c r="J16" s="64">
        <v>-28.312319185281922</v>
      </c>
    </row>
    <row r="17" spans="2:12">
      <c r="B17" s="9" t="s">
        <v>345</v>
      </c>
      <c r="C17" s="111">
        <v>22627786.921499994</v>
      </c>
      <c r="D17" s="65">
        <v>10745154.522200001</v>
      </c>
      <c r="E17" s="65">
        <v>11272720.951899998</v>
      </c>
      <c r="F17" s="112">
        <v>4.9098077520431938</v>
      </c>
      <c r="G17" s="111">
        <v>37043381.959999993</v>
      </c>
      <c r="H17" s="65">
        <v>18413018.789999999</v>
      </c>
      <c r="I17" s="65">
        <v>17944654.739999998</v>
      </c>
      <c r="J17" s="64">
        <v>-2.5436570469062114</v>
      </c>
    </row>
    <row r="18" spans="2:12">
      <c r="B18" s="9" t="s">
        <v>413</v>
      </c>
      <c r="C18" s="111">
        <v>14769476.010000002</v>
      </c>
      <c r="D18" s="65">
        <v>11287310.270000001</v>
      </c>
      <c r="E18" s="65">
        <v>5595316.8100000005</v>
      </c>
      <c r="F18" s="112">
        <v>-50.428253710084292</v>
      </c>
      <c r="G18" s="111">
        <v>35754640.740000002</v>
      </c>
      <c r="H18" s="65">
        <v>24287874.639999993</v>
      </c>
      <c r="I18" s="65">
        <v>21136944.529999997</v>
      </c>
      <c r="J18" s="64">
        <v>-12.973264053375388</v>
      </c>
    </row>
    <row r="19" spans="2:12">
      <c r="B19" s="9" t="s">
        <v>385</v>
      </c>
      <c r="C19" s="111">
        <v>26656446.390000001</v>
      </c>
      <c r="D19" s="65">
        <v>15594660.189999998</v>
      </c>
      <c r="E19" s="65">
        <v>20234382.77</v>
      </c>
      <c r="F19" s="112">
        <v>29.751995384774087</v>
      </c>
      <c r="G19" s="111">
        <v>33457144.539999999</v>
      </c>
      <c r="H19" s="65">
        <v>20201156.789999995</v>
      </c>
      <c r="I19" s="65">
        <v>24157575.279999997</v>
      </c>
      <c r="J19" s="64">
        <v>19.585108571398813</v>
      </c>
    </row>
    <row r="20" spans="2:12">
      <c r="B20" s="9" t="s">
        <v>414</v>
      </c>
      <c r="C20" s="111">
        <v>16492154.989999998</v>
      </c>
      <c r="D20" s="65">
        <v>11249301.699999999</v>
      </c>
      <c r="E20" s="65">
        <v>11626997.859999999</v>
      </c>
      <c r="F20" s="112">
        <v>3.3575076042275498</v>
      </c>
      <c r="G20" s="111">
        <v>32983819.040000007</v>
      </c>
      <c r="H20" s="65">
        <v>22832585.899999999</v>
      </c>
      <c r="I20" s="65">
        <v>21843220.179999996</v>
      </c>
      <c r="J20" s="64">
        <v>-4.3331303967633517</v>
      </c>
    </row>
    <row r="21" spans="2:12">
      <c r="B21" s="9" t="s">
        <v>386</v>
      </c>
      <c r="C21" s="111">
        <v>10933538.460000001</v>
      </c>
      <c r="D21" s="65">
        <v>8357262.3300000001</v>
      </c>
      <c r="E21" s="65">
        <v>4107269.11</v>
      </c>
      <c r="F21" s="112">
        <v>-50.853892724461126</v>
      </c>
      <c r="G21" s="111">
        <v>28081775.820000004</v>
      </c>
      <c r="H21" s="65">
        <v>20843044.82</v>
      </c>
      <c r="I21" s="65">
        <v>12867319.189999999</v>
      </c>
      <c r="J21" s="64">
        <v>-38.265645441336247</v>
      </c>
    </row>
    <row r="22" spans="2:12">
      <c r="B22" s="9" t="s">
        <v>415</v>
      </c>
      <c r="C22" s="111">
        <v>12796564.23</v>
      </c>
      <c r="D22" s="65">
        <v>8853166.3300000001</v>
      </c>
      <c r="E22" s="65">
        <v>6322348.4399999995</v>
      </c>
      <c r="F22" s="112">
        <v>-28.586584682409331</v>
      </c>
      <c r="G22" s="111">
        <v>27011425.040000003</v>
      </c>
      <c r="H22" s="65">
        <v>18704987.870000001</v>
      </c>
      <c r="I22" s="65">
        <v>13181852.459999999</v>
      </c>
      <c r="J22" s="64">
        <v>-29.527607547173474</v>
      </c>
    </row>
    <row r="23" spans="2:12">
      <c r="B23" s="9" t="s">
        <v>416</v>
      </c>
      <c r="C23" s="111">
        <v>10542778.85</v>
      </c>
      <c r="D23" s="65">
        <v>6327095.0699999994</v>
      </c>
      <c r="E23" s="65">
        <v>12207610.119999999</v>
      </c>
      <c r="F23" s="112">
        <v>92.941784261825561</v>
      </c>
      <c r="G23" s="111">
        <v>25627722.84999999</v>
      </c>
      <c r="H23" s="65">
        <v>15813764.569999998</v>
      </c>
      <c r="I23" s="65">
        <v>17902691.540000003</v>
      </c>
      <c r="J23" s="64">
        <v>13.20954893917461</v>
      </c>
    </row>
    <row r="24" spans="2:12">
      <c r="B24" s="9" t="s">
        <v>400</v>
      </c>
      <c r="C24" s="111">
        <v>20177688.9027</v>
      </c>
      <c r="D24" s="65">
        <v>12044972.022700001</v>
      </c>
      <c r="E24" s="65">
        <v>11801932.771599999</v>
      </c>
      <c r="F24" s="112">
        <v>-2.0177651773866212</v>
      </c>
      <c r="G24" s="111">
        <v>25462985.989999998</v>
      </c>
      <c r="H24" s="65">
        <v>14857371.02</v>
      </c>
      <c r="I24" s="65">
        <v>14041608.049999999</v>
      </c>
      <c r="J24" s="64">
        <v>-5.4906279778695328</v>
      </c>
    </row>
    <row r="25" spans="2:12">
      <c r="B25" s="9" t="s">
        <v>417</v>
      </c>
      <c r="C25" s="111">
        <v>6160081.5044</v>
      </c>
      <c r="D25" s="65">
        <v>4251072.7444000002</v>
      </c>
      <c r="E25" s="65">
        <v>3180215.2900000005</v>
      </c>
      <c r="F25" s="112">
        <v>-25.19028769410393</v>
      </c>
      <c r="G25" s="111">
        <v>16093298.880000003</v>
      </c>
      <c r="H25" s="65">
        <v>11033244.349999996</v>
      </c>
      <c r="I25" s="65">
        <v>9815919.7100000028</v>
      </c>
      <c r="J25" s="64">
        <v>-11.033242819461286</v>
      </c>
    </row>
    <row r="26" spans="2:12">
      <c r="B26" s="9" t="s">
        <v>323</v>
      </c>
      <c r="C26" s="111">
        <v>6551561.25</v>
      </c>
      <c r="D26" s="65">
        <v>5111048.99</v>
      </c>
      <c r="E26" s="65">
        <v>2658454.42</v>
      </c>
      <c r="F26" s="112">
        <v>-47.986129164455541</v>
      </c>
      <c r="G26" s="111">
        <v>12979569.66</v>
      </c>
      <c r="H26" s="65">
        <v>9860850.5299999993</v>
      </c>
      <c r="I26" s="65">
        <v>7397443.0199999996</v>
      </c>
      <c r="J26" s="64">
        <v>-24.981694048657278</v>
      </c>
    </row>
    <row r="27" spans="2:12">
      <c r="B27" s="9" t="s">
        <v>418</v>
      </c>
      <c r="C27" s="111">
        <v>4507248.6099999994</v>
      </c>
      <c r="D27" s="65">
        <v>3113868.01</v>
      </c>
      <c r="E27" s="65">
        <v>2770789.78</v>
      </c>
      <c r="F27" s="112">
        <v>-11.017751198773517</v>
      </c>
      <c r="G27" s="111">
        <v>10419571.050000001</v>
      </c>
      <c r="H27" s="65">
        <v>7108556.4000000013</v>
      </c>
      <c r="I27" s="65">
        <v>6513045.2399999993</v>
      </c>
      <c r="J27" s="64">
        <v>-8.3773853155332922</v>
      </c>
    </row>
    <row r="28" spans="2:12">
      <c r="B28" s="9" t="s">
        <v>419</v>
      </c>
      <c r="C28" s="111">
        <v>10722839.240000002</v>
      </c>
      <c r="D28" s="65">
        <v>6707984.879999999</v>
      </c>
      <c r="E28" s="65">
        <v>7206815.0599999996</v>
      </c>
      <c r="F28" s="112">
        <v>7.4363641082029419</v>
      </c>
      <c r="G28" s="111">
        <v>10362491.910000002</v>
      </c>
      <c r="H28" s="65">
        <v>6166179.5399999982</v>
      </c>
      <c r="I28" s="65">
        <v>6750102.4900000012</v>
      </c>
      <c r="J28" s="64">
        <v>9.4697688611253596</v>
      </c>
    </row>
    <row r="29" spans="2:12">
      <c r="B29" s="9" t="s">
        <v>420</v>
      </c>
      <c r="C29" s="111">
        <v>7392187</v>
      </c>
      <c r="D29" s="65">
        <v>4583369</v>
      </c>
      <c r="E29" s="65">
        <v>3778307.03</v>
      </c>
      <c r="F29" s="112">
        <v>-17.564851749880926</v>
      </c>
      <c r="G29" s="111">
        <v>9852300.9600000009</v>
      </c>
      <c r="H29" s="65">
        <v>6759962.9699999997</v>
      </c>
      <c r="I29" s="65">
        <v>6778343.9299999997</v>
      </c>
      <c r="J29" s="64">
        <v>0.27190918177470991</v>
      </c>
    </row>
    <row r="30" spans="2:12">
      <c r="B30" s="9" t="s">
        <v>103</v>
      </c>
      <c r="C30" s="111">
        <v>85972518.54889977</v>
      </c>
      <c r="D30" s="65">
        <v>52640401.728900135</v>
      </c>
      <c r="E30" s="65">
        <v>73043394.790000021</v>
      </c>
      <c r="F30" s="112">
        <v>38.759189502724546</v>
      </c>
      <c r="G30" s="111">
        <v>133555688.47999978</v>
      </c>
      <c r="H30" s="65">
        <v>83102850.810000181</v>
      </c>
      <c r="I30" s="65">
        <v>98736285.960000396</v>
      </c>
      <c r="J30" s="64">
        <v>18.812152648942536</v>
      </c>
    </row>
    <row r="31" spans="2:12">
      <c r="B31" s="113" t="s">
        <v>36</v>
      </c>
      <c r="C31" s="70">
        <v>814226255.60729969</v>
      </c>
      <c r="D31" s="68">
        <v>537580496.09620011</v>
      </c>
      <c r="E31" s="68">
        <v>540477534.50049996</v>
      </c>
      <c r="F31" s="71">
        <v>0.53890318293494666</v>
      </c>
      <c r="G31" s="70">
        <v>1573911619.1199996</v>
      </c>
      <c r="H31" s="68">
        <v>1044634442.1299996</v>
      </c>
      <c r="I31" s="68">
        <v>999613292.6700002</v>
      </c>
      <c r="J31" s="69">
        <v>-4.3097515881442501</v>
      </c>
      <c r="K31" s="157"/>
      <c r="L31" s="153"/>
    </row>
    <row r="32" spans="2:12">
      <c r="B32" s="276" t="s">
        <v>109</v>
      </c>
      <c r="C32" s="277"/>
      <c r="D32" s="277"/>
      <c r="E32" s="277"/>
      <c r="F32" s="277"/>
      <c r="G32" s="277"/>
      <c r="H32" s="277"/>
      <c r="I32" s="277"/>
      <c r="J32" s="278"/>
      <c r="L32" s="65"/>
    </row>
    <row r="33" spans="2:15" ht="12.75" customHeight="1">
      <c r="B33" s="31"/>
      <c r="C33" s="31"/>
      <c r="D33" s="31"/>
      <c r="E33" s="31"/>
      <c r="F33" s="31"/>
      <c r="G33" s="31"/>
      <c r="H33" s="31"/>
      <c r="I33" s="31"/>
      <c r="J33" s="31"/>
      <c r="L33" s="65"/>
      <c r="M33" s="114"/>
    </row>
    <row r="34" spans="2:15" ht="12.75" customHeight="1">
      <c r="G34" s="115"/>
      <c r="H34" s="115"/>
      <c r="I34" s="115"/>
      <c r="J34" s="115"/>
      <c r="K34" s="115"/>
      <c r="L34" s="115"/>
      <c r="M34" s="115"/>
    </row>
    <row r="35" spans="2:15">
      <c r="G35" s="115"/>
      <c r="H35" s="115"/>
      <c r="I35" s="115"/>
      <c r="J35" s="115"/>
      <c r="K35" s="115"/>
      <c r="L35" s="115"/>
      <c r="M35" s="115"/>
      <c r="N35" s="115"/>
    </row>
    <row r="36" spans="2:15">
      <c r="G36" s="170" t="s">
        <v>310</v>
      </c>
      <c r="H36" s="169"/>
      <c r="J36" s="115"/>
      <c r="K36" s="115"/>
      <c r="L36" s="115"/>
      <c r="M36" s="115"/>
      <c r="N36" s="115"/>
    </row>
    <row r="37" spans="2:15">
      <c r="G37" s="171" t="s">
        <v>344</v>
      </c>
      <c r="H37" s="168">
        <v>252635882.71999997</v>
      </c>
      <c r="I37" s="154">
        <v>0.25273361666210059</v>
      </c>
      <c r="J37" s="115"/>
      <c r="K37" s="115"/>
      <c r="L37" s="115"/>
      <c r="M37" s="115"/>
      <c r="N37" s="115"/>
    </row>
    <row r="38" spans="2:15">
      <c r="G38" s="171" t="s">
        <v>394</v>
      </c>
      <c r="H38" s="168">
        <v>97963543.430000007</v>
      </c>
      <c r="I38" s="154">
        <v>9.8001441305703471E-2</v>
      </c>
      <c r="J38" s="115"/>
      <c r="K38" s="115"/>
      <c r="L38" s="115"/>
      <c r="M38" s="115"/>
      <c r="N38" s="115"/>
    </row>
    <row r="39" spans="2:15">
      <c r="G39" s="171" t="s">
        <v>393</v>
      </c>
      <c r="H39" s="168">
        <v>66466575.57</v>
      </c>
      <c r="I39" s="154">
        <v>6.6492288625399909E-2</v>
      </c>
      <c r="J39" s="115"/>
      <c r="K39" s="115"/>
      <c r="L39" s="115"/>
      <c r="M39" s="115"/>
      <c r="N39" s="115"/>
    </row>
    <row r="40" spans="2:15">
      <c r="G40" s="171" t="s">
        <v>396</v>
      </c>
      <c r="H40" s="168">
        <v>50446556.659999989</v>
      </c>
      <c r="I40" s="154">
        <v>5.0466072260059253E-2</v>
      </c>
      <c r="J40" s="115"/>
      <c r="K40" s="115"/>
      <c r="L40" s="115"/>
      <c r="M40" s="115"/>
      <c r="N40" s="115"/>
    </row>
    <row r="41" spans="2:15">
      <c r="G41" s="171" t="s">
        <v>395</v>
      </c>
      <c r="H41" s="168">
        <v>46086404.460000001</v>
      </c>
      <c r="I41" s="154">
        <v>4.6104233304963049E-2</v>
      </c>
      <c r="J41" s="115"/>
      <c r="K41" s="115"/>
      <c r="L41" s="115"/>
      <c r="M41" s="115"/>
      <c r="N41" s="115"/>
      <c r="O41" s="115"/>
    </row>
    <row r="42" spans="2:15">
      <c r="G42" s="171" t="s">
        <v>321</v>
      </c>
      <c r="H42" s="168">
        <v>39938067.990000002</v>
      </c>
      <c r="I42" s="154">
        <v>3.9953518308389141E-2</v>
      </c>
      <c r="J42" s="115"/>
      <c r="K42" s="115"/>
      <c r="L42" s="115"/>
      <c r="M42" s="115"/>
      <c r="N42" s="115"/>
    </row>
    <row r="43" spans="2:15">
      <c r="G43" s="171" t="s">
        <v>324</v>
      </c>
      <c r="H43" s="168">
        <v>35715380.060000002</v>
      </c>
      <c r="I43" s="154">
        <v>3.5729196802298455E-2</v>
      </c>
      <c r="J43" s="115"/>
      <c r="K43" s="115"/>
      <c r="L43" s="115"/>
      <c r="M43" s="115"/>
      <c r="N43" s="115"/>
    </row>
    <row r="44" spans="2:15">
      <c r="G44" s="171" t="s">
        <v>397</v>
      </c>
      <c r="H44" s="168">
        <v>34316232.570000008</v>
      </c>
      <c r="I44" s="154">
        <v>3.432950804239529E-2</v>
      </c>
      <c r="J44" s="115"/>
      <c r="K44" s="115"/>
      <c r="L44" s="115"/>
      <c r="M44" s="115"/>
      <c r="N44" s="115"/>
    </row>
    <row r="45" spans="2:15">
      <c r="G45" s="171" t="s">
        <v>410</v>
      </c>
      <c r="H45" s="168">
        <v>32365773.169999983</v>
      </c>
      <c r="I45" s="154">
        <v>3.2378294093658888E-2</v>
      </c>
      <c r="J45" s="115"/>
      <c r="K45" s="115"/>
      <c r="L45" s="115"/>
      <c r="M45" s="115"/>
      <c r="N45" s="115"/>
    </row>
    <row r="46" spans="2:15">
      <c r="G46" s="171" t="s">
        <v>398</v>
      </c>
      <c r="H46" s="168">
        <v>25097488.700000003</v>
      </c>
      <c r="I46" s="154">
        <v>2.5107197837439497E-2</v>
      </c>
      <c r="J46" s="115"/>
      <c r="K46" s="115"/>
      <c r="L46" s="115"/>
      <c r="M46" s="115"/>
      <c r="N46" s="115"/>
    </row>
    <row r="47" spans="2:15">
      <c r="G47" s="171" t="s">
        <v>385</v>
      </c>
      <c r="H47" s="168">
        <v>24157575.279999997</v>
      </c>
      <c r="I47" s="154">
        <v>2.4166920805418979E-2</v>
      </c>
      <c r="J47" s="115"/>
      <c r="K47" s="115"/>
      <c r="L47" s="115"/>
      <c r="M47" s="115"/>
      <c r="N47" s="115"/>
    </row>
    <row r="48" spans="2:15">
      <c r="G48" s="171" t="s">
        <v>103</v>
      </c>
      <c r="H48" s="168">
        <v>294423812.0600003</v>
      </c>
      <c r="I48" s="154">
        <v>0.2945377119521736</v>
      </c>
      <c r="J48" s="115"/>
      <c r="K48" s="115"/>
      <c r="L48" s="115"/>
      <c r="M48" s="115"/>
      <c r="N48" s="115"/>
    </row>
    <row r="49" spans="3:14">
      <c r="K49" s="115"/>
      <c r="L49" s="115"/>
      <c r="M49" s="115"/>
      <c r="N49" s="115"/>
    </row>
    <row r="50" spans="3:14">
      <c r="K50" s="115"/>
      <c r="L50" s="115"/>
      <c r="M50" s="115"/>
      <c r="N50" s="115"/>
    </row>
    <row r="51" spans="3:14">
      <c r="K51" s="115"/>
      <c r="L51" s="115"/>
      <c r="M51" s="115"/>
      <c r="N51" s="115"/>
    </row>
    <row r="52" spans="3:14">
      <c r="K52" s="115"/>
      <c r="L52" s="115"/>
      <c r="M52" s="115"/>
      <c r="N52" s="115"/>
    </row>
    <row r="53" spans="3:14">
      <c r="K53" s="115"/>
      <c r="L53" s="115"/>
      <c r="M53" s="115"/>
    </row>
    <row r="54" spans="3:14">
      <c r="C54" s="49"/>
      <c r="D54" s="49"/>
      <c r="E54" s="49"/>
      <c r="F54" s="49"/>
      <c r="G54" s="49"/>
      <c r="H54" s="49"/>
      <c r="I54" s="49"/>
      <c r="J54" s="49"/>
      <c r="K54" s="115"/>
      <c r="L54" s="115"/>
      <c r="M54" s="115"/>
    </row>
    <row r="55" spans="3:14">
      <c r="C55" s="49"/>
      <c r="D55" s="49"/>
      <c r="E55" s="49"/>
      <c r="F55" s="49"/>
      <c r="G55" s="49"/>
      <c r="H55" s="49"/>
      <c r="I55" s="49"/>
      <c r="K55" s="115"/>
      <c r="L55" s="115"/>
      <c r="M55" s="115"/>
    </row>
    <row r="56" spans="3:14">
      <c r="C56" s="49"/>
      <c r="D56" s="49"/>
      <c r="E56" s="49"/>
      <c r="G56" s="49"/>
      <c r="H56" s="49"/>
      <c r="I56" s="49"/>
      <c r="K56" s="115"/>
      <c r="L56" s="115"/>
      <c r="M56" s="115"/>
    </row>
  </sheetData>
  <sortState xmlns:xlrd2="http://schemas.microsoft.com/office/spreadsheetml/2017/richdata2" ref="B5:J29">
    <sortCondition descending="1" ref="G5"/>
  </sortState>
  <mergeCells count="4">
    <mergeCell ref="B2:J2"/>
    <mergeCell ref="C3:F3"/>
    <mergeCell ref="G3:J3"/>
    <mergeCell ref="B32:J32"/>
  </mergeCells>
  <hyperlinks>
    <hyperlink ref="N2" location="Indice!A1" display="volver a indice" xr:uid="{00000000-0004-0000-1000-000000000000}"/>
  </hyperlinks>
  <printOptions horizontalCentered="1" verticalCentered="1"/>
  <pageMargins left="0.70866141732283472" right="0.70866141732283472" top="0.74803149606299213" bottom="0.74803149606299213" header="0.31496062992125984" footer="0.31496062992125984"/>
  <pageSetup scale="7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N62"/>
  <sheetViews>
    <sheetView zoomScale="90" zoomScaleNormal="90" zoomScalePageLayoutView="90" workbookViewId="0"/>
  </sheetViews>
  <sheetFormatPr baseColWidth="10" defaultColWidth="10.85546875" defaultRowHeight="12.75"/>
  <cols>
    <col min="1" max="1" width="1.42578125" style="41" customWidth="1"/>
    <col min="2" max="2" width="14.7109375" style="41" customWidth="1"/>
    <col min="3" max="5" width="13.42578125" style="41" customWidth="1"/>
    <col min="6" max="6" width="11" style="41" bestFit="1" customWidth="1"/>
    <col min="7" max="9" width="13.42578125" style="41" customWidth="1"/>
    <col min="10" max="10" width="12.140625" style="41" customWidth="1"/>
    <col min="11" max="11" width="13.7109375" style="41" bestFit="1" customWidth="1"/>
    <col min="12" max="12" width="11.5703125" style="41" bestFit="1" customWidth="1"/>
    <col min="13" max="13" width="11" style="41" bestFit="1" customWidth="1"/>
    <col min="14" max="16384" width="10.85546875" style="41"/>
  </cols>
  <sheetData>
    <row r="1" spans="2:14" ht="4.5" customHeight="1"/>
    <row r="2" spans="2:14">
      <c r="B2" s="250" t="s">
        <v>104</v>
      </c>
      <c r="C2" s="251"/>
      <c r="D2" s="251"/>
      <c r="E2" s="251"/>
      <c r="F2" s="251"/>
      <c r="G2" s="251"/>
      <c r="H2" s="251"/>
      <c r="I2" s="251"/>
      <c r="J2" s="252"/>
      <c r="N2" s="43" t="s">
        <v>349</v>
      </c>
    </row>
    <row r="3" spans="2:14">
      <c r="B3" s="103"/>
      <c r="C3" s="268" t="s">
        <v>30</v>
      </c>
      <c r="D3" s="268"/>
      <c r="E3" s="268"/>
      <c r="F3" s="268"/>
      <c r="G3" s="268" t="s">
        <v>309</v>
      </c>
      <c r="H3" s="268"/>
      <c r="I3" s="268"/>
      <c r="J3" s="268"/>
    </row>
    <row r="4" spans="2:14">
      <c r="B4" s="15" t="s">
        <v>102</v>
      </c>
      <c r="C4" s="104">
        <v>2018</v>
      </c>
      <c r="D4" s="203" t="s">
        <v>403</v>
      </c>
      <c r="E4" s="203" t="s">
        <v>408</v>
      </c>
      <c r="F4" s="105" t="s">
        <v>110</v>
      </c>
      <c r="G4" s="104">
        <v>2018</v>
      </c>
      <c r="H4" s="203" t="s">
        <v>403</v>
      </c>
      <c r="I4" s="203" t="s">
        <v>408</v>
      </c>
      <c r="J4" s="106" t="s">
        <v>110</v>
      </c>
    </row>
    <row r="5" spans="2:14">
      <c r="B5" s="32" t="s">
        <v>323</v>
      </c>
      <c r="C5" s="24">
        <v>68941753.866300002</v>
      </c>
      <c r="D5" s="25">
        <v>46381375.862899996</v>
      </c>
      <c r="E5" s="25">
        <v>49133788.910399996</v>
      </c>
      <c r="F5" s="26">
        <v>5.9343065967597308</v>
      </c>
      <c r="G5" s="24">
        <v>59444365.089999996</v>
      </c>
      <c r="H5" s="25">
        <v>39956939.620000005</v>
      </c>
      <c r="I5" s="25">
        <v>43927834.29999999</v>
      </c>
      <c r="J5" s="27">
        <v>9.9379349814178397</v>
      </c>
    </row>
    <row r="6" spans="2:14">
      <c r="B6" s="9" t="s">
        <v>345</v>
      </c>
      <c r="C6" s="10">
        <v>37565701.162700027</v>
      </c>
      <c r="D6" s="11">
        <v>26377478.952699997</v>
      </c>
      <c r="E6" s="11">
        <v>25725003.163700011</v>
      </c>
      <c r="F6" s="28">
        <v>-2.473609362630913</v>
      </c>
      <c r="G6" s="10">
        <v>48083790.999999993</v>
      </c>
      <c r="H6" s="11">
        <v>35988198.330000006</v>
      </c>
      <c r="I6" s="11">
        <v>30338156.620000001</v>
      </c>
      <c r="J6" s="29">
        <v>-15.699707048935796</v>
      </c>
    </row>
    <row r="7" spans="2:14">
      <c r="B7" s="9" t="s">
        <v>410</v>
      </c>
      <c r="C7" s="10">
        <v>37883704.891099997</v>
      </c>
      <c r="D7" s="11">
        <v>24634893.8462</v>
      </c>
      <c r="E7" s="11">
        <v>22492237.551400002</v>
      </c>
      <c r="F7" s="12">
        <v>-8.6976477681494409</v>
      </c>
      <c r="G7" s="10">
        <v>34883150.880000003</v>
      </c>
      <c r="H7" s="11">
        <v>22703352.719999999</v>
      </c>
      <c r="I7" s="11">
        <v>21563187.710000005</v>
      </c>
      <c r="J7" s="13">
        <v>-5.0220116123888214</v>
      </c>
    </row>
    <row r="8" spans="2:14">
      <c r="B8" s="9" t="s">
        <v>322</v>
      </c>
      <c r="C8" s="10">
        <v>20705580.7577</v>
      </c>
      <c r="D8" s="11">
        <v>13572993.605500003</v>
      </c>
      <c r="E8" s="11">
        <v>15624585.879499998</v>
      </c>
      <c r="F8" s="12">
        <v>15.115252637919575</v>
      </c>
      <c r="G8" s="10">
        <v>31619936.199999999</v>
      </c>
      <c r="H8" s="11">
        <v>21352925.510000002</v>
      </c>
      <c r="I8" s="11">
        <v>22059599.140000004</v>
      </c>
      <c r="J8" s="13">
        <v>3.3094932573480618</v>
      </c>
    </row>
    <row r="9" spans="2:14">
      <c r="B9" s="9" t="s">
        <v>344</v>
      </c>
      <c r="C9" s="10">
        <v>15303164.508900007</v>
      </c>
      <c r="D9" s="11">
        <v>9831326.7441000007</v>
      </c>
      <c r="E9" s="11">
        <v>10532985.792499999</v>
      </c>
      <c r="F9" s="12">
        <v>7.1369721164142863</v>
      </c>
      <c r="G9" s="10">
        <v>30479001.089999989</v>
      </c>
      <c r="H9" s="11">
        <v>20321502.140000008</v>
      </c>
      <c r="I9" s="11">
        <v>21001805.190000001</v>
      </c>
      <c r="J9" s="13">
        <v>3.3477006045774083</v>
      </c>
    </row>
    <row r="10" spans="2:14">
      <c r="B10" s="9" t="s">
        <v>324</v>
      </c>
      <c r="C10" s="10">
        <v>19956717.688299995</v>
      </c>
      <c r="D10" s="11">
        <v>13803128.144999998</v>
      </c>
      <c r="E10" s="11">
        <v>15229725.793900006</v>
      </c>
      <c r="F10" s="12">
        <v>10.335321341030767</v>
      </c>
      <c r="G10" s="10">
        <v>28378109.190000001</v>
      </c>
      <c r="H10" s="11">
        <v>19250661.640000004</v>
      </c>
      <c r="I10" s="11">
        <v>20872764.240000002</v>
      </c>
      <c r="J10" s="13">
        <v>8.4262173962349038</v>
      </c>
    </row>
    <row r="11" spans="2:14">
      <c r="B11" s="9" t="s">
        <v>321</v>
      </c>
      <c r="C11" s="10">
        <v>9320154.9061000012</v>
      </c>
      <c r="D11" s="11">
        <v>5022196.2949000001</v>
      </c>
      <c r="E11" s="11">
        <v>5139421.4411999993</v>
      </c>
      <c r="F11" s="12">
        <v>2.334141069297524</v>
      </c>
      <c r="G11" s="10">
        <v>26444878.43</v>
      </c>
      <c r="H11" s="11">
        <v>15274572.359999999</v>
      </c>
      <c r="I11" s="11">
        <v>12713663.199999999</v>
      </c>
      <c r="J11" s="13">
        <v>-16.765832127034418</v>
      </c>
    </row>
    <row r="12" spans="2:14">
      <c r="B12" s="9" t="s">
        <v>400</v>
      </c>
      <c r="C12" s="10">
        <v>12527744.340899998</v>
      </c>
      <c r="D12" s="11">
        <v>8341835.9139999999</v>
      </c>
      <c r="E12" s="11">
        <v>6782690.7768000001</v>
      </c>
      <c r="F12" s="12">
        <v>-18.690671373471947</v>
      </c>
      <c r="G12" s="10">
        <v>19504234.109999999</v>
      </c>
      <c r="H12" s="11">
        <v>13051036.040000001</v>
      </c>
      <c r="I12" s="11">
        <v>10005792.910000002</v>
      </c>
      <c r="J12" s="13">
        <v>-23.333343963396167</v>
      </c>
    </row>
    <row r="13" spans="2:14">
      <c r="B13" s="9" t="s">
        <v>386</v>
      </c>
      <c r="C13" s="10">
        <v>8462850.4802999981</v>
      </c>
      <c r="D13" s="11">
        <v>5503126.0911000008</v>
      </c>
      <c r="E13" s="11">
        <v>8644997.2515000012</v>
      </c>
      <c r="F13" s="12">
        <v>57.092479953916197</v>
      </c>
      <c r="G13" s="10">
        <v>16210884.660000002</v>
      </c>
      <c r="H13" s="11">
        <v>10813391.059999997</v>
      </c>
      <c r="I13" s="11">
        <v>13106642.590000002</v>
      </c>
      <c r="J13" s="13">
        <v>21.207514990214428</v>
      </c>
    </row>
    <row r="14" spans="2:14">
      <c r="B14" s="9" t="s">
        <v>398</v>
      </c>
      <c r="C14" s="10">
        <v>15570727.2027</v>
      </c>
      <c r="D14" s="11">
        <v>11198070.418699998</v>
      </c>
      <c r="E14" s="11">
        <v>7621754.9897999996</v>
      </c>
      <c r="F14" s="12">
        <v>-31.936889974613848</v>
      </c>
      <c r="G14" s="10">
        <v>14744272.079999993</v>
      </c>
      <c r="H14" s="11">
        <v>10154815.109999999</v>
      </c>
      <c r="I14" s="11">
        <v>8647653.0599999968</v>
      </c>
      <c r="J14" s="13">
        <v>-14.841846293349237</v>
      </c>
    </row>
    <row r="15" spans="2:14">
      <c r="B15" s="9" t="s">
        <v>385</v>
      </c>
      <c r="C15" s="10">
        <v>15446778.877300002</v>
      </c>
      <c r="D15" s="11">
        <v>10436000.271600002</v>
      </c>
      <c r="E15" s="11">
        <v>9931177.685399998</v>
      </c>
      <c r="F15" s="12">
        <v>-4.837318638001598</v>
      </c>
      <c r="G15" s="10">
        <v>14314130.929999994</v>
      </c>
      <c r="H15" s="11">
        <v>9847457.7699999996</v>
      </c>
      <c r="I15" s="11">
        <v>8241253.1099999994</v>
      </c>
      <c r="J15" s="13">
        <v>-16.310856035283106</v>
      </c>
    </row>
    <row r="16" spans="2:14">
      <c r="B16" s="9" t="s">
        <v>421</v>
      </c>
      <c r="C16" s="10">
        <v>10057298.897999998</v>
      </c>
      <c r="D16" s="11">
        <v>7021863.2435000008</v>
      </c>
      <c r="E16" s="11">
        <v>4612532.559700001</v>
      </c>
      <c r="F16" s="12">
        <v>-34.311842886291885</v>
      </c>
      <c r="G16" s="10">
        <v>12393409.420000002</v>
      </c>
      <c r="H16" s="11">
        <v>8778401.8100000005</v>
      </c>
      <c r="I16" s="11">
        <v>5272075.6799999988</v>
      </c>
      <c r="J16" s="13">
        <v>-39.942647943111197</v>
      </c>
    </row>
    <row r="17" spans="2:12">
      <c r="B17" s="9" t="s">
        <v>422</v>
      </c>
      <c r="C17" s="10">
        <v>1809441.9885</v>
      </c>
      <c r="D17" s="11">
        <v>1694872</v>
      </c>
      <c r="E17" s="11">
        <v>906580.07150000008</v>
      </c>
      <c r="F17" s="12">
        <v>-46.51041072718175</v>
      </c>
      <c r="G17" s="10">
        <v>7116612.8799999999</v>
      </c>
      <c r="H17" s="11">
        <v>6941883.1600000001</v>
      </c>
      <c r="I17" s="11">
        <v>2943927.67</v>
      </c>
      <c r="J17" s="13">
        <v>-57.591800349460222</v>
      </c>
    </row>
    <row r="18" spans="2:12">
      <c r="B18" s="9" t="s">
        <v>394</v>
      </c>
      <c r="C18" s="10">
        <v>4883848.2268000003</v>
      </c>
      <c r="D18" s="11">
        <v>3109215.9386999994</v>
      </c>
      <c r="E18" s="11">
        <v>4737259.4138000011</v>
      </c>
      <c r="F18" s="12">
        <v>52.361865730712374</v>
      </c>
      <c r="G18" s="10">
        <v>6711302.4399999995</v>
      </c>
      <c r="H18" s="11">
        <v>4268718.3999999994</v>
      </c>
      <c r="I18" s="11">
        <v>8967731.7300000004</v>
      </c>
      <c r="J18" s="13">
        <v>110.08019011045569</v>
      </c>
    </row>
    <row r="19" spans="2:12">
      <c r="B19" s="9" t="s">
        <v>423</v>
      </c>
      <c r="C19" s="10">
        <v>3832792.7100000004</v>
      </c>
      <c r="D19" s="11">
        <v>2388230.5399999996</v>
      </c>
      <c r="E19" s="11">
        <v>2485701.4900000002</v>
      </c>
      <c r="F19" s="12">
        <v>4.0813040603693507</v>
      </c>
      <c r="G19" s="10">
        <v>5297627.6399999997</v>
      </c>
      <c r="H19" s="11">
        <v>3382349.2500000005</v>
      </c>
      <c r="I19" s="11">
        <v>3371683.3600000008</v>
      </c>
      <c r="J19" s="13">
        <v>-0.31533970065331651</v>
      </c>
    </row>
    <row r="20" spans="2:12">
      <c r="B20" s="9" t="s">
        <v>424</v>
      </c>
      <c r="C20" s="10">
        <v>4877290.5888999999</v>
      </c>
      <c r="D20" s="11">
        <v>3130670.5158000006</v>
      </c>
      <c r="E20" s="11">
        <v>2549514.1824000003</v>
      </c>
      <c r="F20" s="12">
        <v>-18.563318320053035</v>
      </c>
      <c r="G20" s="10">
        <v>5243881.8699999992</v>
      </c>
      <c r="H20" s="11">
        <v>3333737.8699999996</v>
      </c>
      <c r="I20" s="11">
        <v>2296654.88</v>
      </c>
      <c r="J20" s="13">
        <v>-31.108714315321972</v>
      </c>
    </row>
    <row r="21" spans="2:12">
      <c r="B21" s="9" t="s">
        <v>425</v>
      </c>
      <c r="C21" s="10">
        <v>6313969.1230999995</v>
      </c>
      <c r="D21" s="11">
        <v>3650836.6831</v>
      </c>
      <c r="E21" s="11">
        <v>2063641.3</v>
      </c>
      <c r="F21" s="12">
        <v>-43.474839355242814</v>
      </c>
      <c r="G21" s="10">
        <v>4366110.55</v>
      </c>
      <c r="H21" s="11">
        <v>2617932.7100000004</v>
      </c>
      <c r="I21" s="11">
        <v>1157381.4100000001</v>
      </c>
      <c r="J21" s="13">
        <v>-55.790253676917466</v>
      </c>
    </row>
    <row r="22" spans="2:12">
      <c r="B22" s="9" t="s">
        <v>413</v>
      </c>
      <c r="C22" s="10">
        <v>2551011.1203000001</v>
      </c>
      <c r="D22" s="11">
        <v>1915229.7804000003</v>
      </c>
      <c r="E22" s="11">
        <v>2265020.1639999999</v>
      </c>
      <c r="F22" s="12">
        <v>18.263624927915711</v>
      </c>
      <c r="G22" s="10">
        <v>4217723.7899999991</v>
      </c>
      <c r="H22" s="11">
        <v>3197204.4399999995</v>
      </c>
      <c r="I22" s="11">
        <v>3639685.04</v>
      </c>
      <c r="J22" s="13">
        <v>13.839609205597148</v>
      </c>
    </row>
    <row r="23" spans="2:12">
      <c r="B23" s="9" t="s">
        <v>426</v>
      </c>
      <c r="C23" s="10">
        <v>1720727.6923</v>
      </c>
      <c r="D23" s="11">
        <v>1118761.6923</v>
      </c>
      <c r="E23" s="11">
        <v>1264678.6000000001</v>
      </c>
      <c r="F23" s="12">
        <v>13.04271577265197</v>
      </c>
      <c r="G23" s="10">
        <v>3898715.56</v>
      </c>
      <c r="H23" s="11">
        <v>2565326.38</v>
      </c>
      <c r="I23" s="11">
        <v>2427527.52</v>
      </c>
      <c r="J23" s="13">
        <v>-5.3715917426460091</v>
      </c>
    </row>
    <row r="24" spans="2:12">
      <c r="B24" s="30" t="s">
        <v>427</v>
      </c>
      <c r="C24" s="10">
        <v>1293578.0453000001</v>
      </c>
      <c r="D24" s="11">
        <v>953018.19989999989</v>
      </c>
      <c r="E24" s="11">
        <v>743104.22530000005</v>
      </c>
      <c r="F24" s="12">
        <v>-22.026229364982342</v>
      </c>
      <c r="G24" s="10">
        <v>3341249.26</v>
      </c>
      <c r="H24" s="11">
        <v>2547280.3199999998</v>
      </c>
      <c r="I24" s="11">
        <v>1549949.74</v>
      </c>
      <c r="J24" s="13">
        <v>-39.152761169214386</v>
      </c>
    </row>
    <row r="25" spans="2:12">
      <c r="B25" s="9" t="s">
        <v>416</v>
      </c>
      <c r="C25" s="10">
        <v>1339371.9696000002</v>
      </c>
      <c r="D25" s="11">
        <v>856048.01180000009</v>
      </c>
      <c r="E25" s="11">
        <v>1134714.1454</v>
      </c>
      <c r="F25" s="12">
        <v>32.552629030006464</v>
      </c>
      <c r="G25" s="10">
        <v>3205260.2699999996</v>
      </c>
      <c r="H25" s="11">
        <v>2025402.51</v>
      </c>
      <c r="I25" s="11">
        <v>2340537.0899999989</v>
      </c>
      <c r="J25" s="13">
        <v>15.559108791664267</v>
      </c>
    </row>
    <row r="26" spans="2:12">
      <c r="B26" s="117" t="s">
        <v>428</v>
      </c>
      <c r="C26" s="10">
        <v>3122243.1579999998</v>
      </c>
      <c r="D26" s="11">
        <v>1882765.1580000001</v>
      </c>
      <c r="E26" s="11">
        <v>2670251</v>
      </c>
      <c r="F26" s="12">
        <v>41.82602586700299</v>
      </c>
      <c r="G26" s="10">
        <v>3126694.4499999997</v>
      </c>
      <c r="H26" s="11">
        <v>2081575.63</v>
      </c>
      <c r="I26" s="11">
        <v>2484633.64</v>
      </c>
      <c r="J26" s="13">
        <v>19.363121098799585</v>
      </c>
    </row>
    <row r="27" spans="2:12">
      <c r="B27" s="117" t="s">
        <v>429</v>
      </c>
      <c r="C27" s="10">
        <v>2069267.4</v>
      </c>
      <c r="D27" s="11">
        <v>1315552.3999999999</v>
      </c>
      <c r="E27" s="11">
        <v>2532406.0700000003</v>
      </c>
      <c r="F27" s="12">
        <v>92.497544757624283</v>
      </c>
      <c r="G27" s="10">
        <v>3072854.51</v>
      </c>
      <c r="H27" s="11">
        <v>2201372.5700000003</v>
      </c>
      <c r="I27" s="11">
        <v>2898378.56</v>
      </c>
      <c r="J27" s="13">
        <v>31.662336466743547</v>
      </c>
    </row>
    <row r="28" spans="2:12">
      <c r="B28" s="117" t="s">
        <v>430</v>
      </c>
      <c r="C28" s="10">
        <v>1334269.3963999997</v>
      </c>
      <c r="D28" s="11">
        <v>780154.68640000001</v>
      </c>
      <c r="E28" s="11">
        <v>1150409.76</v>
      </c>
      <c r="F28" s="12">
        <v>47.459187268172506</v>
      </c>
      <c r="G28" s="10">
        <v>2133670.48</v>
      </c>
      <c r="H28" s="11">
        <v>1391095.64</v>
      </c>
      <c r="I28" s="11">
        <v>1379236.13</v>
      </c>
      <c r="J28" s="13">
        <v>-0.85253016823487737</v>
      </c>
    </row>
    <row r="29" spans="2:12">
      <c r="B29" s="66" t="s">
        <v>431</v>
      </c>
      <c r="C29" s="10">
        <v>1697136.0799999998</v>
      </c>
      <c r="D29" s="11">
        <v>1495866.64</v>
      </c>
      <c r="E29" s="11">
        <v>560765.75</v>
      </c>
      <c r="F29" s="12">
        <v>-62.512316605977645</v>
      </c>
      <c r="G29" s="10">
        <v>1900393.06</v>
      </c>
      <c r="H29" s="11">
        <v>1575975.97</v>
      </c>
      <c r="I29" s="11">
        <v>990009.55999999994</v>
      </c>
      <c r="J29" s="13">
        <v>-37.181176690149663</v>
      </c>
    </row>
    <row r="30" spans="2:12">
      <c r="B30" s="67" t="s">
        <v>103</v>
      </c>
      <c r="C30" s="16">
        <v>8391299.3414997458</v>
      </c>
      <c r="D30" s="17">
        <v>5571029.2102000117</v>
      </c>
      <c r="E30" s="17">
        <v>5042040.2496999204</v>
      </c>
      <c r="F30" s="18">
        <v>-9.4953542790901952</v>
      </c>
      <c r="G30" s="16">
        <v>16644235.640000105</v>
      </c>
      <c r="H30" s="17">
        <v>11229234.280000061</v>
      </c>
      <c r="I30" s="17">
        <v>10372286.379999936</v>
      </c>
      <c r="J30" s="19">
        <v>-7.6314010255035925</v>
      </c>
    </row>
    <row r="31" spans="2:12">
      <c r="B31" s="20" t="s">
        <v>36</v>
      </c>
      <c r="C31" s="21">
        <v>316978424.42099977</v>
      </c>
      <c r="D31" s="22">
        <v>211986540.84679997</v>
      </c>
      <c r="E31" s="22">
        <v>211576988.21789998</v>
      </c>
      <c r="F31" s="23">
        <v>-0.19319746775620095</v>
      </c>
      <c r="G31" s="22">
        <v>406776495.48000014</v>
      </c>
      <c r="H31" s="22">
        <v>276852343.24000007</v>
      </c>
      <c r="I31" s="22">
        <v>264570050.45999992</v>
      </c>
      <c r="J31" s="23">
        <v>-4.4364055713816963</v>
      </c>
      <c r="K31" s="156"/>
      <c r="L31" s="155"/>
    </row>
    <row r="32" spans="2:12">
      <c r="B32" s="276" t="s">
        <v>109</v>
      </c>
      <c r="C32" s="277"/>
      <c r="D32" s="277"/>
      <c r="E32" s="277"/>
      <c r="F32" s="277"/>
      <c r="G32" s="277"/>
      <c r="H32" s="277"/>
      <c r="I32" s="277"/>
      <c r="J32" s="278"/>
      <c r="K32" s="157"/>
    </row>
    <row r="33" spans="2:13">
      <c r="B33" s="31"/>
      <c r="C33" s="31"/>
      <c r="K33" s="156"/>
    </row>
    <row r="34" spans="2:13" ht="14.25" customHeight="1">
      <c r="K34" s="156"/>
      <c r="L34" s="155"/>
    </row>
    <row r="35" spans="2:13" ht="14.25" customHeight="1">
      <c r="F35" s="170" t="s">
        <v>310</v>
      </c>
      <c r="G35" s="169"/>
      <c r="K35" s="156"/>
      <c r="L35" s="156"/>
      <c r="M35" s="156"/>
    </row>
    <row r="36" spans="2:13" ht="14.25" customHeight="1">
      <c r="F36" s="172" t="s">
        <v>323</v>
      </c>
      <c r="G36" s="173">
        <v>43927834.29999999</v>
      </c>
      <c r="H36" s="154">
        <v>0.16603479578895644</v>
      </c>
      <c r="K36" s="156"/>
      <c r="L36" s="156"/>
      <c r="M36" s="156"/>
    </row>
    <row r="37" spans="2:13" ht="14.25" customHeight="1">
      <c r="F37" s="171" t="s">
        <v>345</v>
      </c>
      <c r="G37" s="173">
        <v>30338156.620000001</v>
      </c>
      <c r="H37" s="154">
        <v>0.11466965579532516</v>
      </c>
      <c r="K37" s="156"/>
      <c r="L37" s="156"/>
      <c r="M37" s="156"/>
    </row>
    <row r="38" spans="2:13" ht="14.25" customHeight="1">
      <c r="F38" s="171" t="s">
        <v>322</v>
      </c>
      <c r="G38" s="173">
        <v>22059599.140000004</v>
      </c>
      <c r="H38" s="154">
        <v>8.3379048768542199E-2</v>
      </c>
      <c r="K38" s="156"/>
      <c r="L38" s="156"/>
      <c r="M38" s="156"/>
    </row>
    <row r="39" spans="2:13" ht="14.25" customHeight="1">
      <c r="F39" s="171" t="s">
        <v>410</v>
      </c>
      <c r="G39" s="173">
        <v>21563187.710000005</v>
      </c>
      <c r="H39" s="154">
        <v>8.1502753892622182E-2</v>
      </c>
      <c r="K39" s="156"/>
      <c r="L39" s="156"/>
      <c r="M39" s="156"/>
    </row>
    <row r="40" spans="2:13" ht="14.25" customHeight="1">
      <c r="F40" s="171" t="s">
        <v>344</v>
      </c>
      <c r="G40" s="173">
        <v>21001805.190000001</v>
      </c>
      <c r="H40" s="154">
        <v>7.9380886663039898E-2</v>
      </c>
      <c r="K40" s="156"/>
      <c r="L40" s="156"/>
      <c r="M40" s="156"/>
    </row>
    <row r="41" spans="2:13" ht="14.25" customHeight="1">
      <c r="F41" s="174" t="s">
        <v>324</v>
      </c>
      <c r="G41" s="168">
        <v>20872764.240000002</v>
      </c>
      <c r="H41" s="154">
        <v>7.8893148350348649E-2</v>
      </c>
      <c r="K41" s="156"/>
      <c r="L41" s="156"/>
      <c r="M41" s="156"/>
    </row>
    <row r="42" spans="2:13" ht="14.25" customHeight="1">
      <c r="F42" s="171" t="s">
        <v>386</v>
      </c>
      <c r="G42" s="173">
        <v>13106642.590000002</v>
      </c>
      <c r="H42" s="154">
        <v>4.9539403901582513E-2</v>
      </c>
      <c r="K42" s="156"/>
      <c r="L42" s="156"/>
      <c r="M42" s="156"/>
    </row>
    <row r="43" spans="2:13" ht="14.25" customHeight="1">
      <c r="F43" s="174" t="s">
        <v>321</v>
      </c>
      <c r="G43" s="168">
        <v>12713663.199999999</v>
      </c>
      <c r="H43" s="154">
        <v>4.8054052897881443E-2</v>
      </c>
      <c r="K43" s="156"/>
      <c r="L43" s="156"/>
      <c r="M43" s="156"/>
    </row>
    <row r="44" spans="2:13" ht="14.25" customHeight="1">
      <c r="F44" s="171" t="s">
        <v>400</v>
      </c>
      <c r="G44" s="173">
        <v>10005792.910000002</v>
      </c>
      <c r="H44" s="154">
        <v>3.7819068683712438E-2</v>
      </c>
      <c r="K44" s="156"/>
      <c r="L44" s="156"/>
      <c r="M44" s="156"/>
    </row>
    <row r="45" spans="2:13" ht="14.25" customHeight="1">
      <c r="F45" s="171" t="s">
        <v>394</v>
      </c>
      <c r="G45" s="173">
        <v>8967731.7300000004</v>
      </c>
      <c r="H45" s="154">
        <v>3.3895490870595811E-2</v>
      </c>
      <c r="K45" s="156"/>
      <c r="L45" s="156"/>
      <c r="M45" s="156"/>
    </row>
    <row r="46" spans="2:13" ht="14.25" customHeight="1">
      <c r="F46" s="171" t="s">
        <v>398</v>
      </c>
      <c r="G46" s="173">
        <v>8647653.0599999968</v>
      </c>
      <c r="H46" s="154">
        <v>3.2685683980346922E-2</v>
      </c>
      <c r="K46" s="156"/>
      <c r="L46" s="156"/>
      <c r="M46" s="156"/>
    </row>
    <row r="47" spans="2:13" ht="14.25" customHeight="1">
      <c r="F47" s="171" t="s">
        <v>103</v>
      </c>
      <c r="G47" s="168">
        <v>51365219.769999921</v>
      </c>
      <c r="H47" s="154">
        <v>0.19414601040704635</v>
      </c>
      <c r="K47" s="156"/>
      <c r="L47" s="156"/>
      <c r="M47" s="156"/>
    </row>
    <row r="48" spans="2:13" ht="14.25" customHeight="1">
      <c r="K48" s="156"/>
      <c r="L48" s="156"/>
      <c r="M48" s="156"/>
    </row>
    <row r="49" spans="3:13" ht="14.25" customHeight="1">
      <c r="K49" s="156"/>
      <c r="L49" s="156"/>
      <c r="M49" s="156"/>
    </row>
    <row r="50" spans="3:13">
      <c r="K50" s="156"/>
      <c r="L50" s="156"/>
      <c r="M50" s="156"/>
    </row>
    <row r="51" spans="3:13">
      <c r="C51" s="49"/>
      <c r="D51" s="49"/>
      <c r="E51" s="49"/>
      <c r="F51" s="49"/>
      <c r="G51" s="49"/>
      <c r="H51" s="49"/>
      <c r="I51" s="49"/>
      <c r="J51" s="49"/>
      <c r="K51" s="156"/>
      <c r="L51" s="156"/>
      <c r="M51" s="156"/>
    </row>
    <row r="52" spans="3:13">
      <c r="C52" s="49"/>
      <c r="D52" s="49"/>
      <c r="E52" s="49"/>
      <c r="F52" s="49"/>
      <c r="G52" s="49"/>
      <c r="H52" s="49"/>
      <c r="I52" s="49"/>
      <c r="K52" s="156"/>
      <c r="L52" s="156"/>
      <c r="M52" s="156"/>
    </row>
    <row r="53" spans="3:13">
      <c r="C53" s="49"/>
      <c r="D53" s="49"/>
      <c r="E53" s="49"/>
      <c r="G53" s="49"/>
      <c r="H53" s="49"/>
      <c r="I53" s="49"/>
      <c r="K53" s="156"/>
      <c r="L53" s="156"/>
      <c r="M53" s="156"/>
    </row>
    <row r="54" spans="3:13">
      <c r="M54" s="156"/>
    </row>
    <row r="55" spans="3:13">
      <c r="M55" s="156"/>
    </row>
    <row r="56" spans="3:13">
      <c r="M56" s="156"/>
    </row>
    <row r="57" spans="3:13">
      <c r="M57" s="156"/>
    </row>
    <row r="58" spans="3:13">
      <c r="M58" s="156"/>
    </row>
    <row r="59" spans="3:13">
      <c r="M59" s="156"/>
    </row>
    <row r="60" spans="3:13">
      <c r="M60" s="156"/>
    </row>
    <row r="61" spans="3:13">
      <c r="M61" s="156"/>
    </row>
    <row r="62" spans="3:13">
      <c r="M62" s="156"/>
    </row>
  </sheetData>
  <sortState xmlns:xlrd2="http://schemas.microsoft.com/office/spreadsheetml/2017/richdata2" ref="M39:N62">
    <sortCondition descending="1" ref="N38"/>
  </sortState>
  <mergeCells count="4">
    <mergeCell ref="B2:J2"/>
    <mergeCell ref="C3:F3"/>
    <mergeCell ref="G3:J3"/>
    <mergeCell ref="B32:J32"/>
  </mergeCells>
  <hyperlinks>
    <hyperlink ref="N2" location="Indice!A1" display="volver a indice" xr:uid="{00000000-0004-0000-1100-000000000000}"/>
  </hyperlinks>
  <printOptions horizontalCentered="1" verticalCentered="1"/>
  <pageMargins left="0.70866141732283472" right="0.70866141732283472" top="0.74803149606299213" bottom="0.74803149606299213" header="0.31496062992125984" footer="0.31496062992125984"/>
  <pageSetup scale="81"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43"/>
  <sheetViews>
    <sheetView zoomScaleNormal="100" zoomScalePageLayoutView="50" workbookViewId="0"/>
  </sheetViews>
  <sheetFormatPr baseColWidth="10" defaultColWidth="10.85546875" defaultRowHeight="14.25"/>
  <cols>
    <col min="1" max="4" width="10.85546875" style="62"/>
    <col min="5" max="5" width="11.42578125" style="62" customWidth="1"/>
    <col min="6" max="16384" width="10.85546875" style="62"/>
  </cols>
  <sheetData>
    <row r="1" spans="2:9">
      <c r="B1" s="135"/>
      <c r="C1" s="135"/>
    </row>
    <row r="5" spans="2:9">
      <c r="F5" s="128"/>
    </row>
    <row r="6" spans="2:9">
      <c r="F6" s="131"/>
    </row>
    <row r="7" spans="2:9" ht="15">
      <c r="F7" s="176"/>
      <c r="I7" s="129"/>
    </row>
    <row r="8" spans="2:9" ht="15">
      <c r="E8" s="129" t="s">
        <v>351</v>
      </c>
      <c r="F8" s="176"/>
      <c r="I8" s="129"/>
    </row>
    <row r="9" spans="2:9" ht="15">
      <c r="E9" s="130" t="s">
        <v>404</v>
      </c>
      <c r="F9" s="176"/>
      <c r="I9" s="129"/>
    </row>
    <row r="10" spans="2:9">
      <c r="E10" s="177" t="s">
        <v>405</v>
      </c>
      <c r="F10" s="128"/>
    </row>
    <row r="11" spans="2:9" ht="15">
      <c r="E11" s="129"/>
    </row>
    <row r="12" spans="2:9" ht="15">
      <c r="E12" s="129"/>
    </row>
    <row r="15" spans="2:9">
      <c r="B15" s="128"/>
      <c r="C15" s="128"/>
      <c r="F15" s="128"/>
      <c r="G15" s="128"/>
      <c r="H15" s="128"/>
    </row>
    <row r="16" spans="2:9">
      <c r="C16" s="128"/>
      <c r="F16" s="128"/>
      <c r="G16" s="128"/>
    </row>
    <row r="17" spans="2:8">
      <c r="B17" s="128"/>
      <c r="E17" s="127" t="s">
        <v>406</v>
      </c>
      <c r="H17" s="128"/>
    </row>
    <row r="18" spans="2:8">
      <c r="B18" s="128"/>
      <c r="E18" s="133"/>
      <c r="H18" s="128"/>
    </row>
    <row r="19" spans="2:8">
      <c r="B19" s="128"/>
      <c r="E19" s="133"/>
      <c r="H19" s="128"/>
    </row>
    <row r="20" spans="2:8">
      <c r="B20" s="128"/>
      <c r="E20" s="133"/>
      <c r="H20" s="128"/>
    </row>
    <row r="21" spans="2:8">
      <c r="B21" s="128"/>
      <c r="C21" s="128"/>
      <c r="E21" s="132" t="s">
        <v>407</v>
      </c>
      <c r="F21" s="128"/>
      <c r="G21" s="128"/>
      <c r="H21" s="128"/>
    </row>
    <row r="22" spans="2:8">
      <c r="B22" s="128"/>
      <c r="C22" s="128"/>
      <c r="E22" s="132" t="s">
        <v>1</v>
      </c>
      <c r="F22" s="128"/>
      <c r="G22" s="128"/>
      <c r="H22" s="128"/>
    </row>
    <row r="23" spans="2:8">
      <c r="B23" s="128"/>
      <c r="C23" s="128"/>
      <c r="E23" s="133" t="s">
        <v>2</v>
      </c>
      <c r="F23" s="128"/>
      <c r="G23" s="128"/>
      <c r="H23" s="128"/>
    </row>
    <row r="24" spans="2:8">
      <c r="B24" s="128"/>
      <c r="C24" s="128"/>
      <c r="F24" s="128"/>
      <c r="G24" s="128"/>
      <c r="H24" s="128"/>
    </row>
    <row r="25" spans="2:8">
      <c r="B25" s="128"/>
      <c r="C25" s="128"/>
      <c r="E25" s="128"/>
      <c r="F25" s="128"/>
      <c r="G25" s="128"/>
      <c r="H25" s="128"/>
    </row>
    <row r="26" spans="2:8">
      <c r="B26" s="128"/>
      <c r="C26" s="128"/>
      <c r="E26" s="128"/>
      <c r="F26" s="128"/>
      <c r="G26" s="128"/>
      <c r="H26" s="128"/>
    </row>
    <row r="27" spans="2:8">
      <c r="B27" s="128"/>
      <c r="C27" s="128"/>
      <c r="E27" s="128"/>
      <c r="F27" s="128"/>
      <c r="G27" s="128"/>
      <c r="H27" s="128"/>
    </row>
    <row r="28" spans="2:8">
      <c r="B28" s="128"/>
      <c r="C28" s="128"/>
      <c r="E28" s="128"/>
      <c r="F28" s="128"/>
      <c r="G28" s="128"/>
      <c r="H28" s="128"/>
    </row>
    <row r="29" spans="2:8">
      <c r="B29" s="128"/>
      <c r="C29" s="128"/>
      <c r="E29" s="128"/>
      <c r="F29" s="128"/>
      <c r="G29" s="128"/>
      <c r="H29" s="128"/>
    </row>
    <row r="30" spans="2:8" ht="15">
      <c r="B30" s="128"/>
      <c r="C30" s="128"/>
      <c r="E30" s="129" t="s">
        <v>401</v>
      </c>
      <c r="F30" s="128"/>
      <c r="G30" s="128"/>
      <c r="H30" s="128"/>
    </row>
    <row r="31" spans="2:8" ht="15">
      <c r="B31" s="128"/>
      <c r="C31" s="128"/>
      <c r="E31" s="129" t="s">
        <v>402</v>
      </c>
      <c r="G31" s="128"/>
      <c r="H31" s="128"/>
    </row>
    <row r="32" spans="2:8">
      <c r="B32" s="128"/>
      <c r="C32" s="128"/>
      <c r="E32" s="128"/>
      <c r="G32" s="128"/>
      <c r="H32" s="128"/>
    </row>
    <row r="33" spans="2:8">
      <c r="B33" s="128"/>
      <c r="C33" s="128"/>
      <c r="E33" s="128"/>
      <c r="F33" s="128"/>
      <c r="G33" s="128"/>
      <c r="H33" s="128"/>
    </row>
    <row r="36" spans="2:8" ht="15">
      <c r="C36" s="129"/>
      <c r="F36" s="129"/>
      <c r="G36" s="129"/>
      <c r="H36" s="129"/>
    </row>
    <row r="43" spans="2:8" ht="15">
      <c r="E43" s="134" t="s">
        <v>348</v>
      </c>
    </row>
  </sheetData>
  <hyperlinks>
    <hyperlink ref="E23" r:id="rId1" xr:uid="{00000000-0004-0000-0100-000000000000}"/>
  </hyperlinks>
  <pageMargins left="0.70866141732283472" right="0.70866141732283472" top="0.74803149606299213" bottom="0.74803149606299213" header="0.31496062992125984" footer="0.31496062992125984"/>
  <pageSetup scale="90" orientation="portrait" r:id="rId2"/>
  <headerFooter>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7"/>
  <sheetViews>
    <sheetView zoomScaleNormal="100" zoomScalePageLayoutView="50" workbookViewId="0"/>
  </sheetViews>
  <sheetFormatPr baseColWidth="10" defaultColWidth="10.85546875" defaultRowHeight="15"/>
  <cols>
    <col min="1" max="1" width="1" style="120" customWidth="1"/>
    <col min="2" max="9" width="10.85546875" style="120"/>
    <col min="10" max="10" width="2.140625" style="120" customWidth="1"/>
    <col min="11" max="16384" width="10.85546875" style="120"/>
  </cols>
  <sheetData>
    <row r="1" spans="2:9" ht="6.75" customHeight="1"/>
    <row r="2" spans="2:9" ht="30" customHeight="1">
      <c r="B2" s="232" t="s">
        <v>350</v>
      </c>
      <c r="C2" s="232"/>
      <c r="D2" s="232"/>
      <c r="E2" s="232"/>
      <c r="F2" s="232"/>
      <c r="G2" s="232"/>
      <c r="H2" s="232"/>
      <c r="I2" s="232"/>
    </row>
    <row r="3" spans="2:9">
      <c r="B3" s="119"/>
      <c r="C3" s="119"/>
      <c r="D3" s="119"/>
      <c r="E3" s="119"/>
      <c r="F3" s="119"/>
      <c r="G3" s="119"/>
      <c r="H3" s="119"/>
      <c r="I3" s="119"/>
    </row>
    <row r="4" spans="2:9" ht="45" customHeight="1">
      <c r="B4" s="233" t="s">
        <v>390</v>
      </c>
      <c r="C4" s="233"/>
      <c r="D4" s="233"/>
      <c r="E4" s="233"/>
      <c r="F4" s="233"/>
      <c r="G4" s="233"/>
      <c r="H4" s="233"/>
      <c r="I4" s="233"/>
    </row>
    <row r="5" spans="2:9" ht="45" customHeight="1">
      <c r="B5" s="233" t="s">
        <v>391</v>
      </c>
      <c r="C5" s="233"/>
      <c r="D5" s="233"/>
      <c r="E5" s="233"/>
      <c r="F5" s="233"/>
      <c r="G5" s="233"/>
      <c r="H5" s="233"/>
      <c r="I5" s="233"/>
    </row>
    <row r="6" spans="2:9" ht="45" customHeight="1">
      <c r="B6" s="233" t="s">
        <v>399</v>
      </c>
      <c r="C6" s="233"/>
      <c r="D6" s="233"/>
      <c r="E6" s="233"/>
      <c r="F6" s="233"/>
      <c r="G6" s="233"/>
      <c r="H6" s="233"/>
      <c r="I6" s="233"/>
    </row>
    <row r="7" spans="2:9" ht="45" customHeight="1">
      <c r="B7" s="233" t="s">
        <v>389</v>
      </c>
      <c r="C7" s="233"/>
      <c r="D7" s="233"/>
      <c r="E7" s="233"/>
      <c r="F7" s="233"/>
      <c r="G7" s="233"/>
      <c r="H7" s="233"/>
      <c r="I7" s="233"/>
    </row>
  </sheetData>
  <mergeCells count="5">
    <mergeCell ref="B2:I2"/>
    <mergeCell ref="B4:I4"/>
    <mergeCell ref="B5:I5"/>
    <mergeCell ref="B6:I6"/>
    <mergeCell ref="B7:I7"/>
  </mergeCells>
  <pageMargins left="0.70866141732283472" right="0.70866141732283472" top="0.74803149606299213" bottom="0.74803149606299213" header="0.31496062992125984" footer="0.31496062992125984"/>
  <pageSetup orientation="portrait"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30"/>
  <sheetViews>
    <sheetView zoomScaleNormal="100" zoomScalePageLayoutView="90" workbookViewId="0"/>
  </sheetViews>
  <sheetFormatPr baseColWidth="10" defaultColWidth="10.85546875" defaultRowHeight="12.75"/>
  <cols>
    <col min="1" max="1" width="1.85546875" style="41" customWidth="1"/>
    <col min="2" max="2" width="12.140625" style="7" customWidth="1"/>
    <col min="3" max="3" width="85.42578125" style="8" customWidth="1"/>
    <col min="4" max="4" width="9" style="8" bestFit="1" customWidth="1"/>
    <col min="5" max="5" width="1.42578125" style="41" customWidth="1"/>
    <col min="6" max="16384" width="10.85546875" style="41"/>
  </cols>
  <sheetData>
    <row r="1" spans="2:4" ht="5.25" customHeight="1"/>
    <row r="2" spans="2:4">
      <c r="B2" s="234" t="s">
        <v>3</v>
      </c>
      <c r="C2" s="234"/>
      <c r="D2" s="234"/>
    </row>
    <row r="3" spans="2:4">
      <c r="B3" s="8"/>
    </row>
    <row r="4" spans="2:4" ht="25.5">
      <c r="B4" s="33" t="s">
        <v>4</v>
      </c>
      <c r="C4" s="34" t="s">
        <v>5</v>
      </c>
      <c r="D4" s="35" t="s">
        <v>6</v>
      </c>
    </row>
    <row r="5" spans="2:4">
      <c r="B5" s="1"/>
      <c r="C5" s="2"/>
      <c r="D5" s="3"/>
    </row>
    <row r="6" spans="2:4">
      <c r="B6" s="1">
        <v>1</v>
      </c>
      <c r="C6" s="6" t="s">
        <v>7</v>
      </c>
      <c r="D6" s="36">
        <v>5</v>
      </c>
    </row>
    <row r="7" spans="2:4">
      <c r="B7" s="1">
        <v>2</v>
      </c>
      <c r="C7" s="6" t="s">
        <v>8</v>
      </c>
      <c r="D7" s="36">
        <v>6</v>
      </c>
    </row>
    <row r="8" spans="2:4">
      <c r="B8" s="1">
        <v>3</v>
      </c>
      <c r="C8" s="6" t="s">
        <v>9</v>
      </c>
      <c r="D8" s="36">
        <v>7</v>
      </c>
    </row>
    <row r="9" spans="2:4">
      <c r="B9" s="1">
        <v>4</v>
      </c>
      <c r="C9" s="6" t="s">
        <v>10</v>
      </c>
      <c r="D9" s="36">
        <v>8</v>
      </c>
    </row>
    <row r="10" spans="2:4">
      <c r="B10" s="1">
        <v>5</v>
      </c>
      <c r="C10" s="6" t="s">
        <v>11</v>
      </c>
      <c r="D10" s="36">
        <v>9</v>
      </c>
    </row>
    <row r="11" spans="2:4">
      <c r="B11" s="1">
        <v>6</v>
      </c>
      <c r="C11" s="6" t="s">
        <v>12</v>
      </c>
      <c r="D11" s="36">
        <v>10</v>
      </c>
    </row>
    <row r="12" spans="2:4">
      <c r="B12" s="1">
        <v>7</v>
      </c>
      <c r="C12" s="6" t="s">
        <v>13</v>
      </c>
      <c r="D12" s="36">
        <v>11</v>
      </c>
    </row>
    <row r="13" spans="2:4">
      <c r="B13" s="1">
        <v>8</v>
      </c>
      <c r="C13" s="6" t="s">
        <v>14</v>
      </c>
      <c r="D13" s="36">
        <v>12</v>
      </c>
    </row>
    <row r="14" spans="2:4">
      <c r="B14" s="1">
        <v>9</v>
      </c>
      <c r="C14" s="6" t="s">
        <v>15</v>
      </c>
      <c r="D14" s="36">
        <v>13</v>
      </c>
    </row>
    <row r="15" spans="2:4">
      <c r="B15" s="1">
        <v>10</v>
      </c>
      <c r="C15" s="6" t="s">
        <v>16</v>
      </c>
      <c r="D15" s="36">
        <v>14</v>
      </c>
    </row>
    <row r="16" spans="2:4">
      <c r="B16" s="1">
        <v>11</v>
      </c>
      <c r="C16" s="6" t="s">
        <v>17</v>
      </c>
      <c r="D16" s="36">
        <v>15</v>
      </c>
    </row>
    <row r="17" spans="2:4">
      <c r="B17" s="1">
        <v>12</v>
      </c>
      <c r="C17" s="6" t="s">
        <v>18</v>
      </c>
      <c r="D17" s="36">
        <v>16</v>
      </c>
    </row>
    <row r="18" spans="2:4">
      <c r="B18" s="1">
        <v>13</v>
      </c>
      <c r="C18" s="6" t="s">
        <v>19</v>
      </c>
      <c r="D18" s="36">
        <v>17</v>
      </c>
    </row>
    <row r="19" spans="2:4">
      <c r="B19" s="1">
        <v>14</v>
      </c>
      <c r="C19" s="6" t="s">
        <v>278</v>
      </c>
      <c r="D19" s="36">
        <v>18</v>
      </c>
    </row>
    <row r="20" spans="2:4">
      <c r="B20" s="1"/>
      <c r="C20" s="2"/>
      <c r="D20" s="4"/>
    </row>
    <row r="21" spans="2:4" ht="18.75" customHeight="1">
      <c r="B21" s="35" t="s">
        <v>20</v>
      </c>
      <c r="C21" s="37" t="s">
        <v>5</v>
      </c>
      <c r="D21" s="38" t="s">
        <v>6</v>
      </c>
    </row>
    <row r="22" spans="2:4">
      <c r="B22" s="5"/>
      <c r="C22" s="2"/>
      <c r="D22" s="4"/>
    </row>
    <row r="23" spans="2:4">
      <c r="B23" s="39">
        <v>1</v>
      </c>
      <c r="C23" s="40" t="s">
        <v>21</v>
      </c>
      <c r="D23" s="36">
        <v>5</v>
      </c>
    </row>
    <row r="24" spans="2:4">
      <c r="B24" s="1">
        <v>2</v>
      </c>
      <c r="C24" s="40" t="s">
        <v>22</v>
      </c>
      <c r="D24" s="36">
        <v>5</v>
      </c>
    </row>
    <row r="25" spans="2:4">
      <c r="B25" s="1">
        <v>3</v>
      </c>
      <c r="C25" s="40" t="s">
        <v>23</v>
      </c>
      <c r="D25" s="36">
        <v>5</v>
      </c>
    </row>
    <row r="26" spans="2:4">
      <c r="B26" s="1">
        <v>4</v>
      </c>
      <c r="C26" s="40" t="s">
        <v>24</v>
      </c>
      <c r="D26" s="36">
        <v>6</v>
      </c>
    </row>
    <row r="27" spans="2:4">
      <c r="B27" s="1">
        <v>5</v>
      </c>
      <c r="C27" s="40" t="s">
        <v>25</v>
      </c>
      <c r="D27" s="36">
        <v>6</v>
      </c>
    </row>
    <row r="28" spans="2:4">
      <c r="B28" s="1">
        <v>6</v>
      </c>
      <c r="C28" s="40" t="s">
        <v>26</v>
      </c>
      <c r="D28" s="36">
        <v>6</v>
      </c>
    </row>
    <row r="29" spans="2:4">
      <c r="B29" s="1">
        <v>7</v>
      </c>
      <c r="C29" s="42" t="s">
        <v>27</v>
      </c>
      <c r="D29" s="36">
        <v>17</v>
      </c>
    </row>
    <row r="30" spans="2:4">
      <c r="B30" s="1">
        <v>8</v>
      </c>
      <c r="C30" s="6" t="s">
        <v>277</v>
      </c>
      <c r="D30" s="36">
        <v>18</v>
      </c>
    </row>
  </sheetData>
  <mergeCells count="1">
    <mergeCell ref="B2:D2"/>
  </mergeCells>
  <hyperlinks>
    <hyperlink ref="D6" location="expo!A1" display="expo!A1" xr:uid="{00000000-0004-0000-0300-000000000000}"/>
    <hyperlink ref="D7" location="impo!A1" display="impo!A1" xr:uid="{00000000-0004-0000-0300-000001000000}"/>
    <hyperlink ref="D8" location="'exp congelados'!A1" display="'exp congelados'!A1" xr:uid="{00000000-0004-0000-0300-000002000000}"/>
    <hyperlink ref="D9" location="'exp conservas'!A1" display="'exp conservas'!A1" xr:uid="{00000000-0004-0000-0300-000003000000}"/>
    <hyperlink ref="D10" location="'imp deshidratadas'!A1" display="'imp deshidratadas'!A1" xr:uid="{00000000-0004-0000-0300-000004000000}"/>
    <hyperlink ref="D11" location="'exp aceites'!A1" display="'exp aceites'!A1" xr:uid="{00000000-0004-0000-0300-000005000000}"/>
    <hyperlink ref="D12" location="'exp jugos'!A1" display="'exp jugos'!A1" xr:uid="{00000000-0004-0000-0300-000006000000}"/>
    <hyperlink ref="D13" location="'imp congelados'!A1" display="'imp congelados'!A1" xr:uid="{00000000-0004-0000-0300-000007000000}"/>
    <hyperlink ref="D14" location="'imp conservas'!A1" display="'imp conservas'!A1" xr:uid="{00000000-0004-0000-0300-000008000000}"/>
    <hyperlink ref="D15" location="'imp deshidratadas'!A1" display="'imp deshidratadas'!A1" xr:uid="{00000000-0004-0000-0300-000009000000}"/>
    <hyperlink ref="D16" location="'imp aceites'!A1" display="'imp aceites'!A1" xr:uid="{00000000-0004-0000-0300-00000A000000}"/>
    <hyperlink ref="D17" location="'imp jugos'!A1" display="'imp jugos'!A1" xr:uid="{00000000-0004-0000-0300-00000B000000}"/>
    <hyperlink ref="D18" location="'expo país'!A1" display="'expo país'!A1" xr:uid="{00000000-0004-0000-0300-00000C000000}"/>
    <hyperlink ref="D19" location="'impo país'!A1" display="'impo país'!A1" xr:uid="{00000000-0004-0000-0300-00000D000000}"/>
    <hyperlink ref="D23" location="expo!A1" display="expo!A1" xr:uid="{00000000-0004-0000-0300-00000E000000}"/>
    <hyperlink ref="D26:D28" location="impo!A1" display="impo!A1" xr:uid="{00000000-0004-0000-0300-00000F000000}"/>
    <hyperlink ref="D29" location="'expo país'!A32" display="'expo país'!A32" xr:uid="{00000000-0004-0000-0300-000010000000}"/>
    <hyperlink ref="D30" location="'impo país'!A32" display="'impo país'!A32" xr:uid="{00000000-0004-0000-0300-000011000000}"/>
    <hyperlink ref="D24:D25" location="expo!A1" display="expo!A1" xr:uid="{00000000-0004-0000-0300-000012000000}"/>
  </hyperlinks>
  <printOptions horizontalCentered="1"/>
  <pageMargins left="0.70866141732283472" right="0.70866141732283472" top="0.74803149606299213" bottom="0.74803149606299213" header="0.31496062992125984" footer="0.31496062992125984"/>
  <pageSetup scale="82" orientation="portrait" r:id="rId1"/>
  <headerFooter differentFirst="1">
    <oddFooter>&amp;C&amp;P</odd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K11"/>
  <sheetViews>
    <sheetView zoomScaleNormal="100" zoomScalePageLayoutView="125" workbookViewId="0"/>
  </sheetViews>
  <sheetFormatPr baseColWidth="10" defaultColWidth="10.85546875" defaultRowHeight="14.25"/>
  <cols>
    <col min="1" max="1" width="1.140625" style="62" customWidth="1"/>
    <col min="2" max="2" width="13.85546875" style="62" customWidth="1"/>
    <col min="3" max="5" width="14.7109375" style="62" customWidth="1"/>
    <col min="6" max="6" width="10" style="62" customWidth="1"/>
    <col min="7" max="9" width="14.7109375" style="62" customWidth="1"/>
    <col min="10" max="10" width="10" style="62" customWidth="1"/>
    <col min="11" max="16384" width="10.85546875" style="62"/>
  </cols>
  <sheetData>
    <row r="1" spans="2:11" ht="5.25" customHeight="1"/>
    <row r="2" spans="2:11">
      <c r="B2" s="235" t="s">
        <v>28</v>
      </c>
      <c r="C2" s="236"/>
      <c r="D2" s="236"/>
      <c r="E2" s="236"/>
      <c r="F2" s="236"/>
      <c r="G2" s="236"/>
      <c r="H2" s="236"/>
      <c r="I2" s="236"/>
      <c r="J2" s="237"/>
      <c r="K2" s="43" t="s">
        <v>349</v>
      </c>
    </row>
    <row r="3" spans="2:11">
      <c r="B3" s="238" t="s">
        <v>29</v>
      </c>
      <c r="C3" s="240" t="s">
        <v>30</v>
      </c>
      <c r="D3" s="241"/>
      <c r="E3" s="241"/>
      <c r="F3" s="241"/>
      <c r="G3" s="241" t="s">
        <v>308</v>
      </c>
      <c r="H3" s="241"/>
      <c r="I3" s="241"/>
      <c r="J3" s="241"/>
    </row>
    <row r="4" spans="2:11">
      <c r="B4" s="239"/>
      <c r="C4" s="219">
        <v>2018</v>
      </c>
      <c r="D4" s="220" t="s">
        <v>403</v>
      </c>
      <c r="E4" s="220" t="s">
        <v>408</v>
      </c>
      <c r="F4" s="219" t="s">
        <v>110</v>
      </c>
      <c r="G4" s="179">
        <v>2018</v>
      </c>
      <c r="H4" s="194" t="s">
        <v>403</v>
      </c>
      <c r="I4" s="194" t="s">
        <v>408</v>
      </c>
      <c r="J4" s="180" t="s">
        <v>110</v>
      </c>
    </row>
    <row r="5" spans="2:11">
      <c r="B5" s="181" t="s">
        <v>34</v>
      </c>
      <c r="C5" s="221">
        <v>15541164.725299997</v>
      </c>
      <c r="D5" s="222">
        <v>8899988.0845000017</v>
      </c>
      <c r="E5" s="222">
        <v>6379186.9025999997</v>
      </c>
      <c r="F5" s="223">
        <v>-28.323646705664316</v>
      </c>
      <c r="G5" s="221">
        <v>82341988.170000061</v>
      </c>
      <c r="H5" s="222">
        <v>50028102.329999991</v>
      </c>
      <c r="I5" s="222">
        <v>36845493.970000006</v>
      </c>
      <c r="J5" s="223">
        <v>-26.350406563582297</v>
      </c>
    </row>
    <row r="6" spans="2:11">
      <c r="B6" s="184" t="s">
        <v>31</v>
      </c>
      <c r="C6" s="224">
        <v>158916605.72499987</v>
      </c>
      <c r="D6" s="190">
        <v>123947726.19</v>
      </c>
      <c r="E6" s="190">
        <v>123674520.92600004</v>
      </c>
      <c r="F6" s="183">
        <v>-0.22041974661249908</v>
      </c>
      <c r="G6" s="224">
        <v>425313535.47999972</v>
      </c>
      <c r="H6" s="190">
        <v>331484087.58999979</v>
      </c>
      <c r="I6" s="190">
        <v>320481134.89000005</v>
      </c>
      <c r="J6" s="183">
        <v>-3.3193004164980833</v>
      </c>
    </row>
    <row r="7" spans="2:11">
      <c r="B7" s="184" t="s">
        <v>32</v>
      </c>
      <c r="C7" s="224">
        <v>385635390.46789998</v>
      </c>
      <c r="D7" s="190">
        <v>241316123.74260008</v>
      </c>
      <c r="E7" s="190">
        <v>268877019.00689989</v>
      </c>
      <c r="F7" s="183">
        <v>11.421074910724837</v>
      </c>
      <c r="G7" s="224">
        <v>448280596.63000011</v>
      </c>
      <c r="H7" s="190">
        <v>275929123.23000002</v>
      </c>
      <c r="I7" s="190">
        <v>292417896.05000025</v>
      </c>
      <c r="J7" s="183">
        <v>5.9757276169272178</v>
      </c>
    </row>
    <row r="8" spans="2:11">
      <c r="B8" s="184" t="s">
        <v>33</v>
      </c>
      <c r="C8" s="224">
        <v>148337358.55699998</v>
      </c>
      <c r="D8" s="190">
        <v>89696814.187000006</v>
      </c>
      <c r="E8" s="190">
        <v>88558898.819999978</v>
      </c>
      <c r="F8" s="183">
        <v>-1.2686240613046795</v>
      </c>
      <c r="G8" s="224">
        <v>386472740.47999978</v>
      </c>
      <c r="H8" s="190">
        <v>235315345.72999975</v>
      </c>
      <c r="I8" s="190">
        <v>228492149.06</v>
      </c>
      <c r="J8" s="183">
        <v>-2.8995969849873959</v>
      </c>
    </row>
    <row r="9" spans="2:11">
      <c r="B9" s="184" t="s">
        <v>35</v>
      </c>
      <c r="C9" s="225">
        <v>105795736.13209999</v>
      </c>
      <c r="D9" s="192">
        <v>73719843.892099962</v>
      </c>
      <c r="E9" s="192">
        <v>52987908.844999999</v>
      </c>
      <c r="F9" s="185">
        <v>-28.122597597255162</v>
      </c>
      <c r="G9" s="225">
        <v>231502758.3599999</v>
      </c>
      <c r="H9" s="192">
        <v>151877783.25</v>
      </c>
      <c r="I9" s="192">
        <v>121376618.69999993</v>
      </c>
      <c r="J9" s="185">
        <v>-20.082703274509417</v>
      </c>
    </row>
    <row r="10" spans="2:11">
      <c r="B10" s="186" t="s">
        <v>36</v>
      </c>
      <c r="C10" s="187">
        <v>814226255.60729969</v>
      </c>
      <c r="D10" s="187">
        <v>537580496.09620011</v>
      </c>
      <c r="E10" s="187">
        <v>540477534.50049996</v>
      </c>
      <c r="F10" s="188">
        <v>0.53890318293494666</v>
      </c>
      <c r="G10" s="189">
        <v>1573911619.1199996</v>
      </c>
      <c r="H10" s="187">
        <v>1044634442.1299996</v>
      </c>
      <c r="I10" s="187">
        <v>999613292.6700002</v>
      </c>
      <c r="J10" s="188">
        <v>-4.3097515881442501</v>
      </c>
    </row>
    <row r="11" spans="2:11" ht="15" customHeight="1">
      <c r="B11" s="213" t="s">
        <v>109</v>
      </c>
      <c r="C11" s="214"/>
      <c r="D11" s="214"/>
      <c r="E11" s="214"/>
      <c r="F11" s="214"/>
      <c r="G11" s="214"/>
      <c r="H11" s="214"/>
      <c r="I11" s="214"/>
      <c r="J11" s="215"/>
    </row>
  </sheetData>
  <sortState xmlns:xlrd2="http://schemas.microsoft.com/office/spreadsheetml/2017/richdata2" ref="B7:J9">
    <sortCondition ref="B9"/>
  </sortState>
  <mergeCells count="4">
    <mergeCell ref="B2:J2"/>
    <mergeCell ref="B3:B4"/>
    <mergeCell ref="C3:F3"/>
    <mergeCell ref="G3:J3"/>
  </mergeCells>
  <hyperlinks>
    <hyperlink ref="K2" location="Indice!A1" display="volver a indice" xr:uid="{00000000-0004-0000-0400-000000000000}"/>
  </hyperlinks>
  <printOptions horizontalCentered="1" verticalCentered="1"/>
  <pageMargins left="0.70866141732283472" right="0.70866141732283472" top="0.74803149606299213" bottom="0.74803149606299213" header="0.31496062992125984" footer="0.31496062992125984"/>
  <pageSetup scale="99"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K12"/>
  <sheetViews>
    <sheetView zoomScaleNormal="100" zoomScalePageLayoutView="125" workbookViewId="0"/>
  </sheetViews>
  <sheetFormatPr baseColWidth="10" defaultColWidth="10.85546875" defaultRowHeight="14.25"/>
  <cols>
    <col min="1" max="1" width="2.140625" style="62" customWidth="1"/>
    <col min="2" max="2" width="13.85546875" style="62" customWidth="1"/>
    <col min="3" max="5" width="14.7109375" style="62" customWidth="1"/>
    <col min="6" max="6" width="9.7109375" style="62" customWidth="1"/>
    <col min="7" max="9" width="14.7109375" style="62" customWidth="1"/>
    <col min="10" max="10" width="9.7109375" style="62" customWidth="1"/>
    <col min="11" max="16384" width="10.85546875" style="62"/>
  </cols>
  <sheetData>
    <row r="1" spans="2:11" ht="4.5" customHeight="1"/>
    <row r="2" spans="2:11">
      <c r="B2" s="235" t="s">
        <v>37</v>
      </c>
      <c r="C2" s="236"/>
      <c r="D2" s="236"/>
      <c r="E2" s="236"/>
      <c r="F2" s="236"/>
      <c r="G2" s="236"/>
      <c r="H2" s="236"/>
      <c r="I2" s="236"/>
      <c r="J2" s="237"/>
      <c r="K2" s="43" t="s">
        <v>349</v>
      </c>
    </row>
    <row r="3" spans="2:11">
      <c r="B3" s="238" t="s">
        <v>29</v>
      </c>
      <c r="C3" s="242" t="s">
        <v>30</v>
      </c>
      <c r="D3" s="243"/>
      <c r="E3" s="243"/>
      <c r="F3" s="243"/>
      <c r="G3" s="243" t="s">
        <v>309</v>
      </c>
      <c r="H3" s="243"/>
      <c r="I3" s="243"/>
      <c r="J3" s="243"/>
    </row>
    <row r="4" spans="2:11">
      <c r="B4" s="239"/>
      <c r="C4" s="178">
        <v>2018</v>
      </c>
      <c r="D4" s="194" t="s">
        <v>403</v>
      </c>
      <c r="E4" s="194" t="s">
        <v>408</v>
      </c>
      <c r="F4" s="178" t="s">
        <v>110</v>
      </c>
      <c r="G4" s="179">
        <v>2018</v>
      </c>
      <c r="H4" s="194" t="s">
        <v>403</v>
      </c>
      <c r="I4" s="194" t="s">
        <v>408</v>
      </c>
      <c r="J4" s="180" t="s">
        <v>110</v>
      </c>
    </row>
    <row r="5" spans="2:11">
      <c r="B5" s="181" t="s">
        <v>34</v>
      </c>
      <c r="C5" s="182">
        <v>33043286.736099996</v>
      </c>
      <c r="D5" s="182">
        <v>22522663.914999999</v>
      </c>
      <c r="E5" s="182">
        <v>21325893.611199994</v>
      </c>
      <c r="F5" s="183">
        <v>-5.3136267908476036</v>
      </c>
      <c r="G5" s="182">
        <v>43706121.729999997</v>
      </c>
      <c r="H5" s="182">
        <v>32917673.909999996</v>
      </c>
      <c r="I5" s="182">
        <v>22606282.420000002</v>
      </c>
      <c r="J5" s="183">
        <v>-31.324787766572769</v>
      </c>
    </row>
    <row r="6" spans="2:11">
      <c r="B6" s="184" t="s">
        <v>31</v>
      </c>
      <c r="C6" s="182">
        <v>32193977.372200005</v>
      </c>
      <c r="D6" s="182">
        <v>22247820.459100001</v>
      </c>
      <c r="E6" s="182">
        <v>22036132.138000008</v>
      </c>
      <c r="F6" s="183">
        <v>-0.95150139084031471</v>
      </c>
      <c r="G6" s="182">
        <v>49026195.189999998</v>
      </c>
      <c r="H6" s="182">
        <v>35405022.500000007</v>
      </c>
      <c r="I6" s="182">
        <v>34063220.209999993</v>
      </c>
      <c r="J6" s="183">
        <v>-3.7898642487799949</v>
      </c>
    </row>
    <row r="7" spans="2:11">
      <c r="B7" s="184" t="s">
        <v>32</v>
      </c>
      <c r="C7" s="182">
        <v>216613117.01949981</v>
      </c>
      <c r="D7" s="182">
        <v>144815454.87039995</v>
      </c>
      <c r="E7" s="182">
        <v>144587500.24749997</v>
      </c>
      <c r="F7" s="183">
        <v>-0.15741042494669122</v>
      </c>
      <c r="G7" s="182">
        <v>243378772.14000016</v>
      </c>
      <c r="H7" s="182">
        <v>162894052.95000008</v>
      </c>
      <c r="I7" s="182">
        <v>164182948.60999992</v>
      </c>
      <c r="J7" s="183">
        <v>0.79124783051194303</v>
      </c>
    </row>
    <row r="8" spans="2:11">
      <c r="B8" s="184" t="s">
        <v>33</v>
      </c>
      <c r="C8" s="182">
        <v>11687612.247700002</v>
      </c>
      <c r="D8" s="182">
        <v>7316427.8684000019</v>
      </c>
      <c r="E8" s="182">
        <v>7832112.2196000004</v>
      </c>
      <c r="F8" s="183">
        <v>7.0483077326199517</v>
      </c>
      <c r="G8" s="182">
        <v>24455260.079999991</v>
      </c>
      <c r="H8" s="182">
        <v>16026966.619999997</v>
      </c>
      <c r="I8" s="182">
        <v>15212316.109999999</v>
      </c>
      <c r="J8" s="183">
        <v>-5.0829987315466063</v>
      </c>
    </row>
    <row r="9" spans="2:11">
      <c r="B9" s="191" t="s">
        <v>35</v>
      </c>
      <c r="C9" s="182">
        <v>23440431.045499995</v>
      </c>
      <c r="D9" s="182">
        <v>15084173.733899999</v>
      </c>
      <c r="E9" s="182">
        <v>15795350.001599999</v>
      </c>
      <c r="F9" s="183">
        <v>4.7147180896074614</v>
      </c>
      <c r="G9" s="182">
        <v>46210146.339999996</v>
      </c>
      <c r="H9" s="182">
        <v>29608627.25999999</v>
      </c>
      <c r="I9" s="182">
        <v>28505283.110000014</v>
      </c>
      <c r="J9" s="183">
        <v>-3.7264279100522435</v>
      </c>
    </row>
    <row r="10" spans="2:11">
      <c r="B10" s="186" t="s">
        <v>36</v>
      </c>
      <c r="C10" s="187">
        <v>316978424.42099977</v>
      </c>
      <c r="D10" s="187">
        <v>211986540.84679997</v>
      </c>
      <c r="E10" s="187">
        <v>211576988.21789998</v>
      </c>
      <c r="F10" s="188">
        <v>-0.19319746775620095</v>
      </c>
      <c r="G10" s="187">
        <v>406776495.48000014</v>
      </c>
      <c r="H10" s="187">
        <v>276852343.24000007</v>
      </c>
      <c r="I10" s="187">
        <v>264570050.45999992</v>
      </c>
      <c r="J10" s="188">
        <v>-4.4364055713816963</v>
      </c>
    </row>
    <row r="11" spans="2:11" ht="15" customHeight="1">
      <c r="B11" s="216" t="s">
        <v>109</v>
      </c>
      <c r="C11" s="217"/>
      <c r="D11" s="217"/>
      <c r="E11" s="217"/>
      <c r="F11" s="217"/>
      <c r="G11" s="217"/>
      <c r="H11" s="217"/>
      <c r="I11" s="217"/>
      <c r="J11" s="218"/>
    </row>
    <row r="12" spans="2:11">
      <c r="J12" s="116"/>
    </row>
  </sheetData>
  <mergeCells count="4">
    <mergeCell ref="B2:J2"/>
    <mergeCell ref="B3:B4"/>
    <mergeCell ref="C3:F3"/>
    <mergeCell ref="G3:J3"/>
  </mergeCells>
  <hyperlinks>
    <hyperlink ref="K2" location="Indice!A1" display="volver a indice" xr:uid="{00000000-0004-0000-0500-000000000000}"/>
  </hyperlinks>
  <printOptions horizontalCentered="1" verticalCentered="1"/>
  <pageMargins left="0.70866141732283472" right="0.70866141732283472" top="0.74803149606299213" bottom="0.74803149606299213" header="0.31496062992125984" footer="0.31496062992125984"/>
  <pageSetup scale="98" orientation="landscape" r:id="rId1"/>
  <headerFooter differentFirst="1">
    <oddFooter>&amp;C&amp;P</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49"/>
  <sheetViews>
    <sheetView zoomScale="90" zoomScaleNormal="90" zoomScalePageLayoutView="90" workbookViewId="0"/>
  </sheetViews>
  <sheetFormatPr baseColWidth="10" defaultColWidth="10.85546875" defaultRowHeight="12.75"/>
  <cols>
    <col min="1" max="1" width="0.7109375" style="41" customWidth="1"/>
    <col min="2" max="2" width="20" style="53" customWidth="1"/>
    <col min="3" max="3" width="21.7109375" style="53" bestFit="1" customWidth="1"/>
    <col min="4" max="4" width="9.7109375" style="54" customWidth="1"/>
    <col min="5" max="5" width="12" style="41" bestFit="1" customWidth="1"/>
    <col min="6" max="6" width="14.7109375" style="41" customWidth="1"/>
    <col min="7" max="7" width="14" style="41" customWidth="1"/>
    <col min="8" max="8" width="7.28515625" style="41" customWidth="1"/>
    <col min="9" max="9" width="12" style="41" customWidth="1"/>
    <col min="10" max="10" width="13.140625" style="41" customWidth="1"/>
    <col min="11" max="11" width="12.7109375" style="41" customWidth="1"/>
    <col min="12" max="12" width="8.42578125" style="41" customWidth="1"/>
    <col min="13" max="13" width="6.7109375" style="41" customWidth="1"/>
    <col min="14" max="15" width="12.42578125" style="41" customWidth="1"/>
    <col min="16" max="16" width="7.7109375" style="41" customWidth="1"/>
    <col min="17" max="16384" width="10.85546875" style="41"/>
  </cols>
  <sheetData>
    <row r="1" spans="2:17" ht="4.5" customHeight="1"/>
    <row r="2" spans="2:17">
      <c r="B2" s="250" t="s">
        <v>38</v>
      </c>
      <c r="C2" s="251"/>
      <c r="D2" s="251"/>
      <c r="E2" s="251"/>
      <c r="F2" s="251"/>
      <c r="G2" s="251"/>
      <c r="H2" s="251"/>
      <c r="I2" s="251"/>
      <c r="J2" s="251"/>
      <c r="K2" s="251"/>
      <c r="L2" s="251"/>
      <c r="M2" s="251"/>
      <c r="N2" s="251"/>
      <c r="O2" s="251"/>
      <c r="P2" s="252"/>
      <c r="Q2" s="43" t="s">
        <v>349</v>
      </c>
    </row>
    <row r="3" spans="2:17">
      <c r="B3" s="258" t="s">
        <v>39</v>
      </c>
      <c r="C3" s="259"/>
      <c r="D3" s="253" t="s">
        <v>40</v>
      </c>
      <c r="E3" s="255" t="s">
        <v>30</v>
      </c>
      <c r="F3" s="256"/>
      <c r="G3" s="256"/>
      <c r="H3" s="257"/>
      <c r="I3" s="255" t="s">
        <v>308</v>
      </c>
      <c r="J3" s="256"/>
      <c r="K3" s="256"/>
      <c r="L3" s="257"/>
      <c r="M3" s="255" t="s">
        <v>333</v>
      </c>
      <c r="N3" s="256"/>
      <c r="O3" s="256"/>
      <c r="P3" s="257"/>
    </row>
    <row r="4" spans="2:17">
      <c r="B4" s="260"/>
      <c r="C4" s="261"/>
      <c r="D4" s="254"/>
      <c r="E4" s="44">
        <v>2018</v>
      </c>
      <c r="F4" s="195" t="s">
        <v>403</v>
      </c>
      <c r="G4" s="194" t="s">
        <v>408</v>
      </c>
      <c r="H4" s="44" t="s">
        <v>110</v>
      </c>
      <c r="I4" s="44">
        <v>2018</v>
      </c>
      <c r="J4" s="195" t="s">
        <v>403</v>
      </c>
      <c r="K4" s="194" t="s">
        <v>408</v>
      </c>
      <c r="L4" s="44" t="s">
        <v>110</v>
      </c>
      <c r="M4" s="44">
        <v>2018</v>
      </c>
      <c r="N4" s="195" t="s">
        <v>403</v>
      </c>
      <c r="O4" s="194" t="s">
        <v>408</v>
      </c>
      <c r="P4" s="44" t="s">
        <v>110</v>
      </c>
    </row>
    <row r="5" spans="2:17">
      <c r="B5" s="244" t="s">
        <v>43</v>
      </c>
      <c r="C5" s="45" t="s">
        <v>36</v>
      </c>
      <c r="D5" s="46">
        <v>8119010</v>
      </c>
      <c r="E5" s="47">
        <v>44468026.804999992</v>
      </c>
      <c r="F5" s="47">
        <v>36024016.140000001</v>
      </c>
      <c r="G5" s="47">
        <v>32689470.260000005</v>
      </c>
      <c r="H5" s="48">
        <v>-9.2564523262508089</v>
      </c>
      <c r="I5" s="47">
        <v>130109679.01999998</v>
      </c>
      <c r="J5" s="47">
        <v>105454875.11000001</v>
      </c>
      <c r="K5" s="47">
        <v>95874009.399999991</v>
      </c>
      <c r="L5" s="48">
        <v>-9.0852752895551063</v>
      </c>
      <c r="M5" s="48">
        <v>2.9259152781964777</v>
      </c>
      <c r="N5" s="48">
        <v>2.9273492078221128</v>
      </c>
      <c r="O5" s="48">
        <v>2.9328713080222295</v>
      </c>
      <c r="P5" s="48">
        <v>0.18863824600636736</v>
      </c>
    </row>
    <row r="6" spans="2:17">
      <c r="B6" s="245"/>
      <c r="C6" s="45" t="s">
        <v>123</v>
      </c>
      <c r="D6" s="46">
        <v>8119019</v>
      </c>
      <c r="E6" s="47">
        <v>32266890.824999996</v>
      </c>
      <c r="F6" s="47">
        <v>25808366.430000003</v>
      </c>
      <c r="G6" s="47">
        <v>23448663.400000006</v>
      </c>
      <c r="H6" s="48">
        <v>-9.1431708256321294</v>
      </c>
      <c r="I6" s="47">
        <v>84479021.939999983</v>
      </c>
      <c r="J6" s="47">
        <v>66564962.410000019</v>
      </c>
      <c r="K6" s="47">
        <v>61864425.359999999</v>
      </c>
      <c r="L6" s="48">
        <v>-7.0615784638283774</v>
      </c>
      <c r="M6" s="48">
        <v>2.6181333180867448</v>
      </c>
      <c r="N6" s="48">
        <v>2.5792009188394034</v>
      </c>
      <c r="O6" s="48">
        <v>2.6382921834256865</v>
      </c>
      <c r="P6" s="48">
        <v>2.2910686854467066</v>
      </c>
    </row>
    <row r="7" spans="2:17">
      <c r="B7" s="246"/>
      <c r="C7" s="45" t="s">
        <v>116</v>
      </c>
      <c r="D7" s="46">
        <v>8119011</v>
      </c>
      <c r="E7" s="47">
        <v>12201135.979999999</v>
      </c>
      <c r="F7" s="47">
        <v>10215649.710000001</v>
      </c>
      <c r="G7" s="47">
        <v>9240806.8600000013</v>
      </c>
      <c r="H7" s="48">
        <v>-9.5426417082971717</v>
      </c>
      <c r="I7" s="47">
        <v>45630657.079999991</v>
      </c>
      <c r="J7" s="47">
        <v>38889912.700000003</v>
      </c>
      <c r="K7" s="47">
        <v>34009584.039999992</v>
      </c>
      <c r="L7" s="48">
        <v>-12.549086179872059</v>
      </c>
      <c r="M7" s="48">
        <v>3.7398695625388805</v>
      </c>
      <c r="N7" s="48">
        <v>3.8068956751650402</v>
      </c>
      <c r="O7" s="48">
        <v>3.6803695343114211</v>
      </c>
      <c r="P7" s="48">
        <v>-3.3236041029186869</v>
      </c>
    </row>
    <row r="8" spans="2:17">
      <c r="B8" s="244" t="s">
        <v>41</v>
      </c>
      <c r="C8" s="45" t="s">
        <v>36</v>
      </c>
      <c r="D8" s="46">
        <v>8112020</v>
      </c>
      <c r="E8" s="47">
        <v>26078572.465000004</v>
      </c>
      <c r="F8" s="47">
        <v>20792541.060000002</v>
      </c>
      <c r="G8" s="47">
        <v>18438071.930000003</v>
      </c>
      <c r="H8" s="48">
        <v>-11.323623809162253</v>
      </c>
      <c r="I8" s="47">
        <v>77289306.519999981</v>
      </c>
      <c r="J8" s="47">
        <v>60664729.409999996</v>
      </c>
      <c r="K8" s="47">
        <v>53385239.020000003</v>
      </c>
      <c r="L8" s="48">
        <v>-11.999543162554749</v>
      </c>
      <c r="M8" s="48">
        <v>2.9637092530171962</v>
      </c>
      <c r="N8" s="48">
        <v>2.9176197962020516</v>
      </c>
      <c r="O8" s="48">
        <v>2.8953807763998669</v>
      </c>
      <c r="P8" s="48">
        <v>-0.76223159135175855</v>
      </c>
    </row>
    <row r="9" spans="2:17">
      <c r="B9" s="245"/>
      <c r="C9" s="45" t="s">
        <v>115</v>
      </c>
      <c r="D9" s="46">
        <v>8112029</v>
      </c>
      <c r="E9" s="47">
        <v>20149126.225000001</v>
      </c>
      <c r="F9" s="47">
        <v>16548591.200000003</v>
      </c>
      <c r="G9" s="47">
        <v>13224090.410000002</v>
      </c>
      <c r="H9" s="48">
        <v>-20.089328147764029</v>
      </c>
      <c r="I9" s="47">
        <v>55594771.329999991</v>
      </c>
      <c r="J9" s="47">
        <v>44542370.07</v>
      </c>
      <c r="K9" s="47">
        <v>35188196.82</v>
      </c>
      <c r="L9" s="48">
        <v>-21.00061859146598</v>
      </c>
      <c r="M9" s="48">
        <v>2.7591653707057953</v>
      </c>
      <c r="N9" s="48">
        <v>2.6916109976781586</v>
      </c>
      <c r="O9" s="48">
        <v>2.6609162315913109</v>
      </c>
      <c r="P9" s="48">
        <v>-1.1403864122016771</v>
      </c>
    </row>
    <row r="10" spans="2:17">
      <c r="B10" s="246"/>
      <c r="C10" s="45" t="s">
        <v>114</v>
      </c>
      <c r="D10" s="46">
        <v>8112021</v>
      </c>
      <c r="E10" s="47">
        <v>5929446.2400000012</v>
      </c>
      <c r="F10" s="47">
        <v>4243949.8600000003</v>
      </c>
      <c r="G10" s="47">
        <v>5213981.5200000005</v>
      </c>
      <c r="H10" s="48">
        <v>22.856812450654161</v>
      </c>
      <c r="I10" s="47">
        <v>21694535.189999998</v>
      </c>
      <c r="J10" s="47">
        <v>16122359.339999998</v>
      </c>
      <c r="K10" s="47">
        <v>18197042.200000003</v>
      </c>
      <c r="L10" s="48">
        <v>12.868357640762063</v>
      </c>
      <c r="M10" s="48">
        <v>3.6587793044903285</v>
      </c>
      <c r="N10" s="48">
        <v>3.7989042924272431</v>
      </c>
      <c r="O10" s="48">
        <v>3.4900473141684634</v>
      </c>
      <c r="P10" s="48">
        <v>-8.1301595008449361</v>
      </c>
    </row>
    <row r="11" spans="2:17">
      <c r="B11" s="244" t="s">
        <v>42</v>
      </c>
      <c r="C11" s="45" t="s">
        <v>36</v>
      </c>
      <c r="D11" s="46">
        <v>8111000</v>
      </c>
      <c r="E11" s="47">
        <v>27638758.864999995</v>
      </c>
      <c r="F11" s="47">
        <v>20875609.260000002</v>
      </c>
      <c r="G11" s="47">
        <v>29974570.210000001</v>
      </c>
      <c r="H11" s="48">
        <v>43.586564764050387</v>
      </c>
      <c r="I11" s="47">
        <v>62392554.319999993</v>
      </c>
      <c r="J11" s="47">
        <v>46930592.829999991</v>
      </c>
      <c r="K11" s="47">
        <v>64684986.140000001</v>
      </c>
      <c r="L11" s="48">
        <v>37.831172033801089</v>
      </c>
      <c r="M11" s="48">
        <v>2.2574296705851737</v>
      </c>
      <c r="N11" s="48">
        <v>2.2481064981382004</v>
      </c>
      <c r="O11" s="48">
        <v>2.1579954503707963</v>
      </c>
      <c r="P11" s="48">
        <v>-4.0083086740788643</v>
      </c>
    </row>
    <row r="12" spans="2:17">
      <c r="B12" s="245" t="s">
        <v>42</v>
      </c>
      <c r="C12" s="45" t="s">
        <v>115</v>
      </c>
      <c r="D12" s="46">
        <v>8111090</v>
      </c>
      <c r="E12" s="47">
        <v>25902492.414999995</v>
      </c>
      <c r="F12" s="47">
        <v>19714509.32</v>
      </c>
      <c r="G12" s="47">
        <v>27616427.540000003</v>
      </c>
      <c r="H12" s="48">
        <v>40.081739249698977</v>
      </c>
      <c r="I12" s="47">
        <v>56986105.699999988</v>
      </c>
      <c r="J12" s="47">
        <v>43383646.11999999</v>
      </c>
      <c r="K12" s="47">
        <v>57461286.840000004</v>
      </c>
      <c r="L12" s="48">
        <v>32.449187606456562</v>
      </c>
      <c r="M12" s="48">
        <v>2.200024028073825</v>
      </c>
      <c r="N12" s="48">
        <v>2.2005947708771068</v>
      </c>
      <c r="O12" s="48">
        <v>2.080692253071919</v>
      </c>
      <c r="P12" s="48">
        <v>-5.4486414033146797</v>
      </c>
    </row>
    <row r="13" spans="2:17">
      <c r="B13" s="246" t="s">
        <v>42</v>
      </c>
      <c r="C13" s="45" t="s">
        <v>114</v>
      </c>
      <c r="D13" s="46">
        <v>8111010</v>
      </c>
      <c r="E13" s="47">
        <v>1736266.45</v>
      </c>
      <c r="F13" s="47">
        <v>1161099.9400000002</v>
      </c>
      <c r="G13" s="47">
        <v>2358142.67</v>
      </c>
      <c r="H13" s="48">
        <v>103.09558107461444</v>
      </c>
      <c r="I13" s="47">
        <v>5406448.620000001</v>
      </c>
      <c r="J13" s="47">
        <v>3546946.7099999995</v>
      </c>
      <c r="K13" s="47">
        <v>7223699.2999999998</v>
      </c>
      <c r="L13" s="48">
        <v>103.65965126101378</v>
      </c>
      <c r="M13" s="48">
        <v>3.113835794039562</v>
      </c>
      <c r="N13" s="48">
        <v>3.0548160307371983</v>
      </c>
      <c r="O13" s="48">
        <v>3.0633003642650678</v>
      </c>
      <c r="P13" s="48">
        <v>0.27773631677001642</v>
      </c>
    </row>
    <row r="14" spans="2:17">
      <c r="B14" s="136" t="s">
        <v>139</v>
      </c>
      <c r="C14" s="137"/>
      <c r="D14" s="46">
        <v>8119090</v>
      </c>
      <c r="E14" s="47">
        <v>14661259.589999998</v>
      </c>
      <c r="F14" s="47">
        <v>11064493.369999999</v>
      </c>
      <c r="G14" s="47">
        <v>10919121.899999999</v>
      </c>
      <c r="H14" s="48">
        <v>-1.3138556383806677</v>
      </c>
      <c r="I14" s="47">
        <v>42770302.670000009</v>
      </c>
      <c r="J14" s="47">
        <v>32006658.819999993</v>
      </c>
      <c r="K14" s="47">
        <v>32537759.009999994</v>
      </c>
      <c r="L14" s="48">
        <v>1.6593428042171343</v>
      </c>
      <c r="M14" s="48">
        <v>2.9172324797503988</v>
      </c>
      <c r="N14" s="48">
        <v>2.8927360476153456</v>
      </c>
      <c r="O14" s="48">
        <v>2.9798878799951853</v>
      </c>
      <c r="P14" s="48">
        <v>3.0127820494263213</v>
      </c>
    </row>
    <row r="15" spans="2:17">
      <c r="B15" s="244" t="s">
        <v>44</v>
      </c>
      <c r="C15" s="45" t="s">
        <v>36</v>
      </c>
      <c r="D15" s="46">
        <v>8112010</v>
      </c>
      <c r="E15" s="47">
        <v>17530733.030000001</v>
      </c>
      <c r="F15" s="47">
        <v>14079461.57</v>
      </c>
      <c r="G15" s="47">
        <v>15263029.76</v>
      </c>
      <c r="H15" s="48">
        <v>8.4063455418061039</v>
      </c>
      <c r="I15" s="47">
        <v>35410660.890000008</v>
      </c>
      <c r="J15" s="47">
        <v>28786796.940000001</v>
      </c>
      <c r="K15" s="47">
        <v>30892826.469999999</v>
      </c>
      <c r="L15" s="48">
        <v>7.3159564587528481</v>
      </c>
      <c r="M15" s="48">
        <v>2.0199190090569763</v>
      </c>
      <c r="N15" s="48">
        <v>2.0445950150066712</v>
      </c>
      <c r="O15" s="48">
        <v>2.0240297605237716</v>
      </c>
      <c r="P15" s="48">
        <v>-1.0058351082711803</v>
      </c>
    </row>
    <row r="16" spans="2:17">
      <c r="B16" s="245" t="s">
        <v>44</v>
      </c>
      <c r="C16" s="45" t="s">
        <v>115</v>
      </c>
      <c r="D16" s="46">
        <v>8112019</v>
      </c>
      <c r="E16" s="47">
        <v>15384223.970000001</v>
      </c>
      <c r="F16" s="47">
        <v>12476953.83</v>
      </c>
      <c r="G16" s="47">
        <v>12621072.969999999</v>
      </c>
      <c r="H16" s="48">
        <v>1.155082738652724</v>
      </c>
      <c r="I16" s="47">
        <v>30941374.300000004</v>
      </c>
      <c r="J16" s="47">
        <v>25492579.25</v>
      </c>
      <c r="K16" s="47">
        <v>25449909.609999999</v>
      </c>
      <c r="L16" s="48">
        <v>-0.16738063097323508</v>
      </c>
      <c r="M16" s="48">
        <v>2.0112404993802233</v>
      </c>
      <c r="N16" s="48">
        <v>2.0431733255840698</v>
      </c>
      <c r="O16" s="48">
        <v>2.0164616487436411</v>
      </c>
      <c r="P16" s="48">
        <v>-1.30736225389948</v>
      </c>
    </row>
    <row r="17" spans="2:16">
      <c r="B17" s="246" t="s">
        <v>44</v>
      </c>
      <c r="C17" s="45" t="s">
        <v>114</v>
      </c>
      <c r="D17" s="46">
        <v>8112011</v>
      </c>
      <c r="E17" s="47">
        <v>2146509.06</v>
      </c>
      <c r="F17" s="47">
        <v>1602507.74</v>
      </c>
      <c r="G17" s="47">
        <v>2641956.7900000005</v>
      </c>
      <c r="H17" s="48">
        <v>64.863901999000674</v>
      </c>
      <c r="I17" s="47">
        <v>4469286.5900000008</v>
      </c>
      <c r="J17" s="47">
        <v>3294217.6900000009</v>
      </c>
      <c r="K17" s="47">
        <v>5442916.8600000013</v>
      </c>
      <c r="L17" s="48">
        <v>65.226386723701907</v>
      </c>
      <c r="M17" s="48">
        <v>2.0821186703959222</v>
      </c>
      <c r="N17" s="48">
        <v>2.0556641367610498</v>
      </c>
      <c r="O17" s="48">
        <v>2.0601839063386045</v>
      </c>
      <c r="P17" s="48">
        <v>0.21986906794395633</v>
      </c>
    </row>
    <row r="18" spans="2:16">
      <c r="B18" s="244" t="s">
        <v>45</v>
      </c>
      <c r="C18" s="45" t="s">
        <v>36</v>
      </c>
      <c r="D18" s="46">
        <v>7108040</v>
      </c>
      <c r="E18" s="47">
        <v>8902606.5200000014</v>
      </c>
      <c r="F18" s="47">
        <v>6082937.0499999989</v>
      </c>
      <c r="G18" s="47">
        <v>6076796.926</v>
      </c>
      <c r="H18" s="48">
        <v>-0.10094012069381542</v>
      </c>
      <c r="I18" s="47">
        <v>34736118.169999994</v>
      </c>
      <c r="J18" s="47">
        <v>23832908.740000006</v>
      </c>
      <c r="K18" s="47">
        <v>24682723.560000002</v>
      </c>
      <c r="L18" s="48">
        <v>3.5657201110903758</v>
      </c>
      <c r="M18" s="48">
        <v>3.9017919181269161</v>
      </c>
      <c r="N18" s="48">
        <v>3.9179936507809185</v>
      </c>
      <c r="O18" s="48">
        <v>4.0617983224670953</v>
      </c>
      <c r="P18" s="48">
        <v>3.6703651027488071</v>
      </c>
    </row>
    <row r="19" spans="2:16">
      <c r="B19" s="245" t="s">
        <v>45</v>
      </c>
      <c r="C19" s="45" t="s">
        <v>123</v>
      </c>
      <c r="D19" s="46">
        <v>7108049</v>
      </c>
      <c r="E19" s="47">
        <v>8877330.1800000016</v>
      </c>
      <c r="F19" s="47">
        <v>6059741.709999999</v>
      </c>
      <c r="G19" s="47">
        <v>6076796.926</v>
      </c>
      <c r="H19" s="48">
        <v>0.2814512039656103</v>
      </c>
      <c r="I19" s="47">
        <v>34554952.109999992</v>
      </c>
      <c r="J19" s="47">
        <v>23659309.680000007</v>
      </c>
      <c r="K19" s="47">
        <v>24682723.560000002</v>
      </c>
      <c r="L19" s="48">
        <v>4.3256286588324366</v>
      </c>
      <c r="M19" s="48">
        <v>3.8924937350927715</v>
      </c>
      <c r="N19" s="48">
        <v>3.9043429261937983</v>
      </c>
      <c r="O19" s="48">
        <v>4.0617983224670953</v>
      </c>
      <c r="P19" s="48">
        <v>4.0328270146801515</v>
      </c>
    </row>
    <row r="20" spans="2:16">
      <c r="B20" s="246" t="s">
        <v>45</v>
      </c>
      <c r="C20" s="45" t="s">
        <v>116</v>
      </c>
      <c r="D20" s="46">
        <v>7108041</v>
      </c>
      <c r="E20" s="47">
        <v>25276.34</v>
      </c>
      <c r="F20" s="47">
        <v>23195.34</v>
      </c>
      <c r="G20" s="47">
        <v>0</v>
      </c>
      <c r="H20" s="48">
        <v>-100</v>
      </c>
      <c r="I20" s="47">
        <v>181166.06</v>
      </c>
      <c r="J20" s="47">
        <v>173599.06</v>
      </c>
      <c r="K20" s="47">
        <v>0</v>
      </c>
      <c r="L20" s="48">
        <v>-100</v>
      </c>
      <c r="M20" s="48">
        <v>7.1674166433906175</v>
      </c>
      <c r="N20" s="48">
        <v>7.4842213996432037</v>
      </c>
      <c r="O20" s="48" t="s">
        <v>411</v>
      </c>
      <c r="P20" s="48" t="s">
        <v>411</v>
      </c>
    </row>
    <row r="21" spans="2:16">
      <c r="B21" s="136" t="s">
        <v>46</v>
      </c>
      <c r="C21" s="137"/>
      <c r="D21" s="46">
        <v>7109000</v>
      </c>
      <c r="E21" s="47">
        <v>3349354.4499999997</v>
      </c>
      <c r="F21" s="47">
        <v>2575165.7999999998</v>
      </c>
      <c r="G21" s="47">
        <v>292418.40000000002</v>
      </c>
      <c r="H21" s="48">
        <v>-88.644676781588188</v>
      </c>
      <c r="I21" s="47">
        <v>9785916.4300000016</v>
      </c>
      <c r="J21" s="47">
        <v>7625668.2300000004</v>
      </c>
      <c r="K21" s="47">
        <v>437496.81999999995</v>
      </c>
      <c r="L21" s="48">
        <v>-94.262839572814727</v>
      </c>
      <c r="M21" s="48">
        <v>2.9217321057196566</v>
      </c>
      <c r="N21" s="48">
        <v>2.961233886377336</v>
      </c>
      <c r="O21" s="48">
        <v>1.496133006678102</v>
      </c>
      <c r="P21" s="48">
        <v>-49.476027085843747</v>
      </c>
    </row>
    <row r="22" spans="2:16">
      <c r="B22" s="136" t="s">
        <v>51</v>
      </c>
      <c r="C22" s="137"/>
      <c r="D22" s="46">
        <v>8119060</v>
      </c>
      <c r="E22" s="47">
        <v>5143300.3999999994</v>
      </c>
      <c r="F22" s="47">
        <v>3765651.58</v>
      </c>
      <c r="G22" s="47">
        <v>3425004.26</v>
      </c>
      <c r="H22" s="48">
        <v>-9.0461720306051383</v>
      </c>
      <c r="I22" s="47">
        <v>8761362.6800000016</v>
      </c>
      <c r="J22" s="47">
        <v>6246349.1200000001</v>
      </c>
      <c r="K22" s="47">
        <v>5700932.2400000002</v>
      </c>
      <c r="L22" s="48">
        <v>-8.731770663500793</v>
      </c>
      <c r="M22" s="48">
        <v>1.7034514802985263</v>
      </c>
      <c r="N22" s="48">
        <v>1.658769800471025</v>
      </c>
      <c r="O22" s="48">
        <v>1.664503693201246</v>
      </c>
      <c r="P22" s="48">
        <v>0.34567139627168508</v>
      </c>
    </row>
    <row r="23" spans="2:16">
      <c r="B23" s="136" t="s">
        <v>265</v>
      </c>
      <c r="C23" s="137"/>
      <c r="D23" s="46">
        <v>8112090</v>
      </c>
      <c r="E23" s="47">
        <v>2205490.1700000004</v>
      </c>
      <c r="F23" s="47">
        <v>2143844.1700000004</v>
      </c>
      <c r="G23" s="47">
        <v>570893.02</v>
      </c>
      <c r="H23" s="48">
        <v>-73.3705915761592</v>
      </c>
      <c r="I23" s="47">
        <v>7970471.3299999991</v>
      </c>
      <c r="J23" s="47">
        <v>7724422.8599999994</v>
      </c>
      <c r="K23" s="47">
        <v>1764873.8099999998</v>
      </c>
      <c r="L23" s="48">
        <v>-77.152030100019658</v>
      </c>
      <c r="M23" s="48">
        <v>3.6139228541653385</v>
      </c>
      <c r="N23" s="48">
        <v>3.6030710478364658</v>
      </c>
      <c r="O23" s="48">
        <v>3.0914264987860594</v>
      </c>
      <c r="P23" s="48">
        <v>-14.200234806849931</v>
      </c>
    </row>
    <row r="24" spans="2:16">
      <c r="B24" s="136" t="s">
        <v>47</v>
      </c>
      <c r="C24" s="137"/>
      <c r="D24" s="46">
        <v>7108030</v>
      </c>
      <c r="E24" s="47">
        <v>3227432.4</v>
      </c>
      <c r="F24" s="47">
        <v>2493669</v>
      </c>
      <c r="G24" s="47">
        <v>1570934</v>
      </c>
      <c r="H24" s="48">
        <v>-37.003106667324339</v>
      </c>
      <c r="I24" s="47">
        <v>5289308.9200000009</v>
      </c>
      <c r="J24" s="47">
        <v>4100747.310000001</v>
      </c>
      <c r="K24" s="47">
        <v>2407336.64</v>
      </c>
      <c r="L24" s="48">
        <v>-41.295172367009378</v>
      </c>
      <c r="M24" s="48">
        <v>1.6388597077974432</v>
      </c>
      <c r="N24" s="48">
        <v>1.6444633630205134</v>
      </c>
      <c r="O24" s="48">
        <v>1.5324237937430853</v>
      </c>
      <c r="P24" s="48">
        <v>-6.8131386686314688</v>
      </c>
    </row>
    <row r="25" spans="2:16">
      <c r="B25" s="136" t="s">
        <v>50</v>
      </c>
      <c r="C25" s="137"/>
      <c r="D25" s="46">
        <v>8119040</v>
      </c>
      <c r="E25" s="47">
        <v>2646457.7299999995</v>
      </c>
      <c r="F25" s="47">
        <v>1822384.8699999999</v>
      </c>
      <c r="G25" s="47">
        <v>1964413.8600000003</v>
      </c>
      <c r="H25" s="48">
        <v>7.7935782028304645</v>
      </c>
      <c r="I25" s="47">
        <v>3682846.7199999997</v>
      </c>
      <c r="J25" s="47">
        <v>2545854.8499999996</v>
      </c>
      <c r="K25" s="47">
        <v>2777998.9400000004</v>
      </c>
      <c r="L25" s="48">
        <v>9.1185123928019927</v>
      </c>
      <c r="M25" s="48">
        <v>1.3916136570977842</v>
      </c>
      <c r="N25" s="48">
        <v>1.3969907739631309</v>
      </c>
      <c r="O25" s="48">
        <v>1.4141617489911213</v>
      </c>
      <c r="P25" s="48">
        <v>1.2291401881830755</v>
      </c>
    </row>
    <row r="26" spans="2:16">
      <c r="B26" s="244" t="s">
        <v>49</v>
      </c>
      <c r="C26" s="45" t="s">
        <v>36</v>
      </c>
      <c r="D26" s="46">
        <v>7108090</v>
      </c>
      <c r="E26" s="47">
        <v>986229.1</v>
      </c>
      <c r="F26" s="47">
        <v>747480.67999999993</v>
      </c>
      <c r="G26" s="47">
        <v>772879.64</v>
      </c>
      <c r="H26" s="48">
        <v>3.3979420043338315</v>
      </c>
      <c r="I26" s="47">
        <v>2863657.4</v>
      </c>
      <c r="J26" s="47">
        <v>2415673.9700000002</v>
      </c>
      <c r="K26" s="47">
        <v>2044769.2700000003</v>
      </c>
      <c r="L26" s="48">
        <v>-15.354087704144936</v>
      </c>
      <c r="M26" s="48">
        <v>2.9036431798656115</v>
      </c>
      <c r="N26" s="48">
        <v>3.2317543912974451</v>
      </c>
      <c r="O26" s="48">
        <v>2.6456503240271672</v>
      </c>
      <c r="P26" s="48">
        <v>-18.13578621099904</v>
      </c>
    </row>
    <row r="27" spans="2:16">
      <c r="B27" s="245" t="s">
        <v>49</v>
      </c>
      <c r="C27" s="45" t="s">
        <v>115</v>
      </c>
      <c r="D27" s="46">
        <v>7108099</v>
      </c>
      <c r="E27" s="47">
        <v>952789.1</v>
      </c>
      <c r="F27" s="47">
        <v>714040.67999999993</v>
      </c>
      <c r="G27" s="47">
        <v>772879.64</v>
      </c>
      <c r="H27" s="48">
        <v>8.240281211989231</v>
      </c>
      <c r="I27" s="47">
        <v>2719294.17</v>
      </c>
      <c r="J27" s="47">
        <v>2271310.7400000002</v>
      </c>
      <c r="K27" s="47">
        <v>2044769.2700000003</v>
      </c>
      <c r="L27" s="48">
        <v>-9.9740412445722839</v>
      </c>
      <c r="M27" s="48">
        <v>2.8540357672017866</v>
      </c>
      <c r="N27" s="48">
        <v>3.1809262463869712</v>
      </c>
      <c r="O27" s="48">
        <v>2.6456503240271672</v>
      </c>
      <c r="P27" s="48">
        <v>-16.827674736809527</v>
      </c>
    </row>
    <row r="28" spans="2:16">
      <c r="B28" s="246" t="s">
        <v>49</v>
      </c>
      <c r="C28" s="45" t="s">
        <v>114</v>
      </c>
      <c r="D28" s="46">
        <v>7108091</v>
      </c>
      <c r="E28" s="47">
        <v>33440</v>
      </c>
      <c r="F28" s="47">
        <v>33440</v>
      </c>
      <c r="G28" s="47">
        <v>0</v>
      </c>
      <c r="H28" s="48">
        <v>-100</v>
      </c>
      <c r="I28" s="47">
        <v>144363.23000000001</v>
      </c>
      <c r="J28" s="47">
        <v>144363.23000000001</v>
      </c>
      <c r="K28" s="47">
        <v>0</v>
      </c>
      <c r="L28" s="48">
        <v>-100</v>
      </c>
      <c r="M28" s="48">
        <v>4.317082236842106</v>
      </c>
      <c r="N28" s="48">
        <v>4.317082236842106</v>
      </c>
      <c r="O28" s="48" t="s">
        <v>411</v>
      </c>
      <c r="P28" s="48" t="s">
        <v>411</v>
      </c>
    </row>
    <row r="29" spans="2:16">
      <c r="B29" s="136" t="s">
        <v>58</v>
      </c>
      <c r="C29" s="137"/>
      <c r="D29" s="46">
        <v>8119050</v>
      </c>
      <c r="E29" s="47">
        <v>674904.86</v>
      </c>
      <c r="F29" s="47">
        <v>438359.1</v>
      </c>
      <c r="G29" s="47">
        <v>292127.09999999998</v>
      </c>
      <c r="H29" s="48">
        <v>-33.358951599271016</v>
      </c>
      <c r="I29" s="47">
        <v>1066166.6500000001</v>
      </c>
      <c r="J29" s="47">
        <v>801505.91999999993</v>
      </c>
      <c r="K29" s="47">
        <v>668450.63</v>
      </c>
      <c r="L29" s="48">
        <v>-16.600662163543333</v>
      </c>
      <c r="M29" s="48">
        <v>1.5797288079982119</v>
      </c>
      <c r="N29" s="48">
        <v>1.8284231352788158</v>
      </c>
      <c r="O29" s="48">
        <v>2.2882184843515034</v>
      </c>
      <c r="P29" s="48">
        <v>25.147097529072425</v>
      </c>
    </row>
    <row r="30" spans="2:16">
      <c r="B30" s="136" t="s">
        <v>53</v>
      </c>
      <c r="C30" s="137"/>
      <c r="D30" s="46">
        <v>7102910</v>
      </c>
      <c r="E30" s="47">
        <v>329224.53999999998</v>
      </c>
      <c r="F30" s="47">
        <v>245360.54</v>
      </c>
      <c r="G30" s="47">
        <v>188674.94</v>
      </c>
      <c r="H30" s="48">
        <v>-23.102981432955762</v>
      </c>
      <c r="I30" s="47">
        <v>717218.01</v>
      </c>
      <c r="J30" s="47">
        <v>537749.05000000005</v>
      </c>
      <c r="K30" s="47">
        <v>403764.37</v>
      </c>
      <c r="L30" s="48">
        <v>-24.915837601200785</v>
      </c>
      <c r="M30" s="48">
        <v>2.1785071368009201</v>
      </c>
      <c r="N30" s="48">
        <v>2.1916688396593846</v>
      </c>
      <c r="O30" s="48">
        <v>2.1399999915198062</v>
      </c>
      <c r="P30" s="48">
        <v>-2.3575116461302836</v>
      </c>
    </row>
    <row r="31" spans="2:16">
      <c r="B31" s="136" t="s">
        <v>55</v>
      </c>
      <c r="C31" s="137"/>
      <c r="D31" s="46">
        <v>8119030</v>
      </c>
      <c r="E31" s="47">
        <v>217608.59999999998</v>
      </c>
      <c r="F31" s="47">
        <v>212467.8</v>
      </c>
      <c r="G31" s="47">
        <v>162748.41999999998</v>
      </c>
      <c r="H31" s="48">
        <v>-23.400901218914115</v>
      </c>
      <c r="I31" s="47">
        <v>654566.44999999995</v>
      </c>
      <c r="J31" s="47">
        <v>630300.94999999995</v>
      </c>
      <c r="K31" s="47">
        <v>501575.14</v>
      </c>
      <c r="L31" s="48">
        <v>-20.422912261198391</v>
      </c>
      <c r="M31" s="48">
        <v>3.0079989945250327</v>
      </c>
      <c r="N31" s="48">
        <v>2.9665716405027021</v>
      </c>
      <c r="O31" s="48">
        <v>3.0819048197211383</v>
      </c>
      <c r="P31" s="48">
        <v>3.8877597845198952</v>
      </c>
    </row>
    <row r="32" spans="2:16">
      <c r="B32" s="244" t="s">
        <v>378</v>
      </c>
      <c r="C32" s="45" t="s">
        <v>36</v>
      </c>
      <c r="D32" s="46"/>
      <c r="E32" s="47">
        <v>79131.600000000006</v>
      </c>
      <c r="F32" s="47">
        <v>46339.600000000006</v>
      </c>
      <c r="G32" s="47">
        <v>39250</v>
      </c>
      <c r="H32" s="48">
        <v>-15.299225716234076</v>
      </c>
      <c r="I32" s="47">
        <v>598206.79</v>
      </c>
      <c r="J32" s="47">
        <v>311067.14</v>
      </c>
      <c r="K32" s="47">
        <v>347006.82</v>
      </c>
      <c r="L32" s="48">
        <v>11.553672946618532</v>
      </c>
      <c r="M32" s="48">
        <v>7.5596448195158441</v>
      </c>
      <c r="N32" s="48">
        <v>6.712771366174934</v>
      </c>
      <c r="O32" s="48">
        <v>8.8409380891719742</v>
      </c>
      <c r="P32" s="48">
        <v>31.703250519162406</v>
      </c>
    </row>
    <row r="33" spans="2:16">
      <c r="B33" s="245"/>
      <c r="C33" s="45" t="s">
        <v>379</v>
      </c>
      <c r="D33" s="46">
        <v>8119071</v>
      </c>
      <c r="E33" s="47">
        <v>33147.600000000006</v>
      </c>
      <c r="F33" s="47">
        <v>23347.600000000002</v>
      </c>
      <c r="G33" s="47">
        <v>50</v>
      </c>
      <c r="H33" s="48">
        <v>-99.785845226061781</v>
      </c>
      <c r="I33" s="47">
        <v>222138.78999999998</v>
      </c>
      <c r="J33" s="47">
        <v>122908.13999999998</v>
      </c>
      <c r="K33" s="47">
        <v>1958.82</v>
      </c>
      <c r="L33" s="48">
        <v>-98.406273172793917</v>
      </c>
      <c r="M33" s="48">
        <v>6.7015044829791579</v>
      </c>
      <c r="N33" s="48">
        <v>5.2642729873734337</v>
      </c>
      <c r="O33" s="48">
        <v>39.176400000000001</v>
      </c>
      <c r="P33" s="48">
        <v>644.19392941753097</v>
      </c>
    </row>
    <row r="34" spans="2:16">
      <c r="B34" s="246"/>
      <c r="C34" s="45" t="s">
        <v>380</v>
      </c>
      <c r="D34" s="46">
        <v>8119079</v>
      </c>
      <c r="E34" s="47">
        <v>45984</v>
      </c>
      <c r="F34" s="47">
        <v>22992</v>
      </c>
      <c r="G34" s="47">
        <v>39200</v>
      </c>
      <c r="H34" s="48">
        <v>70.494084899095341</v>
      </c>
      <c r="I34" s="47">
        <v>376068</v>
      </c>
      <c r="J34" s="47">
        <v>188159</v>
      </c>
      <c r="K34" s="47">
        <v>345048</v>
      </c>
      <c r="L34" s="48">
        <v>83.381076642626709</v>
      </c>
      <c r="M34" s="48">
        <v>8.1782359081419624</v>
      </c>
      <c r="N34" s="48">
        <v>8.1836725817675706</v>
      </c>
      <c r="O34" s="48">
        <v>8.8022448979591843</v>
      </c>
      <c r="P34" s="48">
        <v>7.5586151573284299</v>
      </c>
    </row>
    <row r="35" spans="2:16">
      <c r="B35" s="136" t="s">
        <v>52</v>
      </c>
      <c r="C35" s="137"/>
      <c r="D35" s="46">
        <v>7102100</v>
      </c>
      <c r="E35" s="47">
        <v>237161</v>
      </c>
      <c r="F35" s="47">
        <v>176325</v>
      </c>
      <c r="G35" s="47">
        <v>227765</v>
      </c>
      <c r="H35" s="48">
        <v>29.173401389479658</v>
      </c>
      <c r="I35" s="47">
        <v>341570.51999999996</v>
      </c>
      <c r="J35" s="47">
        <v>254336.63</v>
      </c>
      <c r="K35" s="47">
        <v>307558.07</v>
      </c>
      <c r="L35" s="48">
        <v>20.925589837374204</v>
      </c>
      <c r="M35" s="48">
        <v>1.4402474268534875</v>
      </c>
      <c r="N35" s="48">
        <v>1.4424309088331206</v>
      </c>
      <c r="O35" s="48">
        <v>1.3503306917217308</v>
      </c>
      <c r="P35" s="48">
        <v>-6.3850695757688536</v>
      </c>
    </row>
    <row r="36" spans="2:16">
      <c r="B36" s="136" t="s">
        <v>48</v>
      </c>
      <c r="C36" s="137"/>
      <c r="D36" s="46">
        <v>7104000</v>
      </c>
      <c r="E36" s="47">
        <v>213549.4</v>
      </c>
      <c r="F36" s="47">
        <v>130126.39999999999</v>
      </c>
      <c r="G36" s="47">
        <v>544394.5</v>
      </c>
      <c r="H36" s="48">
        <v>318.35822707767221</v>
      </c>
      <c r="I36" s="47">
        <v>294139.99</v>
      </c>
      <c r="J36" s="47">
        <v>176733.41</v>
      </c>
      <c r="K36" s="47">
        <v>623342.18999999994</v>
      </c>
      <c r="L36" s="48">
        <v>252.70195375056699</v>
      </c>
      <c r="M36" s="48">
        <v>1.3773861691955116</v>
      </c>
      <c r="N36" s="48">
        <v>1.3581672128023214</v>
      </c>
      <c r="O36" s="48">
        <v>1.1450192645223269</v>
      </c>
      <c r="P36" s="48">
        <v>-15.693792801860084</v>
      </c>
    </row>
    <row r="37" spans="2:16">
      <c r="B37" s="136" t="s">
        <v>57</v>
      </c>
      <c r="C37" s="137"/>
      <c r="D37" s="46">
        <v>7108020</v>
      </c>
      <c r="E37" s="47">
        <v>98975</v>
      </c>
      <c r="F37" s="47">
        <v>71521</v>
      </c>
      <c r="G37" s="47">
        <v>111628</v>
      </c>
      <c r="H37" s="48">
        <v>56.077236056542823</v>
      </c>
      <c r="I37" s="47">
        <v>169884.6</v>
      </c>
      <c r="J37" s="47">
        <v>122586.8</v>
      </c>
      <c r="K37" s="47">
        <v>172068.03</v>
      </c>
      <c r="L37" s="48">
        <v>40.364239869219197</v>
      </c>
      <c r="M37" s="48">
        <v>1.7164395049254864</v>
      </c>
      <c r="N37" s="48">
        <v>1.7139972875099621</v>
      </c>
      <c r="O37" s="48">
        <v>1.5414414842154298</v>
      </c>
      <c r="P37" s="48">
        <v>-10.067449029934906</v>
      </c>
    </row>
    <row r="38" spans="2:16">
      <c r="B38" s="136" t="s">
        <v>54</v>
      </c>
      <c r="C38" s="137"/>
      <c r="D38" s="46">
        <v>8119020</v>
      </c>
      <c r="E38" s="47">
        <v>60017</v>
      </c>
      <c r="F38" s="47">
        <v>60017</v>
      </c>
      <c r="G38" s="47">
        <v>23784</v>
      </c>
      <c r="H38" s="48">
        <v>-60.37122815202359</v>
      </c>
      <c r="I38" s="47">
        <v>151164.18</v>
      </c>
      <c r="J38" s="47">
        <v>151164.18</v>
      </c>
      <c r="K38" s="47">
        <v>83555.42</v>
      </c>
      <c r="L38" s="48">
        <v>-44.725384016239822</v>
      </c>
      <c r="M38" s="48">
        <v>2.5186893713447853</v>
      </c>
      <c r="N38" s="48">
        <v>2.5186893713447853</v>
      </c>
      <c r="O38" s="48">
        <v>3.5130936764211236</v>
      </c>
      <c r="P38" s="48">
        <v>39.481022010483315</v>
      </c>
    </row>
    <row r="39" spans="2:16">
      <c r="B39" s="136" t="s">
        <v>140</v>
      </c>
      <c r="C39" s="137"/>
      <c r="D39" s="46">
        <v>7103000</v>
      </c>
      <c r="E39" s="47">
        <v>54212.800000000003</v>
      </c>
      <c r="F39" s="47">
        <v>40788.800000000003</v>
      </c>
      <c r="G39" s="47">
        <v>29508</v>
      </c>
      <c r="H39" s="48">
        <v>-27.656611618875772</v>
      </c>
      <c r="I39" s="47">
        <v>96865.03</v>
      </c>
      <c r="J39" s="47">
        <v>73021.38</v>
      </c>
      <c r="K39" s="47">
        <v>51836.38</v>
      </c>
      <c r="L39" s="48">
        <v>-29.012050991093297</v>
      </c>
      <c r="M39" s="48">
        <v>1.7867557108284389</v>
      </c>
      <c r="N39" s="48">
        <v>1.7902311418820853</v>
      </c>
      <c r="O39" s="48">
        <v>1.7566890334824454</v>
      </c>
      <c r="P39" s="48">
        <v>-1.8736188649012497</v>
      </c>
    </row>
    <row r="40" spans="2:16">
      <c r="B40" s="136" t="s">
        <v>59</v>
      </c>
      <c r="C40" s="137"/>
      <c r="D40" s="46">
        <v>7102200</v>
      </c>
      <c r="E40" s="47">
        <v>68885.399999999994</v>
      </c>
      <c r="F40" s="47">
        <v>27162.400000000001</v>
      </c>
      <c r="G40" s="47">
        <v>74508.800000000003</v>
      </c>
      <c r="H40" s="48">
        <v>174.30860306894823</v>
      </c>
      <c r="I40" s="47">
        <v>88210.789999999979</v>
      </c>
      <c r="J40" s="47">
        <v>37911.54</v>
      </c>
      <c r="K40" s="47">
        <v>93571.88</v>
      </c>
      <c r="L40" s="48">
        <v>146.81635196037934</v>
      </c>
      <c r="M40" s="48">
        <v>1.2805440630380311</v>
      </c>
      <c r="N40" s="48">
        <v>1.3957360174358673</v>
      </c>
      <c r="O40" s="48">
        <v>1.2558500472427419</v>
      </c>
      <c r="P40" s="48">
        <v>-10.022380195512371</v>
      </c>
    </row>
    <row r="41" spans="2:16">
      <c r="B41" s="136" t="s">
        <v>60</v>
      </c>
      <c r="C41" s="137"/>
      <c r="D41" s="46">
        <v>7108010</v>
      </c>
      <c r="E41" s="47">
        <v>44714</v>
      </c>
      <c r="F41" s="47">
        <v>32004</v>
      </c>
      <c r="G41" s="47">
        <v>22528</v>
      </c>
      <c r="H41" s="48">
        <v>-29.608798900137479</v>
      </c>
      <c r="I41" s="47">
        <v>73357.399999999994</v>
      </c>
      <c r="J41" s="47">
        <v>52432.399999999994</v>
      </c>
      <c r="K41" s="47">
        <v>37454.639999999999</v>
      </c>
      <c r="L41" s="48">
        <v>-28.565848597432119</v>
      </c>
      <c r="M41" s="48">
        <v>1.6405913136825154</v>
      </c>
      <c r="N41" s="48">
        <v>1.6383077115360578</v>
      </c>
      <c r="O41" s="48">
        <v>1.6625816761363637</v>
      </c>
      <c r="P41" s="48">
        <v>1.4816486810983021</v>
      </c>
    </row>
    <row r="42" spans="2:16" ht="12.75" customHeight="1">
      <c r="B42" s="136" t="s">
        <v>62</v>
      </c>
      <c r="C42" s="137"/>
      <c r="D42" s="46">
        <v>7101000</v>
      </c>
      <c r="E42" s="47">
        <v>0</v>
      </c>
      <c r="F42" s="47">
        <v>0</v>
      </c>
      <c r="G42" s="47">
        <v>0</v>
      </c>
      <c r="H42" s="48" t="s">
        <v>411</v>
      </c>
      <c r="I42" s="47">
        <v>0</v>
      </c>
      <c r="J42" s="47">
        <v>0</v>
      </c>
      <c r="K42" s="47">
        <v>0</v>
      </c>
      <c r="L42" s="48" t="s">
        <v>411</v>
      </c>
      <c r="M42" s="48" t="s">
        <v>411</v>
      </c>
      <c r="N42" s="48" t="s">
        <v>411</v>
      </c>
      <c r="O42" s="48" t="s">
        <v>411</v>
      </c>
      <c r="P42" s="48" t="s">
        <v>411</v>
      </c>
    </row>
    <row r="43" spans="2:16">
      <c r="B43" s="136" t="s">
        <v>61</v>
      </c>
      <c r="C43" s="137"/>
      <c r="D43" s="46">
        <v>7102990</v>
      </c>
      <c r="E43" s="47">
        <v>0</v>
      </c>
      <c r="F43" s="47">
        <v>0</v>
      </c>
      <c r="G43" s="47">
        <v>0</v>
      </c>
      <c r="H43" s="48" t="s">
        <v>411</v>
      </c>
      <c r="I43" s="47">
        <v>0</v>
      </c>
      <c r="J43" s="47">
        <v>0</v>
      </c>
      <c r="K43" s="47">
        <v>0</v>
      </c>
      <c r="L43" s="48" t="s">
        <v>411</v>
      </c>
      <c r="M43" s="48" t="s">
        <v>411</v>
      </c>
      <c r="N43" s="48" t="s">
        <v>411</v>
      </c>
      <c r="O43" s="48" t="s">
        <v>411</v>
      </c>
      <c r="P43" s="48" t="s">
        <v>411</v>
      </c>
    </row>
    <row r="44" spans="2:16">
      <c r="B44" s="136" t="s">
        <v>36</v>
      </c>
      <c r="C44" s="152"/>
      <c r="D44" s="137"/>
      <c r="E44" s="52">
        <v>158916605.72499996</v>
      </c>
      <c r="F44" s="52">
        <v>123947726.19000001</v>
      </c>
      <c r="G44" s="52">
        <v>123674520.92600003</v>
      </c>
      <c r="H44" s="48">
        <v>-0.22041974661252128</v>
      </c>
      <c r="I44" s="52">
        <v>425313535.48000002</v>
      </c>
      <c r="J44" s="52">
        <v>331484087.59000009</v>
      </c>
      <c r="K44" s="52">
        <v>320481134.88999987</v>
      </c>
      <c r="L44" s="48">
        <v>-3.3193004164982276</v>
      </c>
      <c r="M44" s="48">
        <v>2.6763316114112787</v>
      </c>
      <c r="N44" s="48">
        <v>2.6743861931106885</v>
      </c>
      <c r="O44" s="48">
        <v>2.5913270776424353</v>
      </c>
      <c r="P44" s="48">
        <v>-3.1057263039353189</v>
      </c>
    </row>
    <row r="45" spans="2:16">
      <c r="B45" s="247" t="s">
        <v>109</v>
      </c>
      <c r="C45" s="248"/>
      <c r="D45" s="248"/>
      <c r="E45" s="248"/>
      <c r="F45" s="248"/>
      <c r="G45" s="248"/>
      <c r="H45" s="248"/>
      <c r="I45" s="248"/>
      <c r="J45" s="248"/>
      <c r="K45" s="248"/>
      <c r="L45" s="248"/>
      <c r="M45" s="248"/>
      <c r="N45" s="248"/>
      <c r="O45" s="248"/>
      <c r="P45" s="249"/>
    </row>
    <row r="48" spans="2:16">
      <c r="E48" s="49"/>
      <c r="F48" s="49"/>
      <c r="G48" s="49"/>
      <c r="H48" s="49"/>
      <c r="I48" s="49"/>
      <c r="J48" s="49"/>
      <c r="K48" s="49"/>
    </row>
    <row r="49" spans="5:11">
      <c r="E49" s="49"/>
      <c r="F49" s="49"/>
      <c r="G49" s="49"/>
      <c r="I49" s="49"/>
      <c r="J49" s="49"/>
      <c r="K49" s="49"/>
    </row>
  </sheetData>
  <sortState xmlns:xlrd2="http://schemas.microsoft.com/office/spreadsheetml/2017/richdata2" ref="B35:Q43">
    <sortCondition descending="1" ref="I35"/>
  </sortState>
  <mergeCells count="14">
    <mergeCell ref="B2:P2"/>
    <mergeCell ref="D3:D4"/>
    <mergeCell ref="E3:H3"/>
    <mergeCell ref="I3:L3"/>
    <mergeCell ref="M3:P3"/>
    <mergeCell ref="B3:C4"/>
    <mergeCell ref="B32:B34"/>
    <mergeCell ref="B5:B7"/>
    <mergeCell ref="B26:B28"/>
    <mergeCell ref="B45:P45"/>
    <mergeCell ref="B8:B10"/>
    <mergeCell ref="B15:B17"/>
    <mergeCell ref="B18:B20"/>
    <mergeCell ref="B11:B13"/>
  </mergeCells>
  <hyperlinks>
    <hyperlink ref="Q2" location="Indice!A1" display="volver a indice" xr:uid="{00000000-0004-0000-0600-000000000000}"/>
  </hyperlinks>
  <printOptions horizontalCentered="1" verticalCentered="1"/>
  <pageMargins left="0.70866141732283472" right="0.70866141732283472" top="0.74803149606299213" bottom="0.74803149606299213" header="0.31496062992125984" footer="0.31496062992125984"/>
  <pageSetup scale="69" orientation="landscape" r:id="rId1"/>
  <headerFooter differentFirst="1">
    <oddFooter>&amp;C&amp;P</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111"/>
  <sheetViews>
    <sheetView zoomScale="90" zoomScaleNormal="90" zoomScalePageLayoutView="90" workbookViewId="0"/>
  </sheetViews>
  <sheetFormatPr baseColWidth="10" defaultColWidth="10.85546875" defaultRowHeight="12.75"/>
  <cols>
    <col min="1" max="1" width="1" style="41" customWidth="1"/>
    <col min="2" max="2" width="24.28515625" style="60" customWidth="1"/>
    <col min="3" max="3" width="31.42578125" style="61" customWidth="1"/>
    <col min="4" max="4" width="10.140625" style="54" customWidth="1"/>
    <col min="5" max="5" width="12" style="41" bestFit="1" customWidth="1"/>
    <col min="6" max="6" width="12.85546875" style="41" customWidth="1"/>
    <col min="7" max="7" width="13" style="41" customWidth="1"/>
    <col min="8" max="8" width="9.140625" style="41" customWidth="1"/>
    <col min="9" max="9" width="12.42578125" style="41" customWidth="1"/>
    <col min="10" max="10" width="12.85546875" style="41" customWidth="1"/>
    <col min="11" max="11" width="12.42578125" style="41" customWidth="1"/>
    <col min="12" max="12" width="8.85546875" style="41" customWidth="1"/>
    <col min="13" max="13" width="7" style="41" customWidth="1"/>
    <col min="14" max="15" width="12.7109375" style="41" customWidth="1"/>
    <col min="16" max="16" width="6.7109375" style="41" bestFit="1" customWidth="1"/>
    <col min="17" max="16384" width="10.85546875" style="41"/>
  </cols>
  <sheetData>
    <row r="1" spans="2:17" ht="3.75" customHeight="1"/>
    <row r="2" spans="2:17">
      <c r="B2" s="250" t="s">
        <v>63</v>
      </c>
      <c r="C2" s="251"/>
      <c r="D2" s="251"/>
      <c r="E2" s="251"/>
      <c r="F2" s="251"/>
      <c r="G2" s="251"/>
      <c r="H2" s="251"/>
      <c r="I2" s="251"/>
      <c r="J2" s="251"/>
      <c r="K2" s="251"/>
      <c r="L2" s="251"/>
      <c r="M2" s="251"/>
      <c r="N2" s="251"/>
      <c r="O2" s="251"/>
      <c r="P2" s="252"/>
      <c r="Q2" s="43" t="s">
        <v>349</v>
      </c>
    </row>
    <row r="3" spans="2:17" ht="12.75" customHeight="1">
      <c r="B3" s="269" t="s">
        <v>39</v>
      </c>
      <c r="C3" s="270"/>
      <c r="D3" s="267" t="s">
        <v>40</v>
      </c>
      <c r="E3" s="268" t="s">
        <v>30</v>
      </c>
      <c r="F3" s="268"/>
      <c r="G3" s="268"/>
      <c r="H3" s="268"/>
      <c r="I3" s="268" t="s">
        <v>308</v>
      </c>
      <c r="J3" s="268"/>
      <c r="K3" s="268"/>
      <c r="L3" s="268"/>
      <c r="M3" s="268" t="s">
        <v>333</v>
      </c>
      <c r="N3" s="268"/>
      <c r="O3" s="268"/>
      <c r="P3" s="268"/>
    </row>
    <row r="4" spans="2:17">
      <c r="B4" s="271"/>
      <c r="C4" s="272"/>
      <c r="D4" s="26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53" t="s">
        <v>95</v>
      </c>
      <c r="C5" s="164" t="s">
        <v>36</v>
      </c>
      <c r="D5" s="165"/>
      <c r="E5" s="166">
        <v>110088568.28</v>
      </c>
      <c r="F5" s="166">
        <v>65380068.899999999</v>
      </c>
      <c r="G5" s="166">
        <v>107748161.3</v>
      </c>
      <c r="H5" s="167">
        <v>64.802764990662155</v>
      </c>
      <c r="I5" s="52">
        <v>94438819.189999983</v>
      </c>
      <c r="J5" s="166">
        <v>56692258.319999985</v>
      </c>
      <c r="K5" s="166">
        <v>88151439.569999993</v>
      </c>
      <c r="L5" s="167">
        <v>55.491141440209276</v>
      </c>
      <c r="M5" s="167">
        <v>0.85784401292061185</v>
      </c>
      <c r="N5" s="167">
        <v>0.86711836303984047</v>
      </c>
      <c r="O5" s="167">
        <v>0.81812476896531505</v>
      </c>
      <c r="P5" s="167">
        <v>-5.650162211162213</v>
      </c>
    </row>
    <row r="6" spans="2:17">
      <c r="B6" s="254"/>
      <c r="C6" s="164" t="s">
        <v>358</v>
      </c>
      <c r="D6" s="165">
        <v>20029012</v>
      </c>
      <c r="E6" s="166">
        <v>84667140.88000001</v>
      </c>
      <c r="F6" s="166">
        <v>52407333.899999999</v>
      </c>
      <c r="G6" s="166">
        <v>67328463.099999994</v>
      </c>
      <c r="H6" s="167">
        <v>28.471452542255715</v>
      </c>
      <c r="I6" s="52">
        <v>72201890.609999985</v>
      </c>
      <c r="J6" s="166">
        <v>44985574.209999986</v>
      </c>
      <c r="K6" s="166">
        <v>54255406.649999999</v>
      </c>
      <c r="L6" s="167">
        <v>20.606233448809451</v>
      </c>
      <c r="M6" s="167">
        <v>0.85277345921403902</v>
      </c>
      <c r="N6" s="167">
        <v>0.858383185373221</v>
      </c>
      <c r="O6" s="167">
        <v>0.80583165205207252</v>
      </c>
      <c r="P6" s="167">
        <v>-6.1221531615043627</v>
      </c>
    </row>
    <row r="7" spans="2:17">
      <c r="B7" s="262"/>
      <c r="C7" s="164" t="s">
        <v>367</v>
      </c>
      <c r="D7" s="165">
        <v>20029019</v>
      </c>
      <c r="E7" s="166">
        <v>25421427.399999999</v>
      </c>
      <c r="F7" s="166">
        <v>12972735</v>
      </c>
      <c r="G7" s="166">
        <v>40419698.200000003</v>
      </c>
      <c r="H7" s="167">
        <v>211.57422239797546</v>
      </c>
      <c r="I7" s="52">
        <v>22236928.579999998</v>
      </c>
      <c r="J7" s="166">
        <v>11706684.109999998</v>
      </c>
      <c r="K7" s="166">
        <v>33896032.920000002</v>
      </c>
      <c r="L7" s="167">
        <v>189.5442689108317</v>
      </c>
      <c r="M7" s="167">
        <v>0.87473170684349533</v>
      </c>
      <c r="N7" s="167">
        <v>0.90240678700366561</v>
      </c>
      <c r="O7" s="167">
        <v>0.83860183102505204</v>
      </c>
      <c r="P7" s="167">
        <v>-7.0705314828659827</v>
      </c>
    </row>
    <row r="8" spans="2:17">
      <c r="B8" s="254" t="s">
        <v>353</v>
      </c>
      <c r="C8" s="164" t="s">
        <v>36</v>
      </c>
      <c r="D8" s="165"/>
      <c r="E8" s="166">
        <v>67569929.917000011</v>
      </c>
      <c r="F8" s="166">
        <v>34487760.689000003</v>
      </c>
      <c r="G8" s="166">
        <v>35802575.061999999</v>
      </c>
      <c r="H8" s="167">
        <v>3.8124086537731028</v>
      </c>
      <c r="I8" s="52">
        <v>85324300.310000002</v>
      </c>
      <c r="J8" s="166">
        <v>43371899.330000006</v>
      </c>
      <c r="K8" s="166">
        <v>45986590.390000001</v>
      </c>
      <c r="L8" s="167">
        <v>6.028537141308532</v>
      </c>
      <c r="M8" s="167">
        <v>1.262755495156036</v>
      </c>
      <c r="N8" s="167">
        <v>1.2576026527530861</v>
      </c>
      <c r="O8" s="167">
        <v>1.2844492417197408</v>
      </c>
      <c r="P8" s="167">
        <v>2.134743347422452</v>
      </c>
    </row>
    <row r="9" spans="2:17">
      <c r="B9" s="254"/>
      <c r="C9" s="164" t="s">
        <v>145</v>
      </c>
      <c r="D9" s="165">
        <v>20087011</v>
      </c>
      <c r="E9" s="166">
        <v>54207216.417000003</v>
      </c>
      <c r="F9" s="166">
        <v>26884649.889000002</v>
      </c>
      <c r="G9" s="166">
        <v>26537995.194000002</v>
      </c>
      <c r="H9" s="167">
        <v>-1.2894149502829744</v>
      </c>
      <c r="I9" s="52">
        <v>68011035.109999999</v>
      </c>
      <c r="J9" s="166">
        <v>33574161.480000004</v>
      </c>
      <c r="K9" s="166">
        <v>33687915.690000005</v>
      </c>
      <c r="L9" s="167">
        <v>0.33881474617842855</v>
      </c>
      <c r="M9" s="167">
        <v>1.2546490966592219</v>
      </c>
      <c r="N9" s="167">
        <v>1.2488227155131022</v>
      </c>
      <c r="O9" s="167">
        <v>1.2694220284438267</v>
      </c>
      <c r="P9" s="167">
        <v>1.6494985777273374</v>
      </c>
    </row>
    <row r="10" spans="2:17">
      <c r="B10" s="254"/>
      <c r="C10" s="164" t="s">
        <v>301</v>
      </c>
      <c r="D10" s="165">
        <v>20087019</v>
      </c>
      <c r="E10" s="166">
        <v>13282642.050000003</v>
      </c>
      <c r="F10" s="166">
        <v>7546487.6500000004</v>
      </c>
      <c r="G10" s="166">
        <v>9254886.938000001</v>
      </c>
      <c r="H10" s="167">
        <v>22.638336763196065</v>
      </c>
      <c r="I10" s="52">
        <v>17184467.970000003</v>
      </c>
      <c r="J10" s="166">
        <v>9697176.9700000025</v>
      </c>
      <c r="K10" s="166">
        <v>12289729.729999999</v>
      </c>
      <c r="L10" s="167">
        <v>26.735128873284818</v>
      </c>
      <c r="M10" s="167">
        <v>1.2937537505951235</v>
      </c>
      <c r="N10" s="167">
        <v>1.2849920943023079</v>
      </c>
      <c r="O10" s="167">
        <v>1.3279178678606129</v>
      </c>
      <c r="P10" s="167">
        <v>3.3405476771910969</v>
      </c>
    </row>
    <row r="11" spans="2:17">
      <c r="B11" s="262"/>
      <c r="C11" s="164" t="s">
        <v>352</v>
      </c>
      <c r="D11" s="165">
        <v>20087090</v>
      </c>
      <c r="E11" s="166">
        <v>80071.45</v>
      </c>
      <c r="F11" s="166">
        <v>56623.15</v>
      </c>
      <c r="G11" s="166">
        <v>9692.93</v>
      </c>
      <c r="H11" s="167">
        <v>-82.881683551692191</v>
      </c>
      <c r="I11" s="52">
        <v>128797.23000000001</v>
      </c>
      <c r="J11" s="166">
        <v>100560.88</v>
      </c>
      <c r="K11" s="166">
        <v>8944.9699999999993</v>
      </c>
      <c r="L11" s="167">
        <v>-91.104920720661951</v>
      </c>
      <c r="M11" s="167">
        <v>1.6085287577532319</v>
      </c>
      <c r="N11" s="167">
        <v>1.7759676033565777</v>
      </c>
      <c r="O11" s="167">
        <v>0.922834478325955</v>
      </c>
      <c r="P11" s="167">
        <v>-48.037651329799125</v>
      </c>
    </row>
    <row r="12" spans="2:17">
      <c r="B12" s="244" t="s">
        <v>147</v>
      </c>
      <c r="C12" s="164" t="s">
        <v>36</v>
      </c>
      <c r="D12" s="165"/>
      <c r="E12" s="166">
        <v>91881229.100000009</v>
      </c>
      <c r="F12" s="166">
        <v>66415954.560000002</v>
      </c>
      <c r="G12" s="166">
        <v>55167566.720000006</v>
      </c>
      <c r="H12" s="167">
        <v>-16.936273692849259</v>
      </c>
      <c r="I12" s="52">
        <v>73684249.969999984</v>
      </c>
      <c r="J12" s="166">
        <v>52579173.070000015</v>
      </c>
      <c r="K12" s="166">
        <v>44526054.030000001</v>
      </c>
      <c r="L12" s="167">
        <v>-15.316176671851967</v>
      </c>
      <c r="M12" s="167">
        <v>0.80195106978602637</v>
      </c>
      <c r="N12" s="167">
        <v>0.7916647952789736</v>
      </c>
      <c r="O12" s="167">
        <v>0.80710563610661989</v>
      </c>
      <c r="P12" s="167">
        <v>1.9504266098134604</v>
      </c>
    </row>
    <row r="13" spans="2:17">
      <c r="B13" s="245"/>
      <c r="C13" s="164" t="s">
        <v>148</v>
      </c>
      <c r="D13" s="165">
        <v>20079939</v>
      </c>
      <c r="E13" s="166">
        <v>83224522.350000009</v>
      </c>
      <c r="F13" s="166">
        <v>60914282.25</v>
      </c>
      <c r="G13" s="166">
        <v>50270123.600000009</v>
      </c>
      <c r="H13" s="167">
        <v>-17.473995025197876</v>
      </c>
      <c r="I13" s="52">
        <v>63928048.809999987</v>
      </c>
      <c r="J13" s="166">
        <v>46329091.290000014</v>
      </c>
      <c r="K13" s="166">
        <v>39020495.090000004</v>
      </c>
      <c r="L13" s="167">
        <v>-15.775392947492472</v>
      </c>
      <c r="M13" s="167">
        <v>0.76813956998336541</v>
      </c>
      <c r="N13" s="167">
        <v>0.76056204848412234</v>
      </c>
      <c r="O13" s="167">
        <v>0.77621641435550393</v>
      </c>
      <c r="P13" s="167">
        <v>2.05826282057886</v>
      </c>
    </row>
    <row r="14" spans="2:17">
      <c r="B14" s="246"/>
      <c r="C14" s="164" t="s">
        <v>120</v>
      </c>
      <c r="D14" s="165">
        <v>20079931</v>
      </c>
      <c r="E14" s="166">
        <v>8656706.75</v>
      </c>
      <c r="F14" s="166">
        <v>5501672.3100000005</v>
      </c>
      <c r="G14" s="166">
        <v>4897443.12</v>
      </c>
      <c r="H14" s="167">
        <v>-10.982645929342894</v>
      </c>
      <c r="I14" s="52">
        <v>9756201.160000002</v>
      </c>
      <c r="J14" s="166">
        <v>6250081.7800000003</v>
      </c>
      <c r="K14" s="166">
        <v>5505558.9400000004</v>
      </c>
      <c r="L14" s="167">
        <v>-11.912209571120203</v>
      </c>
      <c r="M14" s="167">
        <v>1.1270107030020398</v>
      </c>
      <c r="N14" s="167">
        <v>1.1360330873650306</v>
      </c>
      <c r="O14" s="167">
        <v>1.1241700628469984</v>
      </c>
      <c r="P14" s="167">
        <v>-1.0442499122580884</v>
      </c>
    </row>
    <row r="15" spans="2:17">
      <c r="B15" s="263" t="s">
        <v>231</v>
      </c>
      <c r="C15" s="164" t="s">
        <v>36</v>
      </c>
      <c r="D15" s="165">
        <v>20079990</v>
      </c>
      <c r="E15" s="166">
        <v>33284333.91</v>
      </c>
      <c r="F15" s="166">
        <v>22112146.070000004</v>
      </c>
      <c r="G15" s="166">
        <v>17580409.390000001</v>
      </c>
      <c r="H15" s="167">
        <v>-20.494332235568503</v>
      </c>
      <c r="I15" s="52">
        <v>29175234.90000001</v>
      </c>
      <c r="J15" s="166">
        <v>19560286.520000011</v>
      </c>
      <c r="K15" s="166">
        <v>14590676.220000006</v>
      </c>
      <c r="L15" s="167">
        <v>-25.406633460704555</v>
      </c>
      <c r="M15" s="167">
        <v>0.876545553799848</v>
      </c>
      <c r="N15" s="167">
        <v>0.88459466838172918</v>
      </c>
      <c r="O15" s="167">
        <v>0.82993950233601499</v>
      </c>
      <c r="P15" s="167">
        <v>-6.1785547662976503</v>
      </c>
    </row>
    <row r="16" spans="2:17">
      <c r="B16" s="263"/>
      <c r="C16" s="164" t="s">
        <v>115</v>
      </c>
      <c r="D16" s="165">
        <v>20079999</v>
      </c>
      <c r="E16" s="166">
        <v>32719143.170000002</v>
      </c>
      <c r="F16" s="166">
        <v>21878445.790000003</v>
      </c>
      <c r="G16" s="166">
        <v>17331385.57</v>
      </c>
      <c r="H16" s="167">
        <v>-20.783287184313291</v>
      </c>
      <c r="I16" s="52">
        <v>27860504.460000008</v>
      </c>
      <c r="J16" s="166">
        <v>18783144.320000011</v>
      </c>
      <c r="K16" s="166">
        <v>14050147.230000006</v>
      </c>
      <c r="L16" s="167">
        <v>-25.198108524143002</v>
      </c>
      <c r="M16" s="167">
        <v>0.85150470827564784</v>
      </c>
      <c r="N16" s="167">
        <v>0.85852278997739584</v>
      </c>
      <c r="O16" s="167">
        <v>0.81067651361471649</v>
      </c>
      <c r="P16" s="167">
        <v>-5.5730933320872094</v>
      </c>
    </row>
    <row r="17" spans="2:16">
      <c r="B17" s="263"/>
      <c r="C17" s="55" t="s">
        <v>114</v>
      </c>
      <c r="D17" s="56">
        <v>20079991</v>
      </c>
      <c r="E17" s="52">
        <v>565190.74</v>
      </c>
      <c r="F17" s="52">
        <v>233700.28000000003</v>
      </c>
      <c r="G17" s="52">
        <v>249023.82</v>
      </c>
      <c r="H17" s="167">
        <v>6.5569198291075992</v>
      </c>
      <c r="I17" s="52">
        <v>1314730.4400000002</v>
      </c>
      <c r="J17" s="52">
        <v>777142.2</v>
      </c>
      <c r="K17" s="166">
        <v>540528.99</v>
      </c>
      <c r="L17" s="167">
        <v>-30.446578502621524</v>
      </c>
      <c r="M17" s="167">
        <v>2.3261712320339858</v>
      </c>
      <c r="N17" s="167">
        <v>3.325379841222269</v>
      </c>
      <c r="O17" s="167">
        <v>2.1705915120890844</v>
      </c>
      <c r="P17" s="167">
        <v>-34.72650897855727</v>
      </c>
    </row>
    <row r="18" spans="2:16" ht="12.75" customHeight="1">
      <c r="B18" s="264" t="s">
        <v>300</v>
      </c>
      <c r="C18" s="164" t="s">
        <v>36</v>
      </c>
      <c r="D18" s="165"/>
      <c r="E18" s="166">
        <v>29438774.234300002</v>
      </c>
      <c r="F18" s="166">
        <v>20115819.864300001</v>
      </c>
      <c r="G18" s="166">
        <v>22403460.203000002</v>
      </c>
      <c r="H18" s="167">
        <v>11.372344523525623</v>
      </c>
      <c r="I18" s="52">
        <v>28863560.070000008</v>
      </c>
      <c r="J18" s="166">
        <v>19683212.040000003</v>
      </c>
      <c r="K18" s="166">
        <v>20797466.499999996</v>
      </c>
      <c r="L18" s="167">
        <v>5.6609381524500124</v>
      </c>
      <c r="M18" s="167">
        <v>0.98046066185630121</v>
      </c>
      <c r="N18" s="167">
        <v>0.97849414902209597</v>
      </c>
      <c r="O18" s="167">
        <v>0.92831492597804377</v>
      </c>
      <c r="P18" s="167">
        <v>-5.1282087986117446</v>
      </c>
    </row>
    <row r="19" spans="2:16">
      <c r="B19" s="265"/>
      <c r="C19" s="164" t="s">
        <v>143</v>
      </c>
      <c r="D19" s="165">
        <v>20079911</v>
      </c>
      <c r="E19" s="166">
        <v>24708061.600000001</v>
      </c>
      <c r="F19" s="166">
        <v>17141094.100000001</v>
      </c>
      <c r="G19" s="166">
        <v>16903930.130000003</v>
      </c>
      <c r="H19" s="167">
        <v>-1.3835987867308774</v>
      </c>
      <c r="I19" s="52">
        <v>23898033.550000008</v>
      </c>
      <c r="J19" s="166">
        <v>16659992.370000001</v>
      </c>
      <c r="K19" s="166">
        <v>15495120.989999995</v>
      </c>
      <c r="L19" s="167">
        <v>-6.9920282922674932</v>
      </c>
      <c r="M19" s="167">
        <v>0.96721604215200785</v>
      </c>
      <c r="N19" s="167">
        <v>0.97193284587358986</v>
      </c>
      <c r="O19" s="167">
        <v>0.91665789380543261</v>
      </c>
      <c r="P19" s="167">
        <v>-5.6871163787530215</v>
      </c>
    </row>
    <row r="20" spans="2:16">
      <c r="B20" s="265"/>
      <c r="C20" s="164" t="s">
        <v>144</v>
      </c>
      <c r="D20" s="165">
        <v>20079912</v>
      </c>
      <c r="E20" s="166">
        <v>50032.634299999991</v>
      </c>
      <c r="F20" s="166">
        <v>38200.764300000003</v>
      </c>
      <c r="G20" s="166">
        <v>32419.073000000004</v>
      </c>
      <c r="H20" s="167">
        <v>-15.13501472011124</v>
      </c>
      <c r="I20" s="52">
        <v>376928.53999999992</v>
      </c>
      <c r="J20" s="166">
        <v>120016.30000000002</v>
      </c>
      <c r="K20" s="166">
        <v>121196.96</v>
      </c>
      <c r="L20" s="167">
        <v>0.98374970733141609</v>
      </c>
      <c r="M20" s="167">
        <v>7.5336536897078794</v>
      </c>
      <c r="N20" s="167">
        <v>3.141725098939971</v>
      </c>
      <c r="O20" s="167">
        <v>3.7384461918451519</v>
      </c>
      <c r="P20" s="167">
        <v>18.993421579326487</v>
      </c>
    </row>
    <row r="21" spans="2:16">
      <c r="B21" s="266"/>
      <c r="C21" s="164" t="s">
        <v>146</v>
      </c>
      <c r="D21" s="165">
        <v>20079919</v>
      </c>
      <c r="E21" s="166">
        <v>4680680</v>
      </c>
      <c r="F21" s="166">
        <v>2936525</v>
      </c>
      <c r="G21" s="166">
        <v>5467111</v>
      </c>
      <c r="H21" s="167">
        <v>86.17621167876996</v>
      </c>
      <c r="I21" s="52">
        <v>4588597.9800000004</v>
      </c>
      <c r="J21" s="166">
        <v>2903203.3700000006</v>
      </c>
      <c r="K21" s="166">
        <v>5181148.55</v>
      </c>
      <c r="L21" s="167">
        <v>78.463162572038442</v>
      </c>
      <c r="M21" s="167">
        <v>0.98032721313997118</v>
      </c>
      <c r="N21" s="167">
        <v>0.98865270004512151</v>
      </c>
      <c r="O21" s="167">
        <v>0.94769404718506722</v>
      </c>
      <c r="P21" s="167">
        <v>-4.1428757396995923</v>
      </c>
    </row>
    <row r="22" spans="2:16">
      <c r="B22" s="145" t="s">
        <v>248</v>
      </c>
      <c r="C22" s="144"/>
      <c r="D22" s="57">
        <v>20089700</v>
      </c>
      <c r="E22" s="52">
        <v>12185564.700100001</v>
      </c>
      <c r="F22" s="52">
        <v>6192050.3855999997</v>
      </c>
      <c r="G22" s="52">
        <v>7403909.4839999992</v>
      </c>
      <c r="H22" s="167">
        <v>19.571208613196255</v>
      </c>
      <c r="I22" s="52">
        <v>24037842.289999992</v>
      </c>
      <c r="J22" s="52">
        <v>12325871.459999999</v>
      </c>
      <c r="K22" s="166">
        <v>14571450.92</v>
      </c>
      <c r="L22" s="167">
        <v>18.218423478513234</v>
      </c>
      <c r="M22" s="167">
        <v>1.9726490221501778</v>
      </c>
      <c r="N22" s="167">
        <v>1.9905961179942242</v>
      </c>
      <c r="O22" s="167">
        <v>1.9680752380197524</v>
      </c>
      <c r="P22" s="167">
        <v>-1.1313636036407226</v>
      </c>
    </row>
    <row r="23" spans="2:16">
      <c r="B23" s="145" t="s">
        <v>329</v>
      </c>
      <c r="C23" s="144"/>
      <c r="D23" s="57">
        <v>20089300</v>
      </c>
      <c r="E23" s="52">
        <v>9164185.3958999999</v>
      </c>
      <c r="F23" s="52">
        <v>6001972.1431</v>
      </c>
      <c r="G23" s="52">
        <v>3699830.2219999987</v>
      </c>
      <c r="H23" s="167">
        <v>-38.356424625305777</v>
      </c>
      <c r="I23" s="52">
        <v>23881789.850000005</v>
      </c>
      <c r="J23" s="52">
        <v>14615340.539999999</v>
      </c>
      <c r="K23" s="166">
        <v>10909520.780000003</v>
      </c>
      <c r="L23" s="167">
        <v>-25.355685348950452</v>
      </c>
      <c r="M23" s="167">
        <v>2.605991565893524</v>
      </c>
      <c r="N23" s="167">
        <v>2.4350896991086701</v>
      </c>
      <c r="O23" s="167">
        <v>2.94865443152759</v>
      </c>
      <c r="P23" s="167">
        <v>21.090177195809368</v>
      </c>
    </row>
    <row r="24" spans="2:16">
      <c r="B24" s="145" t="s">
        <v>111</v>
      </c>
      <c r="C24" s="144"/>
      <c r="D24" s="57">
        <v>20071000</v>
      </c>
      <c r="E24" s="52">
        <v>4386258.120000001</v>
      </c>
      <c r="F24" s="52">
        <v>2675809.3499999996</v>
      </c>
      <c r="G24" s="52">
        <v>3896713.15</v>
      </c>
      <c r="H24" s="167">
        <v>45.62745847345218</v>
      </c>
      <c r="I24" s="52">
        <v>15204576.58</v>
      </c>
      <c r="J24" s="52">
        <v>9321214.25</v>
      </c>
      <c r="K24" s="166">
        <v>10531927.249999998</v>
      </c>
      <c r="L24" s="167">
        <v>12.988790596675726</v>
      </c>
      <c r="M24" s="167">
        <v>3.4664117259018026</v>
      </c>
      <c r="N24" s="167">
        <v>3.4835121007406604</v>
      </c>
      <c r="O24" s="167">
        <v>2.7027720144091179</v>
      </c>
      <c r="P24" s="167">
        <v>-22.412440771069587</v>
      </c>
    </row>
    <row r="25" spans="2:16">
      <c r="B25" s="145" t="s">
        <v>67</v>
      </c>
      <c r="C25" s="144"/>
      <c r="D25" s="57">
        <v>20089990</v>
      </c>
      <c r="E25" s="52">
        <v>3302232.88</v>
      </c>
      <c r="F25" s="52">
        <v>1106061.19</v>
      </c>
      <c r="G25" s="52">
        <v>1142162.0599999998</v>
      </c>
      <c r="H25" s="167">
        <v>3.2639125508056033</v>
      </c>
      <c r="I25" s="52">
        <v>11926306.129999997</v>
      </c>
      <c r="J25" s="52">
        <v>5948202.709999999</v>
      </c>
      <c r="K25" s="166">
        <v>5463861.2199999988</v>
      </c>
      <c r="L25" s="167">
        <v>-8.1426527240864743</v>
      </c>
      <c r="M25" s="167">
        <v>3.6115884504184326</v>
      </c>
      <c r="N25" s="167">
        <v>5.3778242684746935</v>
      </c>
      <c r="O25" s="167">
        <v>4.7837880554358456</v>
      </c>
      <c r="P25" s="167">
        <v>-11.046032435852238</v>
      </c>
    </row>
    <row r="26" spans="2:16">
      <c r="B26" s="145" t="s">
        <v>96</v>
      </c>
      <c r="C26" s="144"/>
      <c r="D26" s="57">
        <v>20086011</v>
      </c>
      <c r="E26" s="52">
        <v>4158571.0098999999</v>
      </c>
      <c r="F26" s="52">
        <v>2479279.9098999999</v>
      </c>
      <c r="G26" s="52">
        <v>2274405.5</v>
      </c>
      <c r="H26" s="167">
        <v>-8.2634642858160916</v>
      </c>
      <c r="I26" s="52">
        <v>10783335.949999999</v>
      </c>
      <c r="J26" s="52">
        <v>6465663.1200000001</v>
      </c>
      <c r="K26" s="166">
        <v>5710681.1900000004</v>
      </c>
      <c r="L26" s="167">
        <v>-11.676790392382831</v>
      </c>
      <c r="M26" s="167">
        <v>2.5930387924911984</v>
      </c>
      <c r="N26" s="167">
        <v>2.6078794468434139</v>
      </c>
      <c r="O26" s="167">
        <v>2.510845664944092</v>
      </c>
      <c r="P26" s="167">
        <v>-3.720792462886735</v>
      </c>
    </row>
    <row r="27" spans="2:16">
      <c r="B27" s="145" t="s">
        <v>64</v>
      </c>
      <c r="C27" s="144"/>
      <c r="D27" s="57">
        <v>20081900</v>
      </c>
      <c r="E27" s="52">
        <v>995467.39539999992</v>
      </c>
      <c r="F27" s="52">
        <v>644983.32540000009</v>
      </c>
      <c r="G27" s="52">
        <v>776245.04</v>
      </c>
      <c r="H27" s="167">
        <v>20.351179546943364</v>
      </c>
      <c r="I27" s="52">
        <v>8960303.1399999987</v>
      </c>
      <c r="J27" s="52">
        <v>5711229.7400000002</v>
      </c>
      <c r="K27" s="166">
        <v>6629265.8400000008</v>
      </c>
      <c r="L27" s="167">
        <v>16.074228174893925</v>
      </c>
      <c r="M27" s="167">
        <v>9.0011015744011971</v>
      </c>
      <c r="N27" s="167">
        <v>8.8548486683094634</v>
      </c>
      <c r="O27" s="167">
        <v>8.540171593238135</v>
      </c>
      <c r="P27" s="167">
        <v>-3.5537261771341533</v>
      </c>
    </row>
    <row r="28" spans="2:16">
      <c r="B28" s="253" t="s">
        <v>266</v>
      </c>
      <c r="C28" s="55" t="s">
        <v>36</v>
      </c>
      <c r="D28" s="56">
        <v>8121000</v>
      </c>
      <c r="E28" s="52">
        <v>2543460.7000000002</v>
      </c>
      <c r="F28" s="52">
        <v>1603840.7</v>
      </c>
      <c r="G28" s="52">
        <v>1542280</v>
      </c>
      <c r="H28" s="167">
        <v>-3.8383300785420849</v>
      </c>
      <c r="I28" s="52">
        <v>6270376.3400000008</v>
      </c>
      <c r="J28" s="52">
        <v>4526024.8500000006</v>
      </c>
      <c r="K28" s="166">
        <v>3738120.79</v>
      </c>
      <c r="L28" s="167">
        <v>-17.408301680005145</v>
      </c>
      <c r="M28" s="167">
        <v>2.4652931889216925</v>
      </c>
      <c r="N28" s="167">
        <v>2.8219915169879406</v>
      </c>
      <c r="O28" s="167">
        <v>2.423762734393236</v>
      </c>
      <c r="P28" s="167">
        <v>-14.111622242569855</v>
      </c>
    </row>
    <row r="29" spans="2:16">
      <c r="B29" s="254" t="s">
        <v>154</v>
      </c>
      <c r="C29" s="55" t="s">
        <v>115</v>
      </c>
      <c r="D29" s="58">
        <v>8121090</v>
      </c>
      <c r="E29" s="52">
        <v>2543460.7000000002</v>
      </c>
      <c r="F29" s="52">
        <v>1603840.7</v>
      </c>
      <c r="G29" s="52">
        <v>1542280</v>
      </c>
      <c r="H29" s="167">
        <v>-3.8383300785420849</v>
      </c>
      <c r="I29" s="52">
        <v>6270376.3400000008</v>
      </c>
      <c r="J29" s="52">
        <v>4526024.8500000006</v>
      </c>
      <c r="K29" s="166">
        <v>3738120.79</v>
      </c>
      <c r="L29" s="167">
        <v>-17.408301680005145</v>
      </c>
      <c r="M29" s="167">
        <v>2.4652931889216925</v>
      </c>
      <c r="N29" s="167">
        <v>2.8219915169879406</v>
      </c>
      <c r="O29" s="167">
        <v>2.423762734393236</v>
      </c>
      <c r="P29" s="167">
        <v>-14.111622242569855</v>
      </c>
    </row>
    <row r="30" spans="2:16">
      <c r="B30" s="262" t="s">
        <v>154</v>
      </c>
      <c r="C30" s="55" t="s">
        <v>114</v>
      </c>
      <c r="D30" s="58">
        <v>8121010</v>
      </c>
      <c r="E30" s="52">
        <v>0</v>
      </c>
      <c r="F30" s="52">
        <v>0</v>
      </c>
      <c r="G30" s="52">
        <v>0</v>
      </c>
      <c r="H30" s="167" t="s">
        <v>411</v>
      </c>
      <c r="I30" s="52">
        <v>0</v>
      </c>
      <c r="J30" s="52">
        <v>0</v>
      </c>
      <c r="K30" s="166">
        <v>0</v>
      </c>
      <c r="L30" s="167" t="s">
        <v>411</v>
      </c>
      <c r="M30" s="167" t="s">
        <v>411</v>
      </c>
      <c r="N30" s="167" t="s">
        <v>411</v>
      </c>
      <c r="O30" s="167" t="s">
        <v>411</v>
      </c>
      <c r="P30" s="167" t="s">
        <v>411</v>
      </c>
    </row>
    <row r="31" spans="2:16">
      <c r="B31" s="145" t="s">
        <v>68</v>
      </c>
      <c r="C31" s="144"/>
      <c r="D31" s="57">
        <v>11063000</v>
      </c>
      <c r="E31" s="52">
        <v>1111457.8900000001</v>
      </c>
      <c r="F31" s="52">
        <v>748596.32</v>
      </c>
      <c r="G31" s="52">
        <v>756785.3600000001</v>
      </c>
      <c r="H31" s="167">
        <v>1.0939193502848221</v>
      </c>
      <c r="I31" s="52">
        <v>6086654.5499999998</v>
      </c>
      <c r="J31" s="52">
        <v>4068565.689999999</v>
      </c>
      <c r="K31" s="166">
        <v>4307563.8</v>
      </c>
      <c r="L31" s="167">
        <v>5.8742595845859613</v>
      </c>
      <c r="M31" s="167">
        <v>5.4762799425536484</v>
      </c>
      <c r="N31" s="167">
        <v>5.4349261161209013</v>
      </c>
      <c r="O31" s="167">
        <v>5.6919227401544861</v>
      </c>
      <c r="P31" s="167">
        <v>4.7286130214593047</v>
      </c>
    </row>
    <row r="32" spans="2:16">
      <c r="B32" s="145" t="s">
        <v>160</v>
      </c>
      <c r="C32" s="144"/>
      <c r="D32" s="57">
        <v>21032090</v>
      </c>
      <c r="E32" s="52">
        <v>2650440.44</v>
      </c>
      <c r="F32" s="52">
        <v>1802674.4500000002</v>
      </c>
      <c r="G32" s="52">
        <v>1901135.0600000003</v>
      </c>
      <c r="H32" s="167">
        <v>5.4619185399781944</v>
      </c>
      <c r="I32" s="52">
        <v>4093661.31</v>
      </c>
      <c r="J32" s="52">
        <v>2753833.62</v>
      </c>
      <c r="K32" s="166">
        <v>2869895.17</v>
      </c>
      <c r="L32" s="167">
        <v>4.2145447407240244</v>
      </c>
      <c r="M32" s="167">
        <v>1.5445211475870781</v>
      </c>
      <c r="N32" s="167">
        <v>1.5276377939455457</v>
      </c>
      <c r="O32" s="167">
        <v>1.5095693253902747</v>
      </c>
      <c r="P32" s="167">
        <v>-1.1827717687321826</v>
      </c>
    </row>
    <row r="33" spans="2:16">
      <c r="B33" s="273" t="s">
        <v>62</v>
      </c>
      <c r="C33" s="55" t="s">
        <v>36</v>
      </c>
      <c r="D33" s="56"/>
      <c r="E33" s="52">
        <v>717944.06</v>
      </c>
      <c r="F33" s="52">
        <v>457828.06</v>
      </c>
      <c r="G33" s="52">
        <v>247152.51</v>
      </c>
      <c r="H33" s="167">
        <v>-46.016303587857855</v>
      </c>
      <c r="I33" s="52">
        <v>3937953.4700000007</v>
      </c>
      <c r="J33" s="52">
        <v>2501590.7999999998</v>
      </c>
      <c r="K33" s="166">
        <v>1293642.5999999999</v>
      </c>
      <c r="L33" s="167">
        <v>-48.28720188769482</v>
      </c>
      <c r="M33" s="167">
        <v>5.4850422050988215</v>
      </c>
      <c r="N33" s="167">
        <v>5.4640399280026655</v>
      </c>
      <c r="O33" s="167">
        <v>5.234187587251288</v>
      </c>
      <c r="P33" s="167">
        <v>-4.2066372826707781</v>
      </c>
    </row>
    <row r="34" spans="2:16">
      <c r="B34" s="274"/>
      <c r="C34" s="55" t="s">
        <v>332</v>
      </c>
      <c r="D34" s="56">
        <v>20052000</v>
      </c>
      <c r="E34" s="52">
        <v>689769.19000000006</v>
      </c>
      <c r="F34" s="52">
        <v>436237.19</v>
      </c>
      <c r="G34" s="52">
        <v>235743.76</v>
      </c>
      <c r="H34" s="167">
        <v>-45.959728926366871</v>
      </c>
      <c r="I34" s="52">
        <v>3862138.3100000005</v>
      </c>
      <c r="J34" s="52">
        <v>2450785.5299999998</v>
      </c>
      <c r="K34" s="166">
        <v>1259540.47</v>
      </c>
      <c r="L34" s="167">
        <v>-48.606662860458464</v>
      </c>
      <c r="M34" s="167">
        <v>5.5991748631161684</v>
      </c>
      <c r="N34" s="167">
        <v>5.6180114538148382</v>
      </c>
      <c r="O34" s="167">
        <v>5.3428369429587441</v>
      </c>
      <c r="P34" s="167">
        <v>-4.8980767148354643</v>
      </c>
    </row>
    <row r="35" spans="2:16">
      <c r="B35" s="274"/>
      <c r="C35" s="55" t="s">
        <v>69</v>
      </c>
      <c r="D35" s="56">
        <v>11052000</v>
      </c>
      <c r="E35" s="52">
        <v>27569.87</v>
      </c>
      <c r="F35" s="52">
        <v>21240.870000000003</v>
      </c>
      <c r="G35" s="52">
        <v>11375</v>
      </c>
      <c r="H35" s="167">
        <v>-46.4475795953744</v>
      </c>
      <c r="I35" s="52">
        <v>74846.23000000001</v>
      </c>
      <c r="J35" s="52">
        <v>50006.34</v>
      </c>
      <c r="K35" s="166">
        <v>33920.480000000003</v>
      </c>
      <c r="L35" s="167">
        <v>-32.16764114310304</v>
      </c>
      <c r="M35" s="167">
        <v>2.714783566262736</v>
      </c>
      <c r="N35" s="167">
        <v>2.3542510264410068</v>
      </c>
      <c r="O35" s="167">
        <v>2.9820202197802201</v>
      </c>
      <c r="P35" s="167">
        <v>26.665346485511844</v>
      </c>
    </row>
    <row r="36" spans="2:16">
      <c r="B36" s="274"/>
      <c r="C36" s="55" t="s">
        <v>161</v>
      </c>
      <c r="D36" s="56">
        <v>11081300</v>
      </c>
      <c r="E36" s="52">
        <v>350</v>
      </c>
      <c r="F36" s="52">
        <v>350</v>
      </c>
      <c r="G36" s="52">
        <v>0</v>
      </c>
      <c r="H36" s="167">
        <v>-100</v>
      </c>
      <c r="I36" s="52">
        <v>798.93</v>
      </c>
      <c r="J36" s="52">
        <v>798.93</v>
      </c>
      <c r="K36" s="166">
        <v>0</v>
      </c>
      <c r="L36" s="167">
        <v>-100</v>
      </c>
      <c r="M36" s="167">
        <v>2.2826571428571425</v>
      </c>
      <c r="N36" s="167">
        <v>2.2826571428571425</v>
      </c>
      <c r="O36" s="167" t="s">
        <v>411</v>
      </c>
      <c r="P36" s="167" t="s">
        <v>411</v>
      </c>
    </row>
    <row r="37" spans="2:16">
      <c r="B37" s="274"/>
      <c r="C37" s="55" t="s">
        <v>162</v>
      </c>
      <c r="D37" s="56">
        <v>20041000</v>
      </c>
      <c r="E37" s="52">
        <v>0</v>
      </c>
      <c r="F37" s="52">
        <v>0</v>
      </c>
      <c r="G37" s="52">
        <v>0</v>
      </c>
      <c r="H37" s="167" t="s">
        <v>411</v>
      </c>
      <c r="I37" s="52">
        <v>0</v>
      </c>
      <c r="J37" s="52">
        <v>0</v>
      </c>
      <c r="K37" s="166">
        <v>0</v>
      </c>
      <c r="L37" s="167" t="s">
        <v>411</v>
      </c>
      <c r="M37" s="167" t="s">
        <v>411</v>
      </c>
      <c r="N37" s="167" t="s">
        <v>411</v>
      </c>
      <c r="O37" s="167" t="s">
        <v>411</v>
      </c>
      <c r="P37" s="167" t="s">
        <v>411</v>
      </c>
    </row>
    <row r="38" spans="2:16">
      <c r="B38" s="275"/>
      <c r="C38" s="55" t="s">
        <v>75</v>
      </c>
      <c r="D38" s="56">
        <v>11051000</v>
      </c>
      <c r="E38" s="52">
        <v>255</v>
      </c>
      <c r="F38" s="52">
        <v>0</v>
      </c>
      <c r="G38" s="52">
        <v>33.75</v>
      </c>
      <c r="H38" s="167" t="s">
        <v>411</v>
      </c>
      <c r="I38" s="52">
        <v>170</v>
      </c>
      <c r="J38" s="52">
        <v>0</v>
      </c>
      <c r="K38" s="166">
        <v>181.65</v>
      </c>
      <c r="L38" s="167" t="s">
        <v>411</v>
      </c>
      <c r="M38" s="167">
        <v>0.66666666666666663</v>
      </c>
      <c r="N38" s="167" t="s">
        <v>411</v>
      </c>
      <c r="O38" s="167">
        <v>5.3822222222222225</v>
      </c>
      <c r="P38" s="167" t="s">
        <v>411</v>
      </c>
    </row>
    <row r="39" spans="2:16">
      <c r="B39" s="145" t="s">
        <v>151</v>
      </c>
      <c r="C39" s="144"/>
      <c r="D39" s="57">
        <v>20059990</v>
      </c>
      <c r="E39" s="52">
        <v>1526249.3199999998</v>
      </c>
      <c r="F39" s="52">
        <v>1449076.8099999998</v>
      </c>
      <c r="G39" s="52">
        <v>1580397.5199999998</v>
      </c>
      <c r="H39" s="167">
        <v>9.0623705447332448</v>
      </c>
      <c r="I39" s="52">
        <v>3935073.5700000003</v>
      </c>
      <c r="J39" s="52">
        <v>3689406.21</v>
      </c>
      <c r="K39" s="166">
        <v>3480680.87</v>
      </c>
      <c r="L39" s="167">
        <v>-5.6574236643896159</v>
      </c>
      <c r="M39" s="167">
        <v>2.5782639300373287</v>
      </c>
      <c r="N39" s="167">
        <v>2.546039095056666</v>
      </c>
      <c r="O39" s="167">
        <v>2.2024084611319821</v>
      </c>
      <c r="P39" s="167">
        <v>-13.49667546707628</v>
      </c>
    </row>
    <row r="40" spans="2:16">
      <c r="B40" s="159" t="s">
        <v>66</v>
      </c>
      <c r="C40" s="144"/>
      <c r="D40" s="57">
        <v>21032010</v>
      </c>
      <c r="E40" s="52">
        <v>2951076.4051999999</v>
      </c>
      <c r="F40" s="52">
        <v>2134064.9452</v>
      </c>
      <c r="G40" s="52">
        <v>1689350.9759</v>
      </c>
      <c r="H40" s="167">
        <v>-20.838820781919665</v>
      </c>
      <c r="I40" s="52">
        <v>3169365.57</v>
      </c>
      <c r="J40" s="52">
        <v>2282745.1</v>
      </c>
      <c r="K40" s="166">
        <v>1837120.2999999998</v>
      </c>
      <c r="L40" s="167">
        <v>-19.521443721421207</v>
      </c>
      <c r="M40" s="167">
        <v>1.0739693368885195</v>
      </c>
      <c r="N40" s="167">
        <v>1.0696699297434298</v>
      </c>
      <c r="O40" s="167">
        <v>1.0874710620871877</v>
      </c>
      <c r="P40" s="167">
        <v>1.6641705865310774</v>
      </c>
    </row>
    <row r="41" spans="2:16">
      <c r="B41" s="244" t="s">
        <v>65</v>
      </c>
      <c r="C41" s="55" t="s">
        <v>36</v>
      </c>
      <c r="D41" s="56"/>
      <c r="E41" s="52">
        <v>1046666.31</v>
      </c>
      <c r="F41" s="52">
        <v>941950.8</v>
      </c>
      <c r="G41" s="52">
        <v>1222946.53</v>
      </c>
      <c r="H41" s="167">
        <v>29.83125339455097</v>
      </c>
      <c r="I41" s="52">
        <v>2501801.6599999997</v>
      </c>
      <c r="J41" s="52">
        <v>2245960.9499999997</v>
      </c>
      <c r="K41" s="166">
        <v>2514913.91</v>
      </c>
      <c r="L41" s="167">
        <v>11.974961541517469</v>
      </c>
      <c r="M41" s="167">
        <v>2.390257177571713</v>
      </c>
      <c r="N41" s="167">
        <v>2.3843718270635788</v>
      </c>
      <c r="O41" s="167">
        <v>2.0564381584205487</v>
      </c>
      <c r="P41" s="167">
        <v>-13.753461809976574</v>
      </c>
    </row>
    <row r="42" spans="2:16">
      <c r="B42" s="245"/>
      <c r="C42" s="55" t="s">
        <v>153</v>
      </c>
      <c r="D42" s="56">
        <v>20057000</v>
      </c>
      <c r="E42" s="52">
        <v>877590.4800000001</v>
      </c>
      <c r="F42" s="52">
        <v>803308.8</v>
      </c>
      <c r="G42" s="52">
        <v>1169958.56</v>
      </c>
      <c r="H42" s="167">
        <v>45.642442856346157</v>
      </c>
      <c r="I42" s="52">
        <v>2094572.8899999997</v>
      </c>
      <c r="J42" s="52">
        <v>1942574.9499999997</v>
      </c>
      <c r="K42" s="166">
        <v>2364854.62</v>
      </c>
      <c r="L42" s="167">
        <v>21.738140399679317</v>
      </c>
      <c r="M42" s="167">
        <v>2.3867315538792075</v>
      </c>
      <c r="N42" s="167">
        <v>2.4182169422269491</v>
      </c>
      <c r="O42" s="167">
        <v>2.0213148575108506</v>
      </c>
      <c r="P42" s="167">
        <v>-16.413005706203897</v>
      </c>
    </row>
    <row r="43" spans="2:16">
      <c r="B43" s="246"/>
      <c r="C43" s="55" t="s">
        <v>152</v>
      </c>
      <c r="D43" s="56">
        <v>7112010</v>
      </c>
      <c r="E43" s="52">
        <v>169075.83000000002</v>
      </c>
      <c r="F43" s="52">
        <v>138642</v>
      </c>
      <c r="G43" s="52">
        <v>52987.97</v>
      </c>
      <c r="H43" s="167">
        <v>-61.780723013228311</v>
      </c>
      <c r="I43" s="52">
        <v>407228.77</v>
      </c>
      <c r="J43" s="52">
        <v>303386</v>
      </c>
      <c r="K43" s="166">
        <v>150059.29</v>
      </c>
      <c r="L43" s="167">
        <v>-50.538492217834708</v>
      </c>
      <c r="M43" s="167">
        <v>2.4085569770676267</v>
      </c>
      <c r="N43" s="167">
        <v>2.1882690670936658</v>
      </c>
      <c r="O43" s="167">
        <v>2.8319501577433521</v>
      </c>
      <c r="P43" s="167">
        <v>29.415079723472349</v>
      </c>
    </row>
    <row r="44" spans="2:16">
      <c r="B44" s="253" t="s">
        <v>240</v>
      </c>
      <c r="C44" s="55" t="s">
        <v>36</v>
      </c>
      <c r="D44" s="57"/>
      <c r="E44" s="52">
        <v>1123052.69</v>
      </c>
      <c r="F44" s="52">
        <v>678112.69</v>
      </c>
      <c r="G44" s="52">
        <v>222020</v>
      </c>
      <c r="H44" s="167">
        <v>-67.259129157426628</v>
      </c>
      <c r="I44" s="52">
        <v>2286657.98</v>
      </c>
      <c r="J44" s="52">
        <v>1415496.2100000002</v>
      </c>
      <c r="K44" s="166">
        <v>399240.48</v>
      </c>
      <c r="L44" s="167">
        <v>-71.795015968287188</v>
      </c>
      <c r="M44" s="167">
        <v>2.0361092585958724</v>
      </c>
      <c r="N44" s="167">
        <v>2.0874055756131038</v>
      </c>
      <c r="O44" s="167">
        <v>1.798218538870372</v>
      </c>
      <c r="P44" s="167">
        <v>-13.853897877885712</v>
      </c>
    </row>
    <row r="45" spans="2:16">
      <c r="B45" s="254"/>
      <c r="C45" s="55" t="s">
        <v>149</v>
      </c>
      <c r="D45" s="57">
        <v>7115900</v>
      </c>
      <c r="E45" s="52">
        <v>1123035</v>
      </c>
      <c r="F45" s="52">
        <v>678095</v>
      </c>
      <c r="G45" s="52">
        <v>222020</v>
      </c>
      <c r="H45" s="167">
        <v>-67.258275020461738</v>
      </c>
      <c r="I45" s="52">
        <v>2279517.98</v>
      </c>
      <c r="J45" s="52">
        <v>1408356.2100000002</v>
      </c>
      <c r="K45" s="166">
        <v>399240.48</v>
      </c>
      <c r="L45" s="167">
        <v>-71.652024028778911</v>
      </c>
      <c r="M45" s="167">
        <v>2.0297835597287706</v>
      </c>
      <c r="N45" s="167">
        <v>2.0769305333323507</v>
      </c>
      <c r="O45" s="167">
        <v>1.798218538870372</v>
      </c>
      <c r="P45" s="167">
        <v>-13.419418222659408</v>
      </c>
    </row>
    <row r="46" spans="2:16">
      <c r="B46" s="254"/>
      <c r="C46" s="55" t="s">
        <v>346</v>
      </c>
      <c r="D46" s="57">
        <v>20039090</v>
      </c>
      <c r="E46" s="52">
        <v>17.690000000000001</v>
      </c>
      <c r="F46" s="52">
        <v>17.690000000000001</v>
      </c>
      <c r="G46" s="52">
        <v>0</v>
      </c>
      <c r="H46" s="167">
        <v>-100</v>
      </c>
      <c r="I46" s="52">
        <v>7140</v>
      </c>
      <c r="J46" s="52">
        <v>7140</v>
      </c>
      <c r="K46" s="166">
        <v>0</v>
      </c>
      <c r="L46" s="167">
        <v>-100</v>
      </c>
      <c r="M46" s="167">
        <v>403.61786319954774</v>
      </c>
      <c r="N46" s="167">
        <v>403.61786319954774</v>
      </c>
      <c r="O46" s="167" t="s">
        <v>411</v>
      </c>
      <c r="P46" s="167" t="s">
        <v>411</v>
      </c>
    </row>
    <row r="47" spans="2:16">
      <c r="B47" s="254"/>
      <c r="C47" s="55" t="s">
        <v>347</v>
      </c>
      <c r="D47" s="57">
        <v>20039010</v>
      </c>
      <c r="E47" s="52">
        <v>0</v>
      </c>
      <c r="F47" s="52">
        <v>0</v>
      </c>
      <c r="G47" s="52">
        <v>0</v>
      </c>
      <c r="H47" s="167" t="s">
        <v>411</v>
      </c>
      <c r="I47" s="52">
        <v>0</v>
      </c>
      <c r="J47" s="52">
        <v>0</v>
      </c>
      <c r="K47" s="166">
        <v>0</v>
      </c>
      <c r="L47" s="167" t="s">
        <v>411</v>
      </c>
      <c r="M47" s="167" t="s">
        <v>411</v>
      </c>
      <c r="N47" s="167" t="s">
        <v>411</v>
      </c>
      <c r="O47" s="167" t="s">
        <v>411</v>
      </c>
      <c r="P47" s="167" t="s">
        <v>411</v>
      </c>
    </row>
    <row r="48" spans="2:16">
      <c r="B48" s="145" t="s">
        <v>159</v>
      </c>
      <c r="C48" s="144"/>
      <c r="D48" s="57">
        <v>20019010</v>
      </c>
      <c r="E48" s="52">
        <v>628635.6</v>
      </c>
      <c r="F48" s="52">
        <v>296728</v>
      </c>
      <c r="G48" s="52">
        <v>4610</v>
      </c>
      <c r="H48" s="167">
        <v>-98.446388611792628</v>
      </c>
      <c r="I48" s="52">
        <v>2080495</v>
      </c>
      <c r="J48" s="52">
        <v>1071252</v>
      </c>
      <c r="K48" s="166">
        <v>15067</v>
      </c>
      <c r="L48" s="167">
        <v>-98.593514877918537</v>
      </c>
      <c r="M48" s="167">
        <v>3.3095405350890088</v>
      </c>
      <c r="N48" s="167">
        <v>3.6102154161386859</v>
      </c>
      <c r="O48" s="167">
        <v>3.2683297180043382</v>
      </c>
      <c r="P48" s="167">
        <v>-9.4699528622591789</v>
      </c>
    </row>
    <row r="49" spans="2:16">
      <c r="B49" s="244" t="s">
        <v>168</v>
      </c>
      <c r="C49" s="55" t="s">
        <v>36</v>
      </c>
      <c r="D49" s="56"/>
      <c r="E49" s="52">
        <v>1837889</v>
      </c>
      <c r="F49" s="52">
        <v>1572305</v>
      </c>
      <c r="G49" s="52">
        <v>29052</v>
      </c>
      <c r="H49" s="167">
        <v>-98.152266894781874</v>
      </c>
      <c r="I49" s="52">
        <v>1488233.7600000002</v>
      </c>
      <c r="J49" s="52">
        <v>1173148.55</v>
      </c>
      <c r="K49" s="166">
        <v>31130.989999999998</v>
      </c>
      <c r="L49" s="167">
        <v>-97.346372716396402</v>
      </c>
      <c r="M49" s="167">
        <v>0.80975170970608146</v>
      </c>
      <c r="N49" s="167">
        <v>0.74613293858379892</v>
      </c>
      <c r="O49" s="167">
        <v>1.0715609940795814</v>
      </c>
      <c r="P49" s="167">
        <v>43.615291413546586</v>
      </c>
    </row>
    <row r="50" spans="2:16">
      <c r="B50" s="245"/>
      <c r="C50" s="55" t="s">
        <v>170</v>
      </c>
      <c r="D50" s="57">
        <v>20029090</v>
      </c>
      <c r="E50" s="52">
        <v>1837889</v>
      </c>
      <c r="F50" s="52">
        <v>1572305</v>
      </c>
      <c r="G50" s="52">
        <v>29052</v>
      </c>
      <c r="H50" s="167">
        <v>-98.152266894781874</v>
      </c>
      <c r="I50" s="52">
        <v>1488233.7600000002</v>
      </c>
      <c r="J50" s="52">
        <v>1173148.55</v>
      </c>
      <c r="K50" s="166">
        <v>31130.989999999998</v>
      </c>
      <c r="L50" s="167">
        <v>-97.346372716396402</v>
      </c>
      <c r="M50" s="167">
        <v>0.80975170970608146</v>
      </c>
      <c r="N50" s="167">
        <v>0.74613293858379892</v>
      </c>
      <c r="O50" s="167">
        <v>1.0715609940795814</v>
      </c>
      <c r="P50" s="167">
        <v>43.615291413546586</v>
      </c>
    </row>
    <row r="51" spans="2:16">
      <c r="B51" s="245"/>
      <c r="C51" s="55" t="s">
        <v>150</v>
      </c>
      <c r="D51" s="57">
        <v>20021010</v>
      </c>
      <c r="E51" s="52">
        <v>0</v>
      </c>
      <c r="F51" s="52">
        <v>0</v>
      </c>
      <c r="G51" s="52">
        <v>0</v>
      </c>
      <c r="H51" s="167" t="s">
        <v>411</v>
      </c>
      <c r="I51" s="52">
        <v>0</v>
      </c>
      <c r="J51" s="52">
        <v>0</v>
      </c>
      <c r="K51" s="166">
        <v>0</v>
      </c>
      <c r="L51" s="167" t="s">
        <v>411</v>
      </c>
      <c r="M51" s="167" t="s">
        <v>411</v>
      </c>
      <c r="N51" s="167" t="s">
        <v>411</v>
      </c>
      <c r="O51" s="167" t="s">
        <v>411</v>
      </c>
      <c r="P51" s="167" t="s">
        <v>411</v>
      </c>
    </row>
    <row r="52" spans="2:16">
      <c r="B52" s="246"/>
      <c r="C52" s="55" t="s">
        <v>305</v>
      </c>
      <c r="D52" s="57">
        <v>20021090</v>
      </c>
      <c r="E52" s="52">
        <v>0</v>
      </c>
      <c r="F52" s="52">
        <v>0</v>
      </c>
      <c r="G52" s="52">
        <v>0</v>
      </c>
      <c r="H52" s="167" t="s">
        <v>411</v>
      </c>
      <c r="I52" s="52">
        <v>0</v>
      </c>
      <c r="J52" s="52">
        <v>0</v>
      </c>
      <c r="K52" s="166">
        <v>0</v>
      </c>
      <c r="L52" s="167" t="s">
        <v>411</v>
      </c>
      <c r="M52" s="167" t="s">
        <v>411</v>
      </c>
      <c r="N52" s="167" t="s">
        <v>411</v>
      </c>
      <c r="O52" s="167" t="s">
        <v>411</v>
      </c>
      <c r="P52" s="167" t="s">
        <v>411</v>
      </c>
    </row>
    <row r="53" spans="2:16">
      <c r="B53" s="244" t="s">
        <v>155</v>
      </c>
      <c r="C53" s="55" t="s">
        <v>36</v>
      </c>
      <c r="D53" s="56"/>
      <c r="E53" s="52">
        <v>434511.6</v>
      </c>
      <c r="F53" s="52">
        <v>317058.59999999998</v>
      </c>
      <c r="G53" s="52">
        <v>322725.59999999998</v>
      </c>
      <c r="H53" s="167">
        <v>1.7873667517613434</v>
      </c>
      <c r="I53" s="52">
        <v>1201946.93</v>
      </c>
      <c r="J53" s="52">
        <v>901529.78</v>
      </c>
      <c r="K53" s="166">
        <v>1183213.52</v>
      </c>
      <c r="L53" s="167">
        <v>31.245084327663577</v>
      </c>
      <c r="M53" s="167">
        <v>2.7662021681354423</v>
      </c>
      <c r="N53" s="167">
        <v>2.8434168951733216</v>
      </c>
      <c r="O53" s="167">
        <v>3.6663144169535982</v>
      </c>
      <c r="P53" s="167">
        <v>28.94044567214673</v>
      </c>
    </row>
    <row r="54" spans="2:16">
      <c r="B54" s="245"/>
      <c r="C54" s="55" t="s">
        <v>156</v>
      </c>
      <c r="D54" s="56">
        <v>20086019</v>
      </c>
      <c r="E54" s="52">
        <v>397942.19999999995</v>
      </c>
      <c r="F54" s="52">
        <v>280489.19999999995</v>
      </c>
      <c r="G54" s="52">
        <v>291277.59999999998</v>
      </c>
      <c r="H54" s="167">
        <v>3.8462799993725261</v>
      </c>
      <c r="I54" s="52">
        <v>997010.61</v>
      </c>
      <c r="J54" s="52">
        <v>696593.46</v>
      </c>
      <c r="K54" s="166">
        <v>799429.52</v>
      </c>
      <c r="L54" s="167">
        <v>14.76270822295691</v>
      </c>
      <c r="M54" s="167">
        <v>2.5054156357380548</v>
      </c>
      <c r="N54" s="167">
        <v>2.483494765573862</v>
      </c>
      <c r="O54" s="167">
        <v>2.7445623007055815</v>
      </c>
      <c r="P54" s="167">
        <v>10.512103296960017</v>
      </c>
    </row>
    <row r="55" spans="2:16">
      <c r="B55" s="246"/>
      <c r="C55" s="55" t="s">
        <v>153</v>
      </c>
      <c r="D55" s="56">
        <v>20086090</v>
      </c>
      <c r="E55" s="52">
        <v>36569.4</v>
      </c>
      <c r="F55" s="52">
        <v>36569.4</v>
      </c>
      <c r="G55" s="52">
        <v>31448</v>
      </c>
      <c r="H55" s="167">
        <v>-14.004604942930431</v>
      </c>
      <c r="I55" s="52">
        <v>204936.32000000001</v>
      </c>
      <c r="J55" s="52">
        <v>204936.32000000001</v>
      </c>
      <c r="K55" s="166">
        <v>383784</v>
      </c>
      <c r="L55" s="167">
        <v>87.26987973630051</v>
      </c>
      <c r="M55" s="167">
        <v>5.6040383490021712</v>
      </c>
      <c r="N55" s="167">
        <v>5.6040383490021712</v>
      </c>
      <c r="O55" s="167">
        <v>12.203764945306538</v>
      </c>
      <c r="P55" s="167">
        <v>117.76733464858395</v>
      </c>
    </row>
    <row r="56" spans="2:16">
      <c r="B56" s="244" t="s">
        <v>157</v>
      </c>
      <c r="C56" s="55" t="s">
        <v>36</v>
      </c>
      <c r="D56" s="56"/>
      <c r="E56" s="52">
        <v>882126.67999999993</v>
      </c>
      <c r="F56" s="52">
        <v>492497.64</v>
      </c>
      <c r="G56" s="52">
        <v>444441.59999999998</v>
      </c>
      <c r="H56" s="167">
        <v>-9.7576183309223694</v>
      </c>
      <c r="I56" s="52">
        <v>1190806.54</v>
      </c>
      <c r="J56" s="52">
        <v>708972.37</v>
      </c>
      <c r="K56" s="166">
        <v>525443.6</v>
      </c>
      <c r="L56" s="167">
        <v>-25.886589910407931</v>
      </c>
      <c r="M56" s="167">
        <v>1.3499269061899364</v>
      </c>
      <c r="N56" s="167">
        <v>1.4395447052294503</v>
      </c>
      <c r="O56" s="167">
        <v>1.1822556664362651</v>
      </c>
      <c r="P56" s="167">
        <v>-17.872945373528758</v>
      </c>
    </row>
    <row r="57" spans="2:16">
      <c r="B57" s="245"/>
      <c r="C57" s="55" t="s">
        <v>158</v>
      </c>
      <c r="D57" s="56">
        <v>20079921</v>
      </c>
      <c r="E57" s="52">
        <v>473734</v>
      </c>
      <c r="F57" s="52">
        <v>155719</v>
      </c>
      <c r="G57" s="52">
        <v>86850</v>
      </c>
      <c r="H57" s="167">
        <v>-44.226459198941683</v>
      </c>
      <c r="I57" s="52">
        <v>600890.38</v>
      </c>
      <c r="J57" s="52">
        <v>202197.27</v>
      </c>
      <c r="K57" s="166">
        <v>112169.60000000001</v>
      </c>
      <c r="L57" s="167">
        <v>-44.524671376621448</v>
      </c>
      <c r="M57" s="167">
        <v>1.2684130334744814</v>
      </c>
      <c r="N57" s="167">
        <v>1.2984752663451473</v>
      </c>
      <c r="O57" s="167">
        <v>1.291532527345999</v>
      </c>
      <c r="P57" s="167">
        <v>-0.53468396195872625</v>
      </c>
    </row>
    <row r="58" spans="2:16">
      <c r="B58" s="245"/>
      <c r="C58" s="55" t="s">
        <v>226</v>
      </c>
      <c r="D58" s="56">
        <v>20085000</v>
      </c>
      <c r="E58" s="52">
        <v>37884</v>
      </c>
      <c r="F58" s="52">
        <v>37884</v>
      </c>
      <c r="G58" s="52">
        <v>52965.599999999999</v>
      </c>
      <c r="H58" s="167">
        <v>39.809946151409562</v>
      </c>
      <c r="I58" s="52">
        <v>67216.600000000006</v>
      </c>
      <c r="J58" s="52">
        <v>67216.600000000006</v>
      </c>
      <c r="K58" s="166">
        <v>81318.95</v>
      </c>
      <c r="L58" s="167">
        <v>20.980457208487181</v>
      </c>
      <c r="M58" s="167">
        <v>1.7742740998838562</v>
      </c>
      <c r="N58" s="167">
        <v>1.7742740998838562</v>
      </c>
      <c r="O58" s="167">
        <v>1.5353163185161689</v>
      </c>
      <c r="P58" s="167">
        <v>-13.467918028185688</v>
      </c>
    </row>
    <row r="59" spans="2:16">
      <c r="B59" s="245"/>
      <c r="C59" s="55" t="s">
        <v>144</v>
      </c>
      <c r="D59" s="56">
        <v>20079922</v>
      </c>
      <c r="E59" s="52">
        <v>2127.6800000000003</v>
      </c>
      <c r="F59" s="52">
        <v>1445.6399999999999</v>
      </c>
      <c r="G59" s="52">
        <v>108</v>
      </c>
      <c r="H59" s="167">
        <v>-92.529260396779279</v>
      </c>
      <c r="I59" s="52">
        <v>5402.15</v>
      </c>
      <c r="J59" s="52">
        <v>3281.21</v>
      </c>
      <c r="K59" s="166">
        <v>173.13</v>
      </c>
      <c r="L59" s="167">
        <v>-94.723592820941064</v>
      </c>
      <c r="M59" s="167">
        <v>2.5389861257331923</v>
      </c>
      <c r="N59" s="167">
        <v>2.2697282864336903</v>
      </c>
      <c r="O59" s="167">
        <v>1.6030555555555555</v>
      </c>
      <c r="P59" s="167">
        <v>-29.372358570974335</v>
      </c>
    </row>
    <row r="60" spans="2:16">
      <c r="B60" s="246"/>
      <c r="C60" s="55" t="s">
        <v>146</v>
      </c>
      <c r="D60" s="56">
        <v>20079929</v>
      </c>
      <c r="E60" s="52">
        <v>368381</v>
      </c>
      <c r="F60" s="52">
        <v>297449</v>
      </c>
      <c r="G60" s="52">
        <v>304518</v>
      </c>
      <c r="H60" s="167">
        <v>2.3765418609576816</v>
      </c>
      <c r="I60" s="52">
        <v>517297.41000000003</v>
      </c>
      <c r="J60" s="52">
        <v>436277.29</v>
      </c>
      <c r="K60" s="166">
        <v>331781.92</v>
      </c>
      <c r="L60" s="167">
        <v>-23.951595096778931</v>
      </c>
      <c r="M60" s="167">
        <v>1.4042456315608027</v>
      </c>
      <c r="N60" s="167">
        <v>1.4667297250957305</v>
      </c>
      <c r="O60" s="167">
        <v>1.0895313905910324</v>
      </c>
      <c r="P60" s="167">
        <v>-25.716962576733703</v>
      </c>
    </row>
    <row r="61" spans="2:16">
      <c r="B61" s="145" t="s">
        <v>42</v>
      </c>
      <c r="C61" s="144"/>
      <c r="D61" s="57">
        <v>20088000</v>
      </c>
      <c r="E61" s="52">
        <v>295818.77</v>
      </c>
      <c r="F61" s="52">
        <v>218085.6</v>
      </c>
      <c r="G61" s="52">
        <v>338702.4</v>
      </c>
      <c r="H61" s="167">
        <v>55.307090426878268</v>
      </c>
      <c r="I61" s="52">
        <v>1060119.83</v>
      </c>
      <c r="J61" s="52">
        <v>603505.71</v>
      </c>
      <c r="K61" s="166">
        <v>1010948.3300000001</v>
      </c>
      <c r="L61" s="167">
        <v>67.512637121527845</v>
      </c>
      <c r="M61" s="167">
        <v>3.5836800687123405</v>
      </c>
      <c r="N61" s="167">
        <v>2.7672882116013158</v>
      </c>
      <c r="O61" s="167">
        <v>2.9847687232213294</v>
      </c>
      <c r="P61" s="167">
        <v>7.858975827247372</v>
      </c>
    </row>
    <row r="62" spans="2:16">
      <c r="B62" s="253" t="s">
        <v>44</v>
      </c>
      <c r="C62" s="164" t="s">
        <v>36</v>
      </c>
      <c r="D62" s="165"/>
      <c r="E62" s="166">
        <v>303574.33</v>
      </c>
      <c r="F62" s="166">
        <v>223356.9</v>
      </c>
      <c r="G62" s="166">
        <v>288486</v>
      </c>
      <c r="H62" s="167">
        <v>29.159206632971713</v>
      </c>
      <c r="I62" s="52">
        <v>595334.15</v>
      </c>
      <c r="J62" s="166">
        <v>432242.5</v>
      </c>
      <c r="K62" s="166">
        <v>482720.84</v>
      </c>
      <c r="L62" s="167">
        <v>11.678245429359691</v>
      </c>
      <c r="M62" s="167">
        <v>1.9610819860822883</v>
      </c>
      <c r="N62" s="167">
        <v>1.9352099711269275</v>
      </c>
      <c r="O62" s="167">
        <v>1.673290350311627</v>
      </c>
      <c r="P62" s="167">
        <v>-13.53442906573995</v>
      </c>
    </row>
    <row r="63" spans="2:16">
      <c r="B63" s="254"/>
      <c r="C63" s="164" t="s">
        <v>375</v>
      </c>
      <c r="D63" s="165">
        <v>20079949</v>
      </c>
      <c r="E63" s="166">
        <v>303574.33</v>
      </c>
      <c r="F63" s="166">
        <v>223356.9</v>
      </c>
      <c r="G63" s="166">
        <v>288486</v>
      </c>
      <c r="H63" s="167">
        <v>29.159206632971713</v>
      </c>
      <c r="I63" s="52">
        <v>595334.15</v>
      </c>
      <c r="J63" s="166">
        <v>432242.5</v>
      </c>
      <c r="K63" s="166">
        <v>482720.84</v>
      </c>
      <c r="L63" s="167">
        <v>11.678245429359691</v>
      </c>
      <c r="M63" s="167">
        <v>1.9610819860822883</v>
      </c>
      <c r="N63" s="167">
        <v>1.9352099711269275</v>
      </c>
      <c r="O63" s="167">
        <v>1.673290350311627</v>
      </c>
      <c r="P63" s="167">
        <v>-13.53442906573995</v>
      </c>
    </row>
    <row r="64" spans="2:16">
      <c r="B64" s="262"/>
      <c r="C64" s="164" t="s">
        <v>376</v>
      </c>
      <c r="D64" s="165">
        <v>20079941</v>
      </c>
      <c r="E64" s="166">
        <v>0</v>
      </c>
      <c r="F64" s="166">
        <v>0</v>
      </c>
      <c r="G64" s="166">
        <v>0</v>
      </c>
      <c r="H64" s="167" t="s">
        <v>411</v>
      </c>
      <c r="I64" s="52">
        <v>0</v>
      </c>
      <c r="J64" s="166">
        <v>0</v>
      </c>
      <c r="K64" s="166">
        <v>0</v>
      </c>
      <c r="L64" s="167" t="s">
        <v>411</v>
      </c>
      <c r="M64" s="167" t="s">
        <v>411</v>
      </c>
      <c r="N64" s="167" t="s">
        <v>411</v>
      </c>
      <c r="O64" s="167" t="s">
        <v>411</v>
      </c>
      <c r="P64" s="167" t="s">
        <v>411</v>
      </c>
    </row>
    <row r="65" spans="2:16">
      <c r="B65" s="145" t="s">
        <v>171</v>
      </c>
      <c r="C65" s="144"/>
      <c r="D65" s="57">
        <v>20089920</v>
      </c>
      <c r="E65" s="52">
        <v>191012</v>
      </c>
      <c r="F65" s="52">
        <v>104324</v>
      </c>
      <c r="G65" s="52">
        <v>90416.8</v>
      </c>
      <c r="H65" s="167">
        <v>-13.330777194125986</v>
      </c>
      <c r="I65" s="52">
        <v>550567.30000000005</v>
      </c>
      <c r="J65" s="52">
        <v>299686</v>
      </c>
      <c r="K65" s="166">
        <v>247122.32</v>
      </c>
      <c r="L65" s="167">
        <v>-17.539584765387772</v>
      </c>
      <c r="M65" s="167">
        <v>2.8823702175779533</v>
      </c>
      <c r="N65" s="167">
        <v>2.8726467543422416</v>
      </c>
      <c r="O65" s="167">
        <v>2.7331460525035172</v>
      </c>
      <c r="P65" s="167">
        <v>-4.8561732008245535</v>
      </c>
    </row>
    <row r="66" spans="2:16">
      <c r="B66" s="145" t="s">
        <v>72</v>
      </c>
      <c r="C66" s="144"/>
      <c r="D66" s="57">
        <v>20060010</v>
      </c>
      <c r="E66" s="52">
        <v>114114.39009999999</v>
      </c>
      <c r="F66" s="52">
        <v>64994.390100000004</v>
      </c>
      <c r="G66" s="52">
        <v>52064</v>
      </c>
      <c r="H66" s="167">
        <v>-19.894624874708999</v>
      </c>
      <c r="I66" s="52">
        <v>459095.6</v>
      </c>
      <c r="J66" s="52">
        <v>260035.59999999998</v>
      </c>
      <c r="K66" s="166">
        <v>223098.5</v>
      </c>
      <c r="L66" s="167">
        <v>-14.204631981159499</v>
      </c>
      <c r="M66" s="167">
        <v>4.0231175016375085</v>
      </c>
      <c r="N66" s="167">
        <v>4.0008929939939533</v>
      </c>
      <c r="O66" s="167">
        <v>4.2850818223724643</v>
      </c>
      <c r="P66" s="167">
        <v>7.1031349452516768</v>
      </c>
    </row>
    <row r="67" spans="2:16">
      <c r="B67" s="145" t="s">
        <v>73</v>
      </c>
      <c r="C67" s="144"/>
      <c r="D67" s="57">
        <v>20060090</v>
      </c>
      <c r="E67" s="52">
        <v>178156.12</v>
      </c>
      <c r="F67" s="52">
        <v>62572.12</v>
      </c>
      <c r="G67" s="52">
        <v>104500</v>
      </c>
      <c r="H67" s="167">
        <v>67.007286951440975</v>
      </c>
      <c r="I67" s="52">
        <v>347448</v>
      </c>
      <c r="J67" s="52">
        <v>126882</v>
      </c>
      <c r="K67" s="166">
        <v>192175</v>
      </c>
      <c r="L67" s="167">
        <v>51.45962390252361</v>
      </c>
      <c r="M67" s="167">
        <v>1.9502445383296403</v>
      </c>
      <c r="N67" s="167">
        <v>2.0277721132031328</v>
      </c>
      <c r="O67" s="167">
        <v>1.8389952153110047</v>
      </c>
      <c r="P67" s="167">
        <v>-9.3095716556595765</v>
      </c>
    </row>
    <row r="68" spans="2:16">
      <c r="B68" s="145" t="s">
        <v>267</v>
      </c>
      <c r="C68" s="144"/>
      <c r="D68" s="57">
        <v>8129090</v>
      </c>
      <c r="E68" s="52">
        <v>347690</v>
      </c>
      <c r="F68" s="52">
        <v>347690</v>
      </c>
      <c r="G68" s="52">
        <v>41726</v>
      </c>
      <c r="H68" s="167">
        <v>-87.999079639909112</v>
      </c>
      <c r="I68" s="52">
        <v>290177.90999999997</v>
      </c>
      <c r="J68" s="52">
        <v>290177.90999999997</v>
      </c>
      <c r="K68" s="166">
        <v>24072</v>
      </c>
      <c r="L68" s="167">
        <v>-91.704399552674417</v>
      </c>
      <c r="M68" s="167">
        <v>0.83458802381431729</v>
      </c>
      <c r="N68" s="167">
        <v>0.83458802381431729</v>
      </c>
      <c r="O68" s="167">
        <v>0.57690648516512488</v>
      </c>
      <c r="P68" s="167">
        <v>-30.875297907045272</v>
      </c>
    </row>
    <row r="69" spans="2:16">
      <c r="B69" s="145" t="s">
        <v>373</v>
      </c>
      <c r="C69" s="144"/>
      <c r="D69" s="57">
        <v>8129010</v>
      </c>
      <c r="E69" s="52">
        <v>88560</v>
      </c>
      <c r="F69" s="52">
        <v>88560</v>
      </c>
      <c r="G69" s="52">
        <v>28008</v>
      </c>
      <c r="H69" s="167">
        <v>-68.373983739837399</v>
      </c>
      <c r="I69" s="52">
        <v>117100</v>
      </c>
      <c r="J69" s="52">
        <v>117100</v>
      </c>
      <c r="K69" s="166">
        <v>37344</v>
      </c>
      <c r="L69" s="167">
        <v>-68.109308283518359</v>
      </c>
      <c r="M69" s="167">
        <v>1.3222673893405601</v>
      </c>
      <c r="N69" s="167">
        <v>1.3222673893405601</v>
      </c>
      <c r="O69" s="167">
        <v>1.3333333333333333</v>
      </c>
      <c r="P69" s="167">
        <v>0.83689154568744595</v>
      </c>
    </row>
    <row r="70" spans="2:16">
      <c r="B70" s="145" t="s">
        <v>50</v>
      </c>
      <c r="C70" s="144"/>
      <c r="D70" s="57">
        <v>20089930</v>
      </c>
      <c r="E70" s="52">
        <v>30616.799999999999</v>
      </c>
      <c r="F70" s="52">
        <v>19122</v>
      </c>
      <c r="G70" s="52">
        <v>0</v>
      </c>
      <c r="H70" s="167">
        <v>-100</v>
      </c>
      <c r="I70" s="52">
        <v>61677.36</v>
      </c>
      <c r="J70" s="52">
        <v>34249.360000000001</v>
      </c>
      <c r="K70" s="166">
        <v>0</v>
      </c>
      <c r="L70" s="167">
        <v>-100</v>
      </c>
      <c r="M70" s="167">
        <v>2.01449400329231</v>
      </c>
      <c r="N70" s="167">
        <v>1.7910971655684551</v>
      </c>
      <c r="O70" s="167" t="s">
        <v>411</v>
      </c>
      <c r="P70" s="167" t="s">
        <v>411</v>
      </c>
    </row>
    <row r="71" spans="2:16" ht="12.75" customHeight="1">
      <c r="B71" s="145" t="s">
        <v>283</v>
      </c>
      <c r="C71" s="144"/>
      <c r="D71" s="57">
        <v>20058000</v>
      </c>
      <c r="E71" s="52">
        <v>53471.759999999995</v>
      </c>
      <c r="F71" s="52">
        <v>4547.16</v>
      </c>
      <c r="G71" s="52">
        <v>360</v>
      </c>
      <c r="H71" s="167">
        <v>-92.082970469479847</v>
      </c>
      <c r="I71" s="52">
        <v>59481.119999999995</v>
      </c>
      <c r="J71" s="52">
        <v>9171.7999999999993</v>
      </c>
      <c r="K71" s="166">
        <v>541.01</v>
      </c>
      <c r="L71" s="167">
        <v>-94.101375956736959</v>
      </c>
      <c r="M71" s="167">
        <v>1.1123838078267856</v>
      </c>
      <c r="N71" s="167">
        <v>2.0170392068895748</v>
      </c>
      <c r="O71" s="167">
        <v>1.5028055555555555</v>
      </c>
      <c r="P71" s="167">
        <v>-25.494479709544471</v>
      </c>
    </row>
    <row r="72" spans="2:16" ht="12.75" customHeight="1">
      <c r="B72" s="253" t="s">
        <v>330</v>
      </c>
      <c r="C72" s="55" t="s">
        <v>36</v>
      </c>
      <c r="D72" s="56"/>
      <c r="E72" s="52">
        <v>30499.439999999999</v>
      </c>
      <c r="F72" s="52">
        <v>30499.439999999999</v>
      </c>
      <c r="G72" s="52">
        <v>0</v>
      </c>
      <c r="H72" s="167">
        <v>-100</v>
      </c>
      <c r="I72" s="52">
        <v>48154.810000000005</v>
      </c>
      <c r="J72" s="52">
        <v>48154.810000000005</v>
      </c>
      <c r="K72" s="166">
        <v>0</v>
      </c>
      <c r="L72" s="167">
        <v>-100</v>
      </c>
      <c r="M72" s="167">
        <v>1.5788752186925401</v>
      </c>
      <c r="N72" s="167">
        <v>1.5788752186925401</v>
      </c>
      <c r="O72" s="167" t="s">
        <v>411</v>
      </c>
      <c r="P72" s="167" t="s">
        <v>411</v>
      </c>
    </row>
    <row r="73" spans="2:16" ht="12.75" customHeight="1">
      <c r="B73" s="254"/>
      <c r="C73" s="55" t="s">
        <v>331</v>
      </c>
      <c r="D73" s="56">
        <v>20031090</v>
      </c>
      <c r="E73" s="52">
        <v>192</v>
      </c>
      <c r="F73" s="52">
        <v>192</v>
      </c>
      <c r="G73" s="52">
        <v>0</v>
      </c>
      <c r="H73" s="167">
        <v>-100</v>
      </c>
      <c r="I73" s="52">
        <v>316.8</v>
      </c>
      <c r="J73" s="52">
        <v>316.8</v>
      </c>
      <c r="K73" s="166">
        <v>0</v>
      </c>
      <c r="L73" s="167">
        <v>-100</v>
      </c>
      <c r="M73" s="167">
        <v>1.6500000000000001</v>
      </c>
      <c r="N73" s="167">
        <v>1.6500000000000001</v>
      </c>
      <c r="O73" s="167" t="s">
        <v>411</v>
      </c>
      <c r="P73" s="167" t="s">
        <v>411</v>
      </c>
    </row>
    <row r="74" spans="2:16">
      <c r="B74" s="254"/>
      <c r="C74" s="55" t="s">
        <v>149</v>
      </c>
      <c r="D74" s="56">
        <v>7115100</v>
      </c>
      <c r="E74" s="52">
        <v>0</v>
      </c>
      <c r="F74" s="52">
        <v>0</v>
      </c>
      <c r="G74" s="52">
        <v>0</v>
      </c>
      <c r="H74" s="167" t="s">
        <v>411</v>
      </c>
      <c r="I74" s="52">
        <v>0</v>
      </c>
      <c r="J74" s="52">
        <v>0</v>
      </c>
      <c r="K74" s="166">
        <v>0</v>
      </c>
      <c r="L74" s="167" t="s">
        <v>411</v>
      </c>
      <c r="M74" s="167" t="s">
        <v>411</v>
      </c>
      <c r="N74" s="167" t="s">
        <v>411</v>
      </c>
      <c r="O74" s="167" t="s">
        <v>411</v>
      </c>
      <c r="P74" s="167" t="s">
        <v>411</v>
      </c>
    </row>
    <row r="75" spans="2:16">
      <c r="B75" s="262"/>
      <c r="C75" s="55" t="s">
        <v>150</v>
      </c>
      <c r="D75" s="56">
        <v>20031010</v>
      </c>
      <c r="E75" s="52">
        <v>30307.439999999999</v>
      </c>
      <c r="F75" s="52">
        <v>30307.439999999999</v>
      </c>
      <c r="G75" s="52">
        <v>0</v>
      </c>
      <c r="H75" s="167">
        <v>-100</v>
      </c>
      <c r="I75" s="52">
        <v>47838.01</v>
      </c>
      <c r="J75" s="52">
        <v>47838.01</v>
      </c>
      <c r="K75" s="166">
        <v>0</v>
      </c>
      <c r="L75" s="167">
        <v>-100</v>
      </c>
      <c r="M75" s="167">
        <v>1.5784246376467297</v>
      </c>
      <c r="N75" s="167">
        <v>1.5784246376467297</v>
      </c>
      <c r="O75" s="167" t="s">
        <v>411</v>
      </c>
      <c r="P75" s="167" t="s">
        <v>411</v>
      </c>
    </row>
    <row r="76" spans="2:16">
      <c r="B76" s="145" t="s">
        <v>176</v>
      </c>
      <c r="C76" s="144"/>
      <c r="D76" s="57">
        <v>20011000</v>
      </c>
      <c r="E76" s="52">
        <v>47811.6</v>
      </c>
      <c r="F76" s="52">
        <v>13191.6</v>
      </c>
      <c r="G76" s="52">
        <v>24480</v>
      </c>
      <c r="H76" s="167">
        <v>85.572637132720814</v>
      </c>
      <c r="I76" s="52">
        <v>45679.369999999995</v>
      </c>
      <c r="J76" s="52">
        <v>20576.66</v>
      </c>
      <c r="K76" s="166">
        <v>27370</v>
      </c>
      <c r="L76" s="167">
        <v>33.014784712387723</v>
      </c>
      <c r="M76" s="167">
        <v>0.95540350040575917</v>
      </c>
      <c r="N76" s="167">
        <v>1.5598304981958215</v>
      </c>
      <c r="O76" s="167">
        <v>1.1180555555555556</v>
      </c>
      <c r="P76" s="167">
        <v>-28.321983904741256</v>
      </c>
    </row>
    <row r="77" spans="2:16">
      <c r="B77" s="145" t="s">
        <v>297</v>
      </c>
      <c r="C77" s="144"/>
      <c r="D77" s="57">
        <v>20079951</v>
      </c>
      <c r="E77" s="52">
        <v>5039.04</v>
      </c>
      <c r="F77" s="52">
        <v>1889.64</v>
      </c>
      <c r="G77" s="52">
        <v>3149.4</v>
      </c>
      <c r="H77" s="167">
        <v>66.666666666666657</v>
      </c>
      <c r="I77" s="52">
        <v>27168.12</v>
      </c>
      <c r="J77" s="52">
        <v>10146.44</v>
      </c>
      <c r="K77" s="166">
        <v>17814.46</v>
      </c>
      <c r="L77" s="167">
        <v>75.573501641955204</v>
      </c>
      <c r="M77" s="167">
        <v>5.3915269575157172</v>
      </c>
      <c r="N77" s="167">
        <v>5.3695095362079552</v>
      </c>
      <c r="O77" s="167">
        <v>5.6564615482314089</v>
      </c>
      <c r="P77" s="167">
        <v>5.3441009851731058</v>
      </c>
    </row>
    <row r="78" spans="2:16">
      <c r="B78" s="145" t="s">
        <v>106</v>
      </c>
      <c r="C78" s="144"/>
      <c r="D78" s="57">
        <v>20019090</v>
      </c>
      <c r="E78" s="52">
        <v>7627.91</v>
      </c>
      <c r="F78" s="52">
        <v>4442.3999999999996</v>
      </c>
      <c r="G78" s="52">
        <v>1476.4</v>
      </c>
      <c r="H78" s="167">
        <v>-66.765712227624704</v>
      </c>
      <c r="I78" s="52">
        <v>22083.579999999998</v>
      </c>
      <c r="J78" s="52">
        <v>12723.59</v>
      </c>
      <c r="K78" s="166">
        <v>3386.05</v>
      </c>
      <c r="L78" s="167">
        <v>-73.387620946603903</v>
      </c>
      <c r="M78" s="167">
        <v>2.8951023281606623</v>
      </c>
      <c r="N78" s="167">
        <v>2.8641252476139027</v>
      </c>
      <c r="O78" s="167">
        <v>2.2934502844757518</v>
      </c>
      <c r="P78" s="167">
        <v>-19.924930434295053</v>
      </c>
    </row>
    <row r="79" spans="2:16">
      <c r="B79" s="145" t="s">
        <v>343</v>
      </c>
      <c r="C79" s="144"/>
      <c r="D79" s="57">
        <v>20083000</v>
      </c>
      <c r="E79" s="52">
        <v>2525</v>
      </c>
      <c r="F79" s="52">
        <v>1525</v>
      </c>
      <c r="G79" s="52">
        <v>1350</v>
      </c>
      <c r="H79" s="167">
        <v>-11.475409836065575</v>
      </c>
      <c r="I79" s="52">
        <v>21424.400000000001</v>
      </c>
      <c r="J79" s="52">
        <v>13560.16</v>
      </c>
      <c r="K79" s="166">
        <v>10939.43</v>
      </c>
      <c r="L79" s="167">
        <v>-19.326689360597516</v>
      </c>
      <c r="M79" s="167">
        <v>8.4849108910891093</v>
      </c>
      <c r="N79" s="167">
        <v>8.8919081967213121</v>
      </c>
      <c r="O79" s="167">
        <v>8.1032814814814813</v>
      </c>
      <c r="P79" s="167">
        <v>-8.8690379814157172</v>
      </c>
    </row>
    <row r="80" spans="2:16">
      <c r="B80" s="244" t="s">
        <v>169</v>
      </c>
      <c r="C80" s="55" t="s">
        <v>36</v>
      </c>
      <c r="D80" s="56"/>
      <c r="E80" s="52">
        <v>12140.889999999998</v>
      </c>
      <c r="F80" s="52">
        <v>10135.73</v>
      </c>
      <c r="G80" s="52">
        <v>12816.32</v>
      </c>
      <c r="H80" s="167">
        <v>26.446935741184909</v>
      </c>
      <c r="I80" s="52">
        <v>18846.150000000001</v>
      </c>
      <c r="J80" s="52">
        <v>14369.580000000002</v>
      </c>
      <c r="K80" s="166">
        <v>29411.45</v>
      </c>
      <c r="L80" s="167">
        <v>104.67856402205213</v>
      </c>
      <c r="M80" s="167">
        <v>1.5522873529041121</v>
      </c>
      <c r="N80" s="167">
        <v>1.4177153495604167</v>
      </c>
      <c r="O80" s="167">
        <v>2.294843605652793</v>
      </c>
      <c r="P80" s="167">
        <v>61.869137296449715</v>
      </c>
    </row>
    <row r="81" spans="2:16">
      <c r="B81" s="245"/>
      <c r="C81" s="55" t="s">
        <v>354</v>
      </c>
      <c r="D81" s="56">
        <v>20082011</v>
      </c>
      <c r="E81" s="52">
        <v>8938.6899999999987</v>
      </c>
      <c r="F81" s="52">
        <v>6947.09</v>
      </c>
      <c r="G81" s="52">
        <v>12816.32</v>
      </c>
      <c r="H81" s="167">
        <v>84.484726698516923</v>
      </c>
      <c r="I81" s="52">
        <v>13299.68</v>
      </c>
      <c r="J81" s="52">
        <v>8852.02</v>
      </c>
      <c r="K81" s="166">
        <v>29411.45</v>
      </c>
      <c r="L81" s="167">
        <v>232.25693118632807</v>
      </c>
      <c r="M81" s="167">
        <v>1.4878779776454942</v>
      </c>
      <c r="N81" s="167">
        <v>1.2742054586884581</v>
      </c>
      <c r="O81" s="167">
        <v>2.294843605652793</v>
      </c>
      <c r="P81" s="167">
        <v>80.099966610948243</v>
      </c>
    </row>
    <row r="82" spans="2:16">
      <c r="B82" s="245"/>
      <c r="C82" s="55" t="s">
        <v>355</v>
      </c>
      <c r="D82" s="56">
        <v>20082012</v>
      </c>
      <c r="E82" s="52">
        <v>3107.2799999999997</v>
      </c>
      <c r="F82" s="52">
        <v>3093.72</v>
      </c>
      <c r="G82" s="52">
        <v>0</v>
      </c>
      <c r="H82" s="167">
        <v>-100</v>
      </c>
      <c r="I82" s="52">
        <v>5539.47</v>
      </c>
      <c r="J82" s="52">
        <v>5510.56</v>
      </c>
      <c r="K82" s="166">
        <v>0</v>
      </c>
      <c r="L82" s="167">
        <v>-100</v>
      </c>
      <c r="M82" s="167">
        <v>1.7827392446126518</v>
      </c>
      <c r="N82" s="167">
        <v>1.7812083834348296</v>
      </c>
      <c r="O82" s="167" t="s">
        <v>411</v>
      </c>
      <c r="P82" s="167" t="s">
        <v>411</v>
      </c>
    </row>
    <row r="83" spans="2:16">
      <c r="B83" s="245"/>
      <c r="C83" s="55" t="s">
        <v>224</v>
      </c>
      <c r="D83" s="56">
        <v>20082090</v>
      </c>
      <c r="E83" s="52">
        <v>0</v>
      </c>
      <c r="F83" s="52">
        <v>0</v>
      </c>
      <c r="G83" s="52">
        <v>0</v>
      </c>
      <c r="H83" s="167" t="s">
        <v>411</v>
      </c>
      <c r="I83" s="52">
        <v>0</v>
      </c>
      <c r="J83" s="52">
        <v>0</v>
      </c>
      <c r="K83" s="166">
        <v>0</v>
      </c>
      <c r="L83" s="167" t="s">
        <v>411</v>
      </c>
      <c r="M83" s="167" t="s">
        <v>411</v>
      </c>
      <c r="N83" s="167" t="s">
        <v>411</v>
      </c>
      <c r="O83" s="167" t="s">
        <v>411</v>
      </c>
      <c r="P83" s="167" t="s">
        <v>411</v>
      </c>
    </row>
    <row r="84" spans="2:16">
      <c r="B84" s="246"/>
      <c r="C84" s="55" t="s">
        <v>356</v>
      </c>
      <c r="D84" s="56">
        <v>20082019</v>
      </c>
      <c r="E84" s="52">
        <v>94.92</v>
      </c>
      <c r="F84" s="52">
        <v>94.92</v>
      </c>
      <c r="G84" s="52">
        <v>0</v>
      </c>
      <c r="H84" s="167">
        <v>-100</v>
      </c>
      <c r="I84" s="52">
        <v>7</v>
      </c>
      <c r="J84" s="52">
        <v>7</v>
      </c>
      <c r="K84" s="166">
        <v>0</v>
      </c>
      <c r="L84" s="167">
        <v>-100</v>
      </c>
      <c r="M84" s="167">
        <v>7.3746312684365781E-2</v>
      </c>
      <c r="N84" s="167">
        <v>7.3746312684365781E-2</v>
      </c>
      <c r="O84" s="167" t="s">
        <v>411</v>
      </c>
      <c r="P84" s="167" t="s">
        <v>411</v>
      </c>
    </row>
    <row r="85" spans="2:16">
      <c r="B85" s="145" t="s">
        <v>164</v>
      </c>
      <c r="C85" s="144"/>
      <c r="D85" s="57">
        <v>20079959</v>
      </c>
      <c r="E85" s="52">
        <v>5289.6</v>
      </c>
      <c r="F85" s="52">
        <v>4857.6000000000004</v>
      </c>
      <c r="G85" s="52">
        <v>12540</v>
      </c>
      <c r="H85" s="167">
        <v>158.15217391304347</v>
      </c>
      <c r="I85" s="52">
        <v>12507</v>
      </c>
      <c r="J85" s="52">
        <v>11049</v>
      </c>
      <c r="K85" s="166">
        <v>9906.6</v>
      </c>
      <c r="L85" s="167">
        <v>-10.3393972305186</v>
      </c>
      <c r="M85" s="167">
        <v>2.3644509981851178</v>
      </c>
      <c r="N85" s="167">
        <v>2.2745800395256914</v>
      </c>
      <c r="O85" s="167">
        <v>0.79</v>
      </c>
      <c r="P85" s="167">
        <v>-65.268313874558785</v>
      </c>
    </row>
    <row r="86" spans="2:16">
      <c r="B86" s="145" t="s">
        <v>328</v>
      </c>
      <c r="C86" s="144"/>
      <c r="D86" s="57">
        <v>7112090</v>
      </c>
      <c r="E86" s="52">
        <v>2956.8</v>
      </c>
      <c r="F86" s="52">
        <v>1612.8</v>
      </c>
      <c r="G86" s="52">
        <v>0</v>
      </c>
      <c r="H86" s="167">
        <v>-100</v>
      </c>
      <c r="I86" s="52">
        <v>6071.74</v>
      </c>
      <c r="J86" s="52">
        <v>3095.58</v>
      </c>
      <c r="K86" s="166">
        <v>0</v>
      </c>
      <c r="L86" s="167">
        <v>-100</v>
      </c>
      <c r="M86" s="167">
        <v>2.0534834956709953</v>
      </c>
      <c r="N86" s="167">
        <v>1.9193824404761906</v>
      </c>
      <c r="O86" s="167" t="s">
        <v>411</v>
      </c>
      <c r="P86" s="167" t="s">
        <v>411</v>
      </c>
    </row>
    <row r="87" spans="2:16">
      <c r="B87" s="145" t="s">
        <v>74</v>
      </c>
      <c r="C87" s="144"/>
      <c r="D87" s="57">
        <v>20089100</v>
      </c>
      <c r="E87" s="52">
        <v>2115.96</v>
      </c>
      <c r="F87" s="52">
        <v>1500</v>
      </c>
      <c r="G87" s="52">
        <v>12150.4</v>
      </c>
      <c r="H87" s="167">
        <v>710.02666666666664</v>
      </c>
      <c r="I87" s="52">
        <v>5349.09</v>
      </c>
      <c r="J87" s="52">
        <v>3770</v>
      </c>
      <c r="K87" s="166">
        <v>20659.8</v>
      </c>
      <c r="L87" s="167">
        <v>448.0053050397878</v>
      </c>
      <c r="M87" s="167">
        <v>2.5279731185844723</v>
      </c>
      <c r="N87" s="167">
        <v>2.5133333333333332</v>
      </c>
      <c r="O87" s="167">
        <v>1.7003390834869634</v>
      </c>
      <c r="P87" s="167">
        <v>-32.347251320147343</v>
      </c>
    </row>
    <row r="88" spans="2:16">
      <c r="B88" s="145" t="s">
        <v>52</v>
      </c>
      <c r="C88" s="144"/>
      <c r="D88" s="57">
        <v>20054000</v>
      </c>
      <c r="E88" s="52">
        <v>3819.04</v>
      </c>
      <c r="F88" s="52">
        <v>2914.56</v>
      </c>
      <c r="G88" s="52">
        <v>0</v>
      </c>
      <c r="H88" s="167">
        <v>-100</v>
      </c>
      <c r="I88" s="52">
        <v>4385.96</v>
      </c>
      <c r="J88" s="52">
        <v>3614.44</v>
      </c>
      <c r="K88" s="166">
        <v>0</v>
      </c>
      <c r="L88" s="167">
        <v>-100</v>
      </c>
      <c r="M88" s="167">
        <v>1.1484456826846539</v>
      </c>
      <c r="N88" s="167">
        <v>1.2401323012736056</v>
      </c>
      <c r="O88" s="167" t="s">
        <v>411</v>
      </c>
      <c r="P88" s="167" t="s">
        <v>411</v>
      </c>
    </row>
    <row r="89" spans="2:16">
      <c r="B89" s="145" t="s">
        <v>287</v>
      </c>
      <c r="C89" s="144"/>
      <c r="D89" s="57">
        <v>7119000</v>
      </c>
      <c r="E89" s="52">
        <v>36</v>
      </c>
      <c r="F89" s="52">
        <v>0</v>
      </c>
      <c r="G89" s="52">
        <v>0</v>
      </c>
      <c r="H89" s="167" t="s">
        <v>411</v>
      </c>
      <c r="I89" s="52">
        <v>1862.34</v>
      </c>
      <c r="J89" s="52">
        <v>0</v>
      </c>
      <c r="K89" s="166">
        <v>0</v>
      </c>
      <c r="L89" s="167" t="s">
        <v>411</v>
      </c>
      <c r="M89" s="167">
        <v>51.731666666666662</v>
      </c>
      <c r="N89" s="167" t="s">
        <v>411</v>
      </c>
      <c r="O89" s="167" t="s">
        <v>411</v>
      </c>
      <c r="P89" s="167" t="s">
        <v>411</v>
      </c>
    </row>
    <row r="90" spans="2:16">
      <c r="B90" s="145" t="s">
        <v>177</v>
      </c>
      <c r="C90" s="144"/>
      <c r="D90" s="57">
        <v>20019030</v>
      </c>
      <c r="E90" s="52">
        <v>3257.38</v>
      </c>
      <c r="F90" s="52">
        <v>3230.3999999999996</v>
      </c>
      <c r="G90" s="52">
        <v>48</v>
      </c>
      <c r="H90" s="167">
        <v>-98.514115898959886</v>
      </c>
      <c r="I90" s="52">
        <v>1455.27</v>
      </c>
      <c r="J90" s="52">
        <v>1332.3899999999999</v>
      </c>
      <c r="K90" s="166">
        <v>136.80000000000001</v>
      </c>
      <c r="L90" s="167">
        <v>-89.732735910656785</v>
      </c>
      <c r="M90" s="167">
        <v>0.44676089372440425</v>
      </c>
      <c r="N90" s="167">
        <v>0.41245356612184253</v>
      </c>
      <c r="O90" s="167">
        <v>2.85</v>
      </c>
      <c r="P90" s="167">
        <v>590.98687321279795</v>
      </c>
    </row>
    <row r="91" spans="2:16">
      <c r="B91" s="145" t="s">
        <v>165</v>
      </c>
      <c r="C91" s="144"/>
      <c r="D91" s="57">
        <v>20060020</v>
      </c>
      <c r="E91" s="52">
        <v>200</v>
      </c>
      <c r="F91" s="52">
        <v>0</v>
      </c>
      <c r="G91" s="52">
        <v>250</v>
      </c>
      <c r="H91" s="167" t="s">
        <v>411</v>
      </c>
      <c r="I91" s="52">
        <v>460</v>
      </c>
      <c r="J91" s="52">
        <v>0</v>
      </c>
      <c r="K91" s="166">
        <v>575</v>
      </c>
      <c r="L91" s="167" t="s">
        <v>411</v>
      </c>
      <c r="M91" s="167">
        <v>2.2999999999999998</v>
      </c>
      <c r="N91" s="167" t="s">
        <v>411</v>
      </c>
      <c r="O91" s="167">
        <v>2.2999999999999998</v>
      </c>
      <c r="P91" s="167" t="s">
        <v>411</v>
      </c>
    </row>
    <row r="92" spans="2:16">
      <c r="B92" s="244" t="s">
        <v>45</v>
      </c>
      <c r="C92" s="55" t="s">
        <v>36</v>
      </c>
      <c r="D92" s="56"/>
      <c r="E92" s="52">
        <v>84</v>
      </c>
      <c r="F92" s="52">
        <v>84</v>
      </c>
      <c r="G92" s="52">
        <v>0</v>
      </c>
      <c r="H92" s="167">
        <v>-100</v>
      </c>
      <c r="I92" s="52">
        <v>384</v>
      </c>
      <c r="J92" s="52">
        <v>384</v>
      </c>
      <c r="K92" s="166">
        <v>0</v>
      </c>
      <c r="L92" s="167">
        <v>-100</v>
      </c>
      <c r="M92" s="167">
        <v>4.5714285714285712</v>
      </c>
      <c r="N92" s="167">
        <v>4.5714285714285712</v>
      </c>
      <c r="O92" s="167" t="s">
        <v>411</v>
      </c>
      <c r="P92" s="167" t="s">
        <v>411</v>
      </c>
    </row>
    <row r="93" spans="2:16">
      <c r="B93" s="245"/>
      <c r="C93" s="55" t="s">
        <v>172</v>
      </c>
      <c r="D93" s="56">
        <v>20049010</v>
      </c>
      <c r="E93" s="52">
        <v>0</v>
      </c>
      <c r="F93" s="52">
        <v>0</v>
      </c>
      <c r="G93" s="52">
        <v>0</v>
      </c>
      <c r="H93" s="167" t="s">
        <v>411</v>
      </c>
      <c r="I93" s="52">
        <v>0</v>
      </c>
      <c r="J93" s="52">
        <v>0</v>
      </c>
      <c r="K93" s="166">
        <v>0</v>
      </c>
      <c r="L93" s="167" t="s">
        <v>411</v>
      </c>
      <c r="M93" s="167" t="s">
        <v>411</v>
      </c>
      <c r="N93" s="167" t="s">
        <v>411</v>
      </c>
      <c r="O93" s="167" t="s">
        <v>411</v>
      </c>
      <c r="P93" s="167" t="s">
        <v>411</v>
      </c>
    </row>
    <row r="94" spans="2:16">
      <c r="B94" s="246"/>
      <c r="C94" s="55" t="s">
        <v>173</v>
      </c>
      <c r="D94" s="56">
        <v>20056000</v>
      </c>
      <c r="E94" s="52">
        <v>84</v>
      </c>
      <c r="F94" s="52">
        <v>84</v>
      </c>
      <c r="G94" s="52">
        <v>0</v>
      </c>
      <c r="H94" s="167">
        <v>-100</v>
      </c>
      <c r="I94" s="52">
        <v>384</v>
      </c>
      <c r="J94" s="52">
        <v>384</v>
      </c>
      <c r="K94" s="166">
        <v>0</v>
      </c>
      <c r="L94" s="167">
        <v>-100</v>
      </c>
      <c r="M94" s="167">
        <v>4.5714285714285712</v>
      </c>
      <c r="N94" s="167">
        <v>4.5714285714285712</v>
      </c>
      <c r="O94" s="167" t="s">
        <v>411</v>
      </c>
      <c r="P94" s="167" t="s">
        <v>411</v>
      </c>
    </row>
    <row r="95" spans="2:16" ht="12.75" customHeight="1">
      <c r="B95" s="145" t="s">
        <v>107</v>
      </c>
      <c r="C95" s="144"/>
      <c r="D95" s="57">
        <v>20079100</v>
      </c>
      <c r="E95" s="52">
        <v>300</v>
      </c>
      <c r="F95" s="52">
        <v>300</v>
      </c>
      <c r="G95" s="52">
        <v>0</v>
      </c>
      <c r="H95" s="167">
        <v>-100</v>
      </c>
      <c r="I95" s="52">
        <v>338.47</v>
      </c>
      <c r="J95" s="52">
        <v>338.47</v>
      </c>
      <c r="K95" s="166">
        <v>0</v>
      </c>
      <c r="L95" s="167">
        <v>-100</v>
      </c>
      <c r="M95" s="167">
        <v>1.1282333333333334</v>
      </c>
      <c r="N95" s="167">
        <v>1.1282333333333334</v>
      </c>
      <c r="O95" s="167" t="s">
        <v>411</v>
      </c>
      <c r="P95" s="167" t="s">
        <v>411</v>
      </c>
    </row>
    <row r="96" spans="2:16" ht="12.75" customHeight="1">
      <c r="B96" s="145" t="s">
        <v>166</v>
      </c>
      <c r="C96" s="144"/>
      <c r="D96" s="57">
        <v>20059910</v>
      </c>
      <c r="E96" s="52">
        <v>48</v>
      </c>
      <c r="F96" s="52">
        <v>48</v>
      </c>
      <c r="G96" s="52">
        <v>0</v>
      </c>
      <c r="H96" s="167">
        <v>-100</v>
      </c>
      <c r="I96" s="52">
        <v>80</v>
      </c>
      <c r="J96" s="52">
        <v>80</v>
      </c>
      <c r="K96" s="166">
        <v>0</v>
      </c>
      <c r="L96" s="167">
        <v>-100</v>
      </c>
      <c r="M96" s="167">
        <v>1.6666666666666667</v>
      </c>
      <c r="N96" s="167">
        <v>1.6666666666666667</v>
      </c>
      <c r="O96" s="167" t="s">
        <v>411</v>
      </c>
      <c r="P96" s="167" t="s">
        <v>411</v>
      </c>
    </row>
    <row r="97" spans="2:16">
      <c r="B97" s="145" t="s">
        <v>163</v>
      </c>
      <c r="C97" s="144"/>
      <c r="D97" s="57">
        <v>20049090</v>
      </c>
      <c r="E97" s="52">
        <v>0</v>
      </c>
      <c r="F97" s="52">
        <v>0</v>
      </c>
      <c r="G97" s="52">
        <v>6160</v>
      </c>
      <c r="H97" s="167" t="s">
        <v>411</v>
      </c>
      <c r="I97" s="52">
        <v>0</v>
      </c>
      <c r="J97" s="52">
        <v>0</v>
      </c>
      <c r="K97" s="166">
        <v>14707.52</v>
      </c>
      <c r="L97" s="167" t="s">
        <v>411</v>
      </c>
      <c r="M97" s="167" t="s">
        <v>411</v>
      </c>
      <c r="N97" s="167" t="s">
        <v>411</v>
      </c>
      <c r="O97" s="167">
        <v>2.3875844155844157</v>
      </c>
      <c r="P97" s="167" t="s">
        <v>411</v>
      </c>
    </row>
    <row r="98" spans="2:16">
      <c r="B98" s="145" t="s">
        <v>327</v>
      </c>
      <c r="C98" s="144"/>
      <c r="D98" s="57">
        <v>20051000</v>
      </c>
      <c r="E98" s="52">
        <v>0</v>
      </c>
      <c r="F98" s="52">
        <v>0</v>
      </c>
      <c r="G98" s="52">
        <v>0</v>
      </c>
      <c r="H98" s="167" t="s">
        <v>411</v>
      </c>
      <c r="I98" s="52">
        <v>0</v>
      </c>
      <c r="J98" s="52">
        <v>0</v>
      </c>
      <c r="K98" s="166">
        <v>0</v>
      </c>
      <c r="L98" s="167" t="s">
        <v>411</v>
      </c>
      <c r="M98" s="167" t="s">
        <v>411</v>
      </c>
      <c r="N98" s="167" t="s">
        <v>411</v>
      </c>
      <c r="O98" s="167" t="s">
        <v>411</v>
      </c>
      <c r="P98" s="167" t="s">
        <v>411</v>
      </c>
    </row>
    <row r="99" spans="2:16">
      <c r="B99" s="145" t="s">
        <v>174</v>
      </c>
      <c r="C99" s="144"/>
      <c r="D99" s="57">
        <v>20019020</v>
      </c>
      <c r="E99" s="52">
        <v>0</v>
      </c>
      <c r="F99" s="52">
        <v>0</v>
      </c>
      <c r="G99" s="52">
        <v>0</v>
      </c>
      <c r="H99" s="167" t="s">
        <v>411</v>
      </c>
      <c r="I99" s="52">
        <v>0</v>
      </c>
      <c r="J99" s="52">
        <v>0</v>
      </c>
      <c r="K99" s="166">
        <v>0</v>
      </c>
      <c r="L99" s="167" t="s">
        <v>411</v>
      </c>
      <c r="M99" s="167" t="s">
        <v>411</v>
      </c>
      <c r="N99" s="167" t="s">
        <v>411</v>
      </c>
      <c r="O99" s="167" t="s">
        <v>411</v>
      </c>
      <c r="P99" s="167" t="s">
        <v>411</v>
      </c>
    </row>
    <row r="100" spans="2:16" ht="12.75" customHeight="1">
      <c r="B100" s="145" t="s">
        <v>71</v>
      </c>
      <c r="C100" s="144"/>
      <c r="D100" s="57">
        <v>20089910</v>
      </c>
      <c r="E100" s="52">
        <v>0</v>
      </c>
      <c r="F100" s="52">
        <v>0</v>
      </c>
      <c r="G100" s="52">
        <v>0</v>
      </c>
      <c r="H100" s="167" t="s">
        <v>411</v>
      </c>
      <c r="I100" s="52">
        <v>0</v>
      </c>
      <c r="J100" s="52">
        <v>0</v>
      </c>
      <c r="K100" s="166">
        <v>0</v>
      </c>
      <c r="L100" s="167" t="s">
        <v>411</v>
      </c>
      <c r="M100" s="167" t="s">
        <v>411</v>
      </c>
      <c r="N100" s="167" t="s">
        <v>411</v>
      </c>
      <c r="O100" s="167" t="s">
        <v>411</v>
      </c>
      <c r="P100" s="167" t="s">
        <v>411</v>
      </c>
    </row>
    <row r="101" spans="2:16" ht="12.75" customHeight="1">
      <c r="B101" s="145" t="s">
        <v>175</v>
      </c>
      <c r="C101" s="144"/>
      <c r="D101" s="57">
        <v>20059920</v>
      </c>
      <c r="E101" s="52">
        <v>0</v>
      </c>
      <c r="F101" s="52">
        <v>0</v>
      </c>
      <c r="G101" s="52">
        <v>0</v>
      </c>
      <c r="H101" s="167" t="s">
        <v>411</v>
      </c>
      <c r="I101" s="52">
        <v>0</v>
      </c>
      <c r="J101" s="52">
        <v>0</v>
      </c>
      <c r="K101" s="166">
        <v>0</v>
      </c>
      <c r="L101" s="167" t="s">
        <v>411</v>
      </c>
      <c r="M101" s="167" t="s">
        <v>411</v>
      </c>
      <c r="N101" s="167" t="s">
        <v>411</v>
      </c>
      <c r="O101" s="167" t="s">
        <v>411</v>
      </c>
      <c r="P101" s="167" t="s">
        <v>411</v>
      </c>
    </row>
    <row r="102" spans="2:16">
      <c r="B102" s="244" t="s">
        <v>167</v>
      </c>
      <c r="C102" s="55" t="s">
        <v>36</v>
      </c>
      <c r="D102" s="56"/>
      <c r="E102" s="52">
        <v>0</v>
      </c>
      <c r="F102" s="52">
        <v>0</v>
      </c>
      <c r="G102" s="52">
        <v>0</v>
      </c>
      <c r="H102" s="167" t="s">
        <v>411</v>
      </c>
      <c r="I102" s="52">
        <v>0</v>
      </c>
      <c r="J102" s="52">
        <v>0</v>
      </c>
      <c r="K102" s="166">
        <v>0</v>
      </c>
      <c r="L102" s="167" t="s">
        <v>411</v>
      </c>
      <c r="M102" s="167" t="s">
        <v>411</v>
      </c>
      <c r="N102" s="167" t="s">
        <v>411</v>
      </c>
      <c r="O102" s="167" t="s">
        <v>411</v>
      </c>
      <c r="P102" s="167" t="s">
        <v>411</v>
      </c>
    </row>
    <row r="103" spans="2:16">
      <c r="B103" s="245"/>
      <c r="C103" s="55" t="s">
        <v>156</v>
      </c>
      <c r="D103" s="57">
        <v>20084010</v>
      </c>
      <c r="E103" s="52">
        <v>0</v>
      </c>
      <c r="F103" s="52">
        <v>0</v>
      </c>
      <c r="G103" s="52">
        <v>0</v>
      </c>
      <c r="H103" s="167" t="s">
        <v>411</v>
      </c>
      <c r="I103" s="52">
        <v>0</v>
      </c>
      <c r="J103" s="52">
        <v>0</v>
      </c>
      <c r="K103" s="166">
        <v>0</v>
      </c>
      <c r="L103" s="167" t="s">
        <v>411</v>
      </c>
      <c r="M103" s="167" t="s">
        <v>411</v>
      </c>
      <c r="N103" s="167" t="s">
        <v>411</v>
      </c>
      <c r="O103" s="167" t="s">
        <v>411</v>
      </c>
      <c r="P103" s="167" t="s">
        <v>411</v>
      </c>
    </row>
    <row r="104" spans="2:16">
      <c r="B104" s="246"/>
      <c r="C104" s="55" t="s">
        <v>304</v>
      </c>
      <c r="D104" s="57">
        <v>20084090</v>
      </c>
      <c r="E104" s="52">
        <v>0</v>
      </c>
      <c r="F104" s="52">
        <v>0</v>
      </c>
      <c r="G104" s="52">
        <v>0</v>
      </c>
      <c r="H104" s="167" t="s">
        <v>411</v>
      </c>
      <c r="I104" s="52">
        <v>0</v>
      </c>
      <c r="J104" s="52">
        <v>0</v>
      </c>
      <c r="K104" s="166">
        <v>0</v>
      </c>
      <c r="L104" s="167" t="s">
        <v>411</v>
      </c>
      <c r="M104" s="167" t="s">
        <v>411</v>
      </c>
      <c r="N104" s="167" t="s">
        <v>411</v>
      </c>
      <c r="O104" s="167" t="s">
        <v>411</v>
      </c>
      <c r="P104" s="167" t="s">
        <v>411</v>
      </c>
    </row>
    <row r="105" spans="2:16">
      <c r="B105" s="136" t="s">
        <v>36</v>
      </c>
      <c r="C105" s="152"/>
      <c r="D105" s="137"/>
      <c r="E105" s="59">
        <v>385635390.46790016</v>
      </c>
      <c r="F105" s="59">
        <v>241316123.74259993</v>
      </c>
      <c r="G105" s="59">
        <v>268877019.00690007</v>
      </c>
      <c r="H105" s="167">
        <v>11.421074910724993</v>
      </c>
      <c r="I105" s="59">
        <v>448280596.63</v>
      </c>
      <c r="J105" s="59">
        <v>275929123.23000008</v>
      </c>
      <c r="K105" s="59">
        <v>292417896.05000001</v>
      </c>
      <c r="L105" s="167">
        <v>5.9757276169271067</v>
      </c>
      <c r="M105" s="167">
        <v>1.1624467248353192</v>
      </c>
      <c r="N105" s="167">
        <v>1.1434342593879891</v>
      </c>
      <c r="O105" s="167">
        <v>1.0875525812137028</v>
      </c>
      <c r="P105" s="167">
        <v>-4.8871789274703374</v>
      </c>
    </row>
    <row r="106" spans="2:16" ht="12.75" customHeight="1">
      <c r="B106" s="279" t="s">
        <v>109</v>
      </c>
      <c r="C106" s="280"/>
      <c r="D106" s="280"/>
      <c r="E106" s="280"/>
      <c r="F106" s="280"/>
      <c r="G106" s="280"/>
      <c r="H106" s="280"/>
      <c r="I106" s="280"/>
      <c r="J106" s="280"/>
      <c r="K106" s="280"/>
      <c r="L106" s="280"/>
      <c r="M106" s="280"/>
      <c r="N106" s="280"/>
      <c r="O106" s="280"/>
      <c r="P106" s="281"/>
    </row>
    <row r="107" spans="2:16">
      <c r="B107" s="276" t="s">
        <v>118</v>
      </c>
      <c r="C107" s="277"/>
      <c r="D107" s="277"/>
      <c r="E107" s="277"/>
      <c r="F107" s="277"/>
      <c r="G107" s="277"/>
      <c r="H107" s="277"/>
      <c r="I107" s="277"/>
      <c r="J107" s="277"/>
      <c r="K107" s="277"/>
      <c r="L107" s="277"/>
      <c r="M107" s="277"/>
      <c r="N107" s="277"/>
      <c r="O107" s="277"/>
      <c r="P107" s="278"/>
    </row>
    <row r="110" spans="2:16" ht="14.25">
      <c r="B110" s="62"/>
      <c r="C110" s="63"/>
      <c r="D110" s="41"/>
      <c r="E110" s="49"/>
      <c r="F110" s="49"/>
      <c r="G110" s="49"/>
      <c r="H110" s="49"/>
      <c r="I110" s="49"/>
      <c r="J110" s="49"/>
      <c r="K110" s="49"/>
      <c r="N110" s="49"/>
    </row>
    <row r="111" spans="2:16" ht="14.25">
      <c r="B111" s="62"/>
      <c r="C111" s="63"/>
      <c r="D111" s="41"/>
      <c r="E111" s="49"/>
      <c r="F111" s="49"/>
      <c r="G111" s="49"/>
      <c r="I111" s="49"/>
      <c r="J111" s="49"/>
      <c r="K111" s="49"/>
    </row>
  </sheetData>
  <mergeCells count="25">
    <mergeCell ref="B28:B30"/>
    <mergeCell ref="B33:B38"/>
    <mergeCell ref="B107:P107"/>
    <mergeCell ref="B102:B104"/>
    <mergeCell ref="B106:P106"/>
    <mergeCell ref="B41:B43"/>
    <mergeCell ref="B53:B55"/>
    <mergeCell ref="B56:B60"/>
    <mergeCell ref="B62:B64"/>
    <mergeCell ref="B72:B75"/>
    <mergeCell ref="B49:B52"/>
    <mergeCell ref="B92:B94"/>
    <mergeCell ref="B80:B84"/>
    <mergeCell ref="B44:B47"/>
    <mergeCell ref="B5:B7"/>
    <mergeCell ref="B15:B17"/>
    <mergeCell ref="B18:B21"/>
    <mergeCell ref="B2:P2"/>
    <mergeCell ref="D3:D4"/>
    <mergeCell ref="E3:H3"/>
    <mergeCell ref="I3:L3"/>
    <mergeCell ref="M3:P3"/>
    <mergeCell ref="B3:C4"/>
    <mergeCell ref="B12:B14"/>
    <mergeCell ref="B8:B11"/>
  </mergeCells>
  <hyperlinks>
    <hyperlink ref="Q2" location="Indice!A1" display="volver a indice" xr:uid="{00000000-0004-0000-0700-000000000000}"/>
  </hyperlinks>
  <printOptions horizontalCentered="1" verticalCentered="1"/>
  <pageMargins left="0.11811023622047245" right="0.11811023622047245" top="0.15748031496062992" bottom="0.15748031496062992" header="0.31496062992125984" footer="0.31496062992125984"/>
  <pageSetup scale="50" orientation="portrait" r:id="rId1"/>
  <headerFooter differentFirst="1">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84"/>
  <sheetViews>
    <sheetView zoomScale="90" zoomScaleNormal="90" zoomScalePageLayoutView="90" workbookViewId="0">
      <pane ySplit="4" topLeftCell="A53" activePane="bottomLeft" state="frozen"/>
      <selection pane="bottomLeft" activeCell="A53" sqref="A53"/>
    </sheetView>
  </sheetViews>
  <sheetFormatPr baseColWidth="10" defaultColWidth="10.85546875" defaultRowHeight="12.75"/>
  <cols>
    <col min="1" max="1" width="1" style="41" customWidth="1"/>
    <col min="2" max="2" width="23.7109375" style="53" customWidth="1"/>
    <col min="3" max="3" width="27.7109375" style="53" customWidth="1"/>
    <col min="4" max="4" width="10" style="54" customWidth="1"/>
    <col min="5" max="5" width="12" style="41" bestFit="1" customWidth="1"/>
    <col min="6" max="6" width="12.7109375" style="41" customWidth="1"/>
    <col min="7" max="7" width="13.140625" style="41" customWidth="1"/>
    <col min="8" max="8" width="9.85546875" style="41" bestFit="1" customWidth="1"/>
    <col min="9" max="9" width="12" style="41" bestFit="1" customWidth="1"/>
    <col min="10" max="10" width="13.42578125" style="41" customWidth="1"/>
    <col min="11" max="11" width="13.140625" style="41" customWidth="1"/>
    <col min="12" max="12" width="11.42578125" style="41" bestFit="1" customWidth="1"/>
    <col min="13" max="13" width="7.28515625" style="41" customWidth="1"/>
    <col min="14" max="14" width="12.5703125" style="41" customWidth="1"/>
    <col min="15" max="15" width="13" style="72" customWidth="1"/>
    <col min="16" max="16" width="7.28515625" style="41" customWidth="1"/>
    <col min="17" max="17" width="14.85546875" style="41" bestFit="1" customWidth="1"/>
    <col min="18" max="16384" width="10.85546875" style="41"/>
  </cols>
  <sheetData>
    <row r="1" spans="2:17" ht="3.75" customHeight="1"/>
    <row r="2" spans="2:17">
      <c r="B2" s="250" t="s">
        <v>76</v>
      </c>
      <c r="C2" s="251"/>
      <c r="D2" s="251"/>
      <c r="E2" s="251"/>
      <c r="F2" s="251"/>
      <c r="G2" s="251"/>
      <c r="H2" s="251"/>
      <c r="I2" s="251"/>
      <c r="J2" s="251"/>
      <c r="K2" s="251"/>
      <c r="L2" s="251"/>
      <c r="M2" s="251"/>
      <c r="N2" s="251"/>
      <c r="O2" s="251"/>
      <c r="P2" s="252"/>
      <c r="Q2" s="43" t="s">
        <v>349</v>
      </c>
    </row>
    <row r="3" spans="2:17">
      <c r="B3" s="258" t="s">
        <v>39</v>
      </c>
      <c r="C3" s="259"/>
      <c r="D3" s="267" t="s">
        <v>40</v>
      </c>
      <c r="E3" s="268" t="s">
        <v>30</v>
      </c>
      <c r="F3" s="268"/>
      <c r="G3" s="268"/>
      <c r="H3" s="268"/>
      <c r="I3" s="268" t="s">
        <v>308</v>
      </c>
      <c r="J3" s="268"/>
      <c r="K3" s="268"/>
      <c r="L3" s="268"/>
      <c r="M3" s="268" t="s">
        <v>333</v>
      </c>
      <c r="N3" s="268"/>
      <c r="O3" s="268"/>
      <c r="P3" s="268"/>
    </row>
    <row r="4" spans="2:17">
      <c r="B4" s="285"/>
      <c r="C4" s="286"/>
      <c r="D4" s="267"/>
      <c r="E4" s="44">
        <v>2018</v>
      </c>
      <c r="F4" s="196" t="s">
        <v>403</v>
      </c>
      <c r="G4" s="197" t="s">
        <v>408</v>
      </c>
      <c r="H4" s="44" t="s">
        <v>110</v>
      </c>
      <c r="I4" s="44">
        <v>2018</v>
      </c>
      <c r="J4" s="196" t="s">
        <v>403</v>
      </c>
      <c r="K4" s="197" t="s">
        <v>408</v>
      </c>
      <c r="L4" s="44" t="s">
        <v>110</v>
      </c>
      <c r="M4" s="44">
        <v>2018</v>
      </c>
      <c r="N4" s="196" t="s">
        <v>403</v>
      </c>
      <c r="O4" s="197" t="s">
        <v>408</v>
      </c>
      <c r="P4" s="44" t="s">
        <v>110</v>
      </c>
    </row>
    <row r="5" spans="2:17">
      <c r="B5" s="284" t="s">
        <v>178</v>
      </c>
      <c r="C5" s="45" t="s">
        <v>36</v>
      </c>
      <c r="D5" s="56">
        <v>8132000</v>
      </c>
      <c r="E5" s="52">
        <v>71936941.520000011</v>
      </c>
      <c r="F5" s="52">
        <v>44551519.700000003</v>
      </c>
      <c r="G5" s="52">
        <v>38087910.310000002</v>
      </c>
      <c r="H5" s="48">
        <v>-14.508168146731027</v>
      </c>
      <c r="I5" s="52">
        <v>163176607.95999998</v>
      </c>
      <c r="J5" s="52">
        <v>101519707.59999999</v>
      </c>
      <c r="K5" s="52">
        <v>85260585.620000035</v>
      </c>
      <c r="L5" s="48">
        <v>-16.01572971827586</v>
      </c>
      <c r="M5" s="48">
        <v>2.2683284069650553</v>
      </c>
      <c r="N5" s="48">
        <v>2.2787035837073812</v>
      </c>
      <c r="O5" s="48">
        <v>2.2385209617975503</v>
      </c>
      <c r="P5" s="48">
        <v>-1.7633983725279023</v>
      </c>
    </row>
    <row r="6" spans="2:17">
      <c r="B6" s="284"/>
      <c r="C6" s="45" t="s">
        <v>119</v>
      </c>
      <c r="D6" s="58">
        <v>8132090</v>
      </c>
      <c r="E6" s="52">
        <v>71890441.520000011</v>
      </c>
      <c r="F6" s="52">
        <v>44507519.700000003</v>
      </c>
      <c r="G6" s="52">
        <v>38086910.310000002</v>
      </c>
      <c r="H6" s="48">
        <v>-14.425897990446767</v>
      </c>
      <c r="I6" s="52">
        <v>163098957.95999998</v>
      </c>
      <c r="J6" s="52">
        <v>101448907.59999999</v>
      </c>
      <c r="K6" s="52">
        <v>85258762.240000039</v>
      </c>
      <c r="L6" s="48">
        <v>-15.958915421579123</v>
      </c>
      <c r="M6" s="48">
        <v>2.2687154858358416</v>
      </c>
      <c r="N6" s="48">
        <v>2.2793655607818555</v>
      </c>
      <c r="O6" s="48">
        <v>2.2385318616305487</v>
      </c>
      <c r="P6" s="48">
        <v>-1.7914502111412212</v>
      </c>
      <c r="Q6" s="83"/>
    </row>
    <row r="7" spans="2:17">
      <c r="B7" s="284"/>
      <c r="C7" s="45" t="s">
        <v>114</v>
      </c>
      <c r="D7" s="58">
        <v>8132010</v>
      </c>
      <c r="E7" s="52">
        <v>46500</v>
      </c>
      <c r="F7" s="52">
        <v>44000</v>
      </c>
      <c r="G7" s="52">
        <v>1000</v>
      </c>
      <c r="H7" s="48">
        <v>-97.727272727272734</v>
      </c>
      <c r="I7" s="52">
        <v>77650</v>
      </c>
      <c r="J7" s="52">
        <v>70800</v>
      </c>
      <c r="K7" s="52">
        <v>1823.38</v>
      </c>
      <c r="L7" s="48">
        <v>-97.424604519774022</v>
      </c>
      <c r="M7" s="48">
        <v>1.6698924731182796</v>
      </c>
      <c r="N7" s="48">
        <v>1.6090909090909091</v>
      </c>
      <c r="O7" s="48">
        <v>1.82338</v>
      </c>
      <c r="P7" s="48">
        <v>13.317401129943507</v>
      </c>
      <c r="Q7" s="83"/>
    </row>
    <row r="8" spans="2:17">
      <c r="B8" s="244" t="s">
        <v>252</v>
      </c>
      <c r="C8" s="45" t="s">
        <v>36</v>
      </c>
      <c r="D8" s="56"/>
      <c r="E8" s="52">
        <v>62739889.189999998</v>
      </c>
      <c r="F8" s="52">
        <v>36881687.659999996</v>
      </c>
      <c r="G8" s="52">
        <v>42215431.759999998</v>
      </c>
      <c r="H8" s="48">
        <v>14.461767989496611</v>
      </c>
      <c r="I8" s="52">
        <v>155174067.16000003</v>
      </c>
      <c r="J8" s="52">
        <v>91888293.029999986</v>
      </c>
      <c r="K8" s="52">
        <v>100276992.75999998</v>
      </c>
      <c r="L8" s="48">
        <v>9.1292366561442471</v>
      </c>
      <c r="M8" s="48">
        <v>2.4732920182577076</v>
      </c>
      <c r="N8" s="48">
        <v>2.4914340655202003</v>
      </c>
      <c r="O8" s="48">
        <v>2.3753634294228521</v>
      </c>
      <c r="P8" s="48">
        <v>-4.6587881936627991</v>
      </c>
    </row>
    <row r="9" spans="2:17">
      <c r="B9" s="245"/>
      <c r="C9" s="55" t="s">
        <v>275</v>
      </c>
      <c r="D9" s="73">
        <v>8062010</v>
      </c>
      <c r="E9" s="52">
        <v>55684303.890000001</v>
      </c>
      <c r="F9" s="52">
        <v>32520490.359999999</v>
      </c>
      <c r="G9" s="52">
        <v>37287303.729999997</v>
      </c>
      <c r="H9" s="48">
        <v>14.657876671697267</v>
      </c>
      <c r="I9" s="52">
        <v>129609275.89000002</v>
      </c>
      <c r="J9" s="52">
        <v>75321057.979999989</v>
      </c>
      <c r="K9" s="52">
        <v>83916876.519999966</v>
      </c>
      <c r="L9" s="48">
        <v>11.412238184814694</v>
      </c>
      <c r="M9" s="48">
        <v>2.327572885638169</v>
      </c>
      <c r="N9" s="48">
        <v>2.3161107703543249</v>
      </c>
      <c r="O9" s="48">
        <v>2.2505482597413855</v>
      </c>
      <c r="P9" s="48">
        <v>-2.8307156744022843</v>
      </c>
      <c r="Q9" s="83"/>
    </row>
    <row r="10" spans="2:17">
      <c r="B10" s="246"/>
      <c r="C10" s="55" t="s">
        <v>224</v>
      </c>
      <c r="D10" s="73">
        <v>8062090</v>
      </c>
      <c r="E10" s="52">
        <v>7055585.2999999998</v>
      </c>
      <c r="F10" s="52">
        <v>4361197.3</v>
      </c>
      <c r="G10" s="52">
        <v>4928128.03</v>
      </c>
      <c r="H10" s="48">
        <v>12.999428620209418</v>
      </c>
      <c r="I10" s="52">
        <v>25564791.270000003</v>
      </c>
      <c r="J10" s="52">
        <v>16567235.049999997</v>
      </c>
      <c r="K10" s="52">
        <v>16360116.240000006</v>
      </c>
      <c r="L10" s="48">
        <v>-1.2501712529272679</v>
      </c>
      <c r="M10" s="48">
        <v>3.6233409678995736</v>
      </c>
      <c r="N10" s="48">
        <v>3.7987813690520258</v>
      </c>
      <c r="O10" s="48">
        <v>3.319742535179226</v>
      </c>
      <c r="P10" s="48">
        <v>-12.610329138060994</v>
      </c>
      <c r="Q10" s="83"/>
    </row>
    <row r="11" spans="2:17">
      <c r="B11" s="284" t="s">
        <v>179</v>
      </c>
      <c r="C11" s="45" t="s">
        <v>36</v>
      </c>
      <c r="D11" s="56">
        <v>8133000</v>
      </c>
      <c r="E11" s="52">
        <v>5100431.7970000003</v>
      </c>
      <c r="F11" s="52">
        <v>2846959.9169999999</v>
      </c>
      <c r="G11" s="52">
        <v>2666540.4299999997</v>
      </c>
      <c r="H11" s="48">
        <v>-6.3372682531518842</v>
      </c>
      <c r="I11" s="52">
        <v>31924676.210000001</v>
      </c>
      <c r="J11" s="52">
        <v>17470250.080000002</v>
      </c>
      <c r="K11" s="52">
        <v>16956385.259999998</v>
      </c>
      <c r="L11" s="48">
        <v>-2.9413707167722736</v>
      </c>
      <c r="M11" s="48">
        <v>6.2592104905270238</v>
      </c>
      <c r="N11" s="48">
        <v>6.1364580427283908</v>
      </c>
      <c r="O11" s="48">
        <v>6.3589454970311472</v>
      </c>
      <c r="P11" s="48">
        <v>3.6256656975989676</v>
      </c>
    </row>
    <row r="12" spans="2:17">
      <c r="B12" s="284"/>
      <c r="C12" s="45" t="s">
        <v>115</v>
      </c>
      <c r="D12" s="58">
        <v>8133090</v>
      </c>
      <c r="E12" s="52">
        <v>4706440.46</v>
      </c>
      <c r="F12" s="52">
        <v>2598534.1799999997</v>
      </c>
      <c r="G12" s="52">
        <v>2410107.0499999998</v>
      </c>
      <c r="H12" s="48">
        <v>-7.2512854150719619</v>
      </c>
      <c r="I12" s="52">
        <v>28262041.43</v>
      </c>
      <c r="J12" s="52">
        <v>15178935.83</v>
      </c>
      <c r="K12" s="52">
        <v>14619149.35</v>
      </c>
      <c r="L12" s="48">
        <v>-3.6879165065947905</v>
      </c>
      <c r="M12" s="48">
        <v>6.0049716277511349</v>
      </c>
      <c r="N12" s="48">
        <v>5.8413454580766766</v>
      </c>
      <c r="O12" s="48">
        <v>6.0657676388274959</v>
      </c>
      <c r="P12" s="48">
        <v>3.8419604243833394</v>
      </c>
      <c r="Q12" s="83"/>
    </row>
    <row r="13" spans="2:17">
      <c r="B13" s="284"/>
      <c r="C13" s="45" t="s">
        <v>114</v>
      </c>
      <c r="D13" s="58">
        <v>8133010</v>
      </c>
      <c r="E13" s="52">
        <v>393991.337</v>
      </c>
      <c r="F13" s="52">
        <v>248425.73700000002</v>
      </c>
      <c r="G13" s="52">
        <v>256433.38</v>
      </c>
      <c r="H13" s="48">
        <v>3.2233548329978268</v>
      </c>
      <c r="I13" s="52">
        <v>3662634.7799999993</v>
      </c>
      <c r="J13" s="52">
        <v>2291314.2500000005</v>
      </c>
      <c r="K13" s="52">
        <v>2337235.91</v>
      </c>
      <c r="L13" s="48">
        <v>2.0041624582922024</v>
      </c>
      <c r="M13" s="48">
        <v>9.296231759532315</v>
      </c>
      <c r="N13" s="48">
        <v>9.2233368316423689</v>
      </c>
      <c r="O13" s="48">
        <v>9.1143980943510563</v>
      </c>
      <c r="P13" s="48">
        <v>-1.1811206646772154</v>
      </c>
      <c r="Q13" s="83"/>
    </row>
    <row r="14" spans="2:17">
      <c r="B14" s="284" t="s">
        <v>78</v>
      </c>
      <c r="C14" s="45" t="s">
        <v>36</v>
      </c>
      <c r="D14" s="56">
        <v>12119042</v>
      </c>
      <c r="E14" s="52">
        <v>3452765</v>
      </c>
      <c r="F14" s="52">
        <v>2261375</v>
      </c>
      <c r="G14" s="52">
        <v>2632592</v>
      </c>
      <c r="H14" s="48">
        <v>16.415543640484209</v>
      </c>
      <c r="I14" s="52">
        <v>13039008.620000001</v>
      </c>
      <c r="J14" s="52">
        <v>8708772.1799999997</v>
      </c>
      <c r="K14" s="52">
        <v>9988778.8899999987</v>
      </c>
      <c r="L14" s="48">
        <v>14.697900961740395</v>
      </c>
      <c r="M14" s="48">
        <v>3.7763961984091012</v>
      </c>
      <c r="N14" s="48">
        <v>3.851095983638273</v>
      </c>
      <c r="O14" s="48">
        <v>3.7942753339674353</v>
      </c>
      <c r="P14" s="48">
        <v>-1.4754410150316977</v>
      </c>
    </row>
    <row r="15" spans="2:17">
      <c r="B15" s="284" t="s">
        <v>78</v>
      </c>
      <c r="C15" s="45" t="s">
        <v>115</v>
      </c>
      <c r="D15" s="56">
        <v>12119082</v>
      </c>
      <c r="E15" s="52">
        <v>3166168</v>
      </c>
      <c r="F15" s="52">
        <v>2063318</v>
      </c>
      <c r="G15" s="52">
        <v>2401502</v>
      </c>
      <c r="H15" s="48">
        <v>16.390299507880023</v>
      </c>
      <c r="I15" s="52">
        <v>11781485.960000001</v>
      </c>
      <c r="J15" s="52">
        <v>7853254.4000000004</v>
      </c>
      <c r="K15" s="52">
        <v>8955938.6999999993</v>
      </c>
      <c r="L15" s="48">
        <v>14.041112688263336</v>
      </c>
      <c r="M15" s="48">
        <v>3.7210552188007715</v>
      </c>
      <c r="N15" s="48">
        <v>3.8061289631554613</v>
      </c>
      <c r="O15" s="48">
        <v>3.7293072002438472</v>
      </c>
      <c r="P15" s="48">
        <v>-2.0183699410943001</v>
      </c>
      <c r="Q15" s="83"/>
    </row>
    <row r="16" spans="2:17">
      <c r="B16" s="284" t="s">
        <v>78</v>
      </c>
      <c r="C16" s="45" t="s">
        <v>120</v>
      </c>
      <c r="D16" s="56">
        <v>12119072</v>
      </c>
      <c r="E16" s="52">
        <v>286597</v>
      </c>
      <c r="F16" s="52">
        <v>198057</v>
      </c>
      <c r="G16" s="52">
        <v>231090</v>
      </c>
      <c r="H16" s="48">
        <v>16.678531937775489</v>
      </c>
      <c r="I16" s="52">
        <v>1257522.6599999999</v>
      </c>
      <c r="J16" s="52">
        <v>855517.78000000014</v>
      </c>
      <c r="K16" s="52">
        <v>1032840.19</v>
      </c>
      <c r="L16" s="48">
        <v>20.72691113444769</v>
      </c>
      <c r="M16" s="48">
        <v>4.3877732844377295</v>
      </c>
      <c r="N16" s="48">
        <v>4.3195533609011552</v>
      </c>
      <c r="O16" s="48">
        <v>4.469428317971353</v>
      </c>
      <c r="P16" s="48">
        <v>3.4696864362599333</v>
      </c>
      <c r="Q16" s="83"/>
    </row>
    <row r="17" spans="2:17">
      <c r="B17" s="267" t="s">
        <v>79</v>
      </c>
      <c r="C17" s="45" t="s">
        <v>36</v>
      </c>
      <c r="D17" s="56">
        <v>12119049</v>
      </c>
      <c r="E17" s="52">
        <v>1685914</v>
      </c>
      <c r="F17" s="52">
        <v>1033276</v>
      </c>
      <c r="G17" s="52">
        <v>392357</v>
      </c>
      <c r="H17" s="48">
        <v>-62.027860900669332</v>
      </c>
      <c r="I17" s="52">
        <v>4119576.95</v>
      </c>
      <c r="J17" s="52">
        <v>2583978.8000000003</v>
      </c>
      <c r="K17" s="52">
        <v>978135.95</v>
      </c>
      <c r="L17" s="48">
        <v>-62.146130997669182</v>
      </c>
      <c r="M17" s="48">
        <v>2.4435273388796821</v>
      </c>
      <c r="N17" s="48">
        <v>2.5007633971949415</v>
      </c>
      <c r="O17" s="48">
        <v>2.4929743830236237</v>
      </c>
      <c r="P17" s="48">
        <v>-0.31146545810989412</v>
      </c>
    </row>
    <row r="18" spans="2:17">
      <c r="B18" s="267"/>
      <c r="C18" s="45" t="s">
        <v>115</v>
      </c>
      <c r="D18" s="56">
        <v>12119089</v>
      </c>
      <c r="E18" s="52">
        <v>1289231</v>
      </c>
      <c r="F18" s="52">
        <v>780951</v>
      </c>
      <c r="G18" s="52">
        <v>189957</v>
      </c>
      <c r="H18" s="48">
        <v>-75.676194793271279</v>
      </c>
      <c r="I18" s="52">
        <v>2662394.4099999997</v>
      </c>
      <c r="J18" s="52">
        <v>1674120.7500000002</v>
      </c>
      <c r="K18" s="52">
        <v>469626.01999999996</v>
      </c>
      <c r="L18" s="48">
        <v>-71.947900412798788</v>
      </c>
      <c r="M18" s="48">
        <v>2.065102693000711</v>
      </c>
      <c r="N18" s="48">
        <v>2.1436949949484672</v>
      </c>
      <c r="O18" s="48">
        <v>2.4722754096979842</v>
      </c>
      <c r="P18" s="48">
        <v>15.327759570452137</v>
      </c>
      <c r="Q18" s="83"/>
    </row>
    <row r="19" spans="2:17">
      <c r="B19" s="267"/>
      <c r="C19" s="45" t="s">
        <v>120</v>
      </c>
      <c r="D19" s="56">
        <v>12119079</v>
      </c>
      <c r="E19" s="52">
        <v>396683</v>
      </c>
      <c r="F19" s="52">
        <v>252325</v>
      </c>
      <c r="G19" s="52">
        <v>202400</v>
      </c>
      <c r="H19" s="48">
        <v>-19.785990290300205</v>
      </c>
      <c r="I19" s="52">
        <v>1457182.5400000003</v>
      </c>
      <c r="J19" s="52">
        <v>909858.04999999993</v>
      </c>
      <c r="K19" s="52">
        <v>508509.93000000005</v>
      </c>
      <c r="L19" s="48">
        <v>-44.111069853149068</v>
      </c>
      <c r="M19" s="48">
        <v>3.6734181701761868</v>
      </c>
      <c r="N19" s="48">
        <v>3.6058973546021993</v>
      </c>
      <c r="O19" s="48">
        <v>2.5124008399209488</v>
      </c>
      <c r="P19" s="48">
        <v>-30.32522579395177</v>
      </c>
      <c r="Q19" s="83"/>
    </row>
    <row r="20" spans="2:17">
      <c r="B20" s="267" t="s">
        <v>121</v>
      </c>
      <c r="C20" s="45" t="s">
        <v>36</v>
      </c>
      <c r="D20" s="56">
        <v>9042010</v>
      </c>
      <c r="E20" s="52">
        <v>623688.99</v>
      </c>
      <c r="F20" s="52">
        <v>485025.5</v>
      </c>
      <c r="G20" s="52">
        <v>368310.3</v>
      </c>
      <c r="H20" s="48">
        <v>-24.063724484588956</v>
      </c>
      <c r="I20" s="52">
        <v>2894814.6300000004</v>
      </c>
      <c r="J20" s="52">
        <v>2155802.15</v>
      </c>
      <c r="K20" s="52">
        <v>1925403.71</v>
      </c>
      <c r="L20" s="48">
        <v>-10.687364793656961</v>
      </c>
      <c r="M20" s="48">
        <v>4.6414393654760531</v>
      </c>
      <c r="N20" s="48">
        <v>4.4447191951763356</v>
      </c>
      <c r="O20" s="48">
        <v>5.2276672957557802</v>
      </c>
      <c r="P20" s="48">
        <v>17.615243307814477</v>
      </c>
    </row>
    <row r="21" spans="2:17">
      <c r="B21" s="267"/>
      <c r="C21" s="45" t="s">
        <v>123</v>
      </c>
      <c r="D21" s="58">
        <v>9042219</v>
      </c>
      <c r="E21" s="52">
        <v>623463.99</v>
      </c>
      <c r="F21" s="52">
        <v>484800.5</v>
      </c>
      <c r="G21" s="52">
        <v>368055.3</v>
      </c>
      <c r="H21" s="48">
        <v>-24.081080774462905</v>
      </c>
      <c r="I21" s="52">
        <v>2893397.1300000004</v>
      </c>
      <c r="J21" s="52">
        <v>2154384.65</v>
      </c>
      <c r="K21" s="52">
        <v>1923779.3599999999</v>
      </c>
      <c r="L21" s="48">
        <v>-10.703998007041127</v>
      </c>
      <c r="M21" s="48">
        <v>4.6408408126345844</v>
      </c>
      <c r="N21" s="48">
        <v>4.4438581437106599</v>
      </c>
      <c r="O21" s="48">
        <v>5.2268758526232331</v>
      </c>
      <c r="P21" s="48">
        <v>17.620222869192361</v>
      </c>
    </row>
    <row r="22" spans="2:17">
      <c r="B22" s="267"/>
      <c r="C22" s="45" t="s">
        <v>122</v>
      </c>
      <c r="D22" s="58">
        <v>9042211</v>
      </c>
      <c r="E22" s="52">
        <v>225</v>
      </c>
      <c r="F22" s="52">
        <v>225</v>
      </c>
      <c r="G22" s="52">
        <v>255</v>
      </c>
      <c r="H22" s="48">
        <v>13.33333333333333</v>
      </c>
      <c r="I22" s="52">
        <v>1417.5</v>
      </c>
      <c r="J22" s="52">
        <v>1417.5</v>
      </c>
      <c r="K22" s="52">
        <v>1624.35</v>
      </c>
      <c r="L22" s="48">
        <v>14.592592592592579</v>
      </c>
      <c r="M22" s="48">
        <v>6.3</v>
      </c>
      <c r="N22" s="48">
        <v>6.3</v>
      </c>
      <c r="O22" s="48">
        <v>6.3699999999999992</v>
      </c>
      <c r="P22" s="48">
        <v>1.1111111111111072</v>
      </c>
    </row>
    <row r="23" spans="2:17">
      <c r="B23" s="244" t="s">
        <v>80</v>
      </c>
      <c r="C23" s="45" t="s">
        <v>36</v>
      </c>
      <c r="D23" s="56"/>
      <c r="E23" s="52">
        <v>181851.99</v>
      </c>
      <c r="F23" s="52">
        <v>74407.490000000005</v>
      </c>
      <c r="G23" s="52">
        <v>89317.580000000016</v>
      </c>
      <c r="H23" s="48">
        <v>20.038426239078898</v>
      </c>
      <c r="I23" s="52">
        <v>2473248.6100000003</v>
      </c>
      <c r="J23" s="52">
        <v>1422115.7400000002</v>
      </c>
      <c r="K23" s="52">
        <v>1566173.91</v>
      </c>
      <c r="L23" s="48">
        <v>10.129848503047967</v>
      </c>
      <c r="M23" s="48">
        <v>13.600338440068764</v>
      </c>
      <c r="N23" s="48">
        <v>19.112534773045027</v>
      </c>
      <c r="O23" s="48">
        <v>17.534889660019893</v>
      </c>
      <c r="P23" s="48">
        <v>-8.2545048668799978</v>
      </c>
    </row>
    <row r="24" spans="2:17">
      <c r="B24" s="245"/>
      <c r="C24" s="45" t="s">
        <v>180</v>
      </c>
      <c r="D24" s="58">
        <v>7123910</v>
      </c>
      <c r="E24" s="52">
        <v>9483.6699999999983</v>
      </c>
      <c r="F24" s="52">
        <v>4424.7700000000004</v>
      </c>
      <c r="G24" s="52">
        <v>2752.1000000000004</v>
      </c>
      <c r="H24" s="48">
        <v>-37.802416848785356</v>
      </c>
      <c r="I24" s="52">
        <v>995075.12</v>
      </c>
      <c r="J24" s="52">
        <v>611839.18000000005</v>
      </c>
      <c r="K24" s="52">
        <v>493625.35</v>
      </c>
      <c r="L24" s="48">
        <v>-19.321062439969939</v>
      </c>
      <c r="M24" s="48">
        <v>104.92511021577091</v>
      </c>
      <c r="N24" s="48">
        <v>138.27592846633837</v>
      </c>
      <c r="O24" s="48">
        <v>179.36315904218594</v>
      </c>
      <c r="P24" s="48">
        <v>29.713943006247657</v>
      </c>
    </row>
    <row r="25" spans="2:17">
      <c r="B25" s="245"/>
      <c r="C25" s="74" t="s">
        <v>181</v>
      </c>
      <c r="D25" s="58">
        <v>7123920</v>
      </c>
      <c r="E25" s="52">
        <v>69154.600000000006</v>
      </c>
      <c r="F25" s="52">
        <v>35409</v>
      </c>
      <c r="G25" s="52">
        <v>67870.48000000001</v>
      </c>
      <c r="H25" s="48">
        <v>91.675788641305928</v>
      </c>
      <c r="I25" s="52">
        <v>748355.24000000011</v>
      </c>
      <c r="J25" s="52">
        <v>344329.71</v>
      </c>
      <c r="K25" s="52">
        <v>799949.78</v>
      </c>
      <c r="L25" s="48">
        <v>132.32087059812528</v>
      </c>
      <c r="M25" s="48">
        <v>10.82148172355852</v>
      </c>
      <c r="N25" s="48">
        <v>9.7243556722867073</v>
      </c>
      <c r="O25" s="48">
        <v>11.786417010753421</v>
      </c>
      <c r="P25" s="48">
        <v>21.205120503185128</v>
      </c>
      <c r="Q25" s="83"/>
    </row>
    <row r="26" spans="2:17">
      <c r="B26" s="246"/>
      <c r="C26" s="55" t="s">
        <v>130</v>
      </c>
      <c r="D26" s="58">
        <v>7123990</v>
      </c>
      <c r="E26" s="52">
        <v>103213.72</v>
      </c>
      <c r="F26" s="52">
        <v>34573.72</v>
      </c>
      <c r="G26" s="52">
        <v>18695</v>
      </c>
      <c r="H26" s="48">
        <v>-45.927137721946032</v>
      </c>
      <c r="I26" s="52">
        <v>729818.25</v>
      </c>
      <c r="J26" s="52">
        <v>465946.85</v>
      </c>
      <c r="K26" s="52">
        <v>272598.78000000003</v>
      </c>
      <c r="L26" s="48">
        <v>-41.495734974922563</v>
      </c>
      <c r="M26" s="48">
        <v>7.0709422158216952</v>
      </c>
      <c r="N26" s="48">
        <v>13.476908183441063</v>
      </c>
      <c r="O26" s="48">
        <v>14.581373629312653</v>
      </c>
      <c r="P26" s="48">
        <v>8.1952435294367909</v>
      </c>
      <c r="Q26" s="83"/>
    </row>
    <row r="27" spans="2:17" ht="12.75" customHeight="1">
      <c r="B27" s="253" t="s">
        <v>183</v>
      </c>
      <c r="C27" s="45" t="s">
        <v>36</v>
      </c>
      <c r="D27" s="56">
        <v>7129090</v>
      </c>
      <c r="E27" s="52">
        <v>174416.57</v>
      </c>
      <c r="F27" s="52">
        <v>126603.17</v>
      </c>
      <c r="G27" s="52">
        <v>94451.34</v>
      </c>
      <c r="H27" s="48">
        <v>-25.395754308521656</v>
      </c>
      <c r="I27" s="52">
        <v>1673901.45</v>
      </c>
      <c r="J27" s="52">
        <v>1339006.99</v>
      </c>
      <c r="K27" s="52">
        <v>753556.51</v>
      </c>
      <c r="L27" s="48">
        <v>-43.722735159134608</v>
      </c>
      <c r="M27" s="48">
        <v>9.5971469339180331</v>
      </c>
      <c r="N27" s="48">
        <v>10.576409658620712</v>
      </c>
      <c r="O27" s="48">
        <v>7.9782511290999159</v>
      </c>
      <c r="P27" s="48">
        <v>-24.565600363286478</v>
      </c>
    </row>
    <row r="28" spans="2:17">
      <c r="B28" s="254"/>
      <c r="C28" s="55" t="s">
        <v>115</v>
      </c>
      <c r="D28" s="58">
        <v>7129099</v>
      </c>
      <c r="E28" s="52">
        <v>174416.57</v>
      </c>
      <c r="F28" s="52">
        <v>126603.17</v>
      </c>
      <c r="G28" s="52">
        <v>94451.34</v>
      </c>
      <c r="H28" s="48">
        <v>-25.395754308521656</v>
      </c>
      <c r="I28" s="52">
        <v>1673901.45</v>
      </c>
      <c r="J28" s="52">
        <v>1339006.99</v>
      </c>
      <c r="K28" s="52">
        <v>753556.51</v>
      </c>
      <c r="L28" s="48">
        <v>-43.722735159134608</v>
      </c>
      <c r="M28" s="48">
        <v>9.5971469339180331</v>
      </c>
      <c r="N28" s="48">
        <v>10.576409658620712</v>
      </c>
      <c r="O28" s="48">
        <v>7.9782511290999159</v>
      </c>
      <c r="P28" s="48">
        <v>-24.565600363286478</v>
      </c>
      <c r="Q28" s="83"/>
    </row>
    <row r="29" spans="2:17">
      <c r="B29" s="262"/>
      <c r="C29" s="55" t="s">
        <v>114</v>
      </c>
      <c r="D29" s="58">
        <v>7129091</v>
      </c>
      <c r="E29" s="52">
        <v>0</v>
      </c>
      <c r="F29" s="52">
        <v>0</v>
      </c>
      <c r="G29" s="52">
        <v>0</v>
      </c>
      <c r="H29" s="48" t="s">
        <v>411</v>
      </c>
      <c r="I29" s="52">
        <v>0</v>
      </c>
      <c r="J29" s="52">
        <v>0</v>
      </c>
      <c r="K29" s="52">
        <v>0</v>
      </c>
      <c r="L29" s="48" t="s">
        <v>411</v>
      </c>
      <c r="M29" s="48" t="s">
        <v>411</v>
      </c>
      <c r="N29" s="48" t="s">
        <v>411</v>
      </c>
      <c r="O29" s="48" t="s">
        <v>411</v>
      </c>
      <c r="P29" s="48" t="s">
        <v>411</v>
      </c>
      <c r="Q29" s="83"/>
    </row>
    <row r="30" spans="2:17">
      <c r="B30" s="145" t="s">
        <v>82</v>
      </c>
      <c r="C30" s="144"/>
      <c r="D30" s="58">
        <v>7129050</v>
      </c>
      <c r="E30" s="52">
        <v>371455</v>
      </c>
      <c r="F30" s="52">
        <v>244335</v>
      </c>
      <c r="G30" s="52">
        <v>226790</v>
      </c>
      <c r="H30" s="48">
        <v>-7.1807150019440495</v>
      </c>
      <c r="I30" s="52">
        <v>1442169.38</v>
      </c>
      <c r="J30" s="52">
        <v>1006132.3600000001</v>
      </c>
      <c r="K30" s="52">
        <v>581990.36</v>
      </c>
      <c r="L30" s="48">
        <v>-42.155686156441682</v>
      </c>
      <c r="M30" s="48">
        <v>3.8824874614690876</v>
      </c>
      <c r="N30" s="48">
        <v>4.1178396873145484</v>
      </c>
      <c r="O30" s="48">
        <v>2.5662082102385466</v>
      </c>
      <c r="P30" s="48">
        <v>-37.680715979691257</v>
      </c>
      <c r="Q30" s="83"/>
    </row>
    <row r="31" spans="2:17">
      <c r="B31" s="253" t="s">
        <v>330</v>
      </c>
      <c r="C31" s="45" t="s">
        <v>36</v>
      </c>
      <c r="D31" s="56"/>
      <c r="E31" s="52">
        <v>73267.8</v>
      </c>
      <c r="F31" s="52">
        <v>55338.3</v>
      </c>
      <c r="G31" s="52">
        <v>68112</v>
      </c>
      <c r="H31" s="48">
        <v>23.082928098622467</v>
      </c>
      <c r="I31" s="52">
        <v>1402805.5500000003</v>
      </c>
      <c r="J31" s="52">
        <v>1122319.93</v>
      </c>
      <c r="K31" s="52">
        <v>1233239.23</v>
      </c>
      <c r="L31" s="48">
        <v>9.8830375399285622</v>
      </c>
      <c r="M31" s="48">
        <v>19.146276399728123</v>
      </c>
      <c r="N31" s="48">
        <v>20.281069891919337</v>
      </c>
      <c r="O31" s="48">
        <v>18.106049301151046</v>
      </c>
      <c r="P31" s="48">
        <v>-10.724387827463143</v>
      </c>
    </row>
    <row r="32" spans="2:17">
      <c r="B32" s="254"/>
      <c r="C32" s="45" t="s">
        <v>180</v>
      </c>
      <c r="D32" s="58">
        <v>7123110</v>
      </c>
      <c r="E32" s="52">
        <v>3895</v>
      </c>
      <c r="F32" s="52">
        <v>3525.5</v>
      </c>
      <c r="G32" s="52">
        <v>2840.5</v>
      </c>
      <c r="H32" s="48">
        <v>-19.42986810381506</v>
      </c>
      <c r="I32" s="52">
        <v>467643.43000000005</v>
      </c>
      <c r="J32" s="52">
        <v>388645.80999999994</v>
      </c>
      <c r="K32" s="52">
        <v>506326.7</v>
      </c>
      <c r="L32" s="48">
        <v>30.279726931830318</v>
      </c>
      <c r="M32" s="48">
        <v>120.06249807445444</v>
      </c>
      <c r="N32" s="48">
        <v>110.23849383066231</v>
      </c>
      <c r="O32" s="48">
        <v>178.2526667840169</v>
      </c>
      <c r="P32" s="48">
        <v>61.697298819985114</v>
      </c>
    </row>
    <row r="33" spans="2:17">
      <c r="B33" s="254"/>
      <c r="C33" s="45" t="s">
        <v>181</v>
      </c>
      <c r="D33" s="58">
        <v>7123120</v>
      </c>
      <c r="E33" s="52">
        <v>48845</v>
      </c>
      <c r="F33" s="52">
        <v>31480</v>
      </c>
      <c r="G33" s="52">
        <v>59499</v>
      </c>
      <c r="H33" s="48">
        <v>89.005717916137229</v>
      </c>
      <c r="I33" s="52">
        <v>589261.5</v>
      </c>
      <c r="J33" s="52">
        <v>390273</v>
      </c>
      <c r="K33" s="52">
        <v>665276</v>
      </c>
      <c r="L33" s="48">
        <v>70.464264758258949</v>
      </c>
      <c r="M33" s="48">
        <v>12.063906234005527</v>
      </c>
      <c r="N33" s="48">
        <v>12.397490470139772</v>
      </c>
      <c r="O33" s="48">
        <v>11.181297164658229</v>
      </c>
      <c r="P33" s="48">
        <v>-9.8099958891747505</v>
      </c>
    </row>
    <row r="34" spans="2:17">
      <c r="B34" s="254"/>
      <c r="C34" s="45" t="s">
        <v>130</v>
      </c>
      <c r="D34" s="58">
        <v>7123190</v>
      </c>
      <c r="E34" s="52">
        <v>20527.8</v>
      </c>
      <c r="F34" s="52">
        <v>20332.8</v>
      </c>
      <c r="G34" s="52">
        <v>5772.5</v>
      </c>
      <c r="H34" s="48">
        <v>-71.609911079634884</v>
      </c>
      <c r="I34" s="52">
        <v>345900.62</v>
      </c>
      <c r="J34" s="52">
        <v>343401.12</v>
      </c>
      <c r="K34" s="52">
        <v>61636.53</v>
      </c>
      <c r="L34" s="48">
        <v>-82.051156385279114</v>
      </c>
      <c r="M34" s="48">
        <v>16.850350256725026</v>
      </c>
      <c r="N34" s="48">
        <v>16.88902266288952</v>
      </c>
      <c r="O34" s="48">
        <v>10.677614551754006</v>
      </c>
      <c r="P34" s="48">
        <v>-36.77778303171992</v>
      </c>
    </row>
    <row r="35" spans="2:17">
      <c r="B35" s="267" t="s">
        <v>185</v>
      </c>
      <c r="C35" s="45" t="s">
        <v>36</v>
      </c>
      <c r="D35" s="56">
        <v>7129030</v>
      </c>
      <c r="E35" s="52">
        <v>130659.22</v>
      </c>
      <c r="F35" s="52">
        <v>99398.56</v>
      </c>
      <c r="G35" s="52">
        <v>94452.799999999988</v>
      </c>
      <c r="H35" s="48">
        <v>-4.9756857644617902</v>
      </c>
      <c r="I35" s="52">
        <v>1398436.45</v>
      </c>
      <c r="J35" s="52">
        <v>1112600.46</v>
      </c>
      <c r="K35" s="52">
        <v>1062086.1800000002</v>
      </c>
      <c r="L35" s="48">
        <v>-4.5401994530902652</v>
      </c>
      <c r="M35" s="48">
        <v>10.702929728189101</v>
      </c>
      <c r="N35" s="48">
        <v>11.193325738320555</v>
      </c>
      <c r="O35" s="48">
        <v>11.244623558009931</v>
      </c>
      <c r="P35" s="48">
        <v>0.45828934928389131</v>
      </c>
    </row>
    <row r="36" spans="2:17">
      <c r="B36" s="267"/>
      <c r="C36" s="55" t="s">
        <v>123</v>
      </c>
      <c r="D36" s="58">
        <v>7129039</v>
      </c>
      <c r="E36" s="52">
        <v>130659.22</v>
      </c>
      <c r="F36" s="52">
        <v>99398.56</v>
      </c>
      <c r="G36" s="52">
        <v>94452.799999999988</v>
      </c>
      <c r="H36" s="48">
        <v>-4.9756857644617902</v>
      </c>
      <c r="I36" s="52">
        <v>1398436.45</v>
      </c>
      <c r="J36" s="52">
        <v>1112600.46</v>
      </c>
      <c r="K36" s="52">
        <v>1062086.1800000002</v>
      </c>
      <c r="L36" s="48">
        <v>-4.5401994530902652</v>
      </c>
      <c r="M36" s="48">
        <v>10.702929728189101</v>
      </c>
      <c r="N36" s="48">
        <v>11.193325738320555</v>
      </c>
      <c r="O36" s="48">
        <v>11.244623558009931</v>
      </c>
      <c r="P36" s="48">
        <v>0.45828934928389131</v>
      </c>
      <c r="Q36" s="83"/>
    </row>
    <row r="37" spans="2:17">
      <c r="B37" s="267"/>
      <c r="C37" s="45" t="s">
        <v>116</v>
      </c>
      <c r="D37" s="77">
        <v>7129031</v>
      </c>
      <c r="E37" s="52">
        <v>0</v>
      </c>
      <c r="F37" s="52">
        <v>0</v>
      </c>
      <c r="G37" s="52">
        <v>0</v>
      </c>
      <c r="H37" s="48" t="s">
        <v>411</v>
      </c>
      <c r="I37" s="52">
        <v>0</v>
      </c>
      <c r="J37" s="52">
        <v>0</v>
      </c>
      <c r="K37" s="52">
        <v>0</v>
      </c>
      <c r="L37" s="48" t="s">
        <v>411</v>
      </c>
      <c r="M37" s="48" t="s">
        <v>411</v>
      </c>
      <c r="N37" s="48" t="s">
        <v>411</v>
      </c>
      <c r="O37" s="48" t="s">
        <v>411</v>
      </c>
      <c r="P37" s="48" t="s">
        <v>411</v>
      </c>
    </row>
    <row r="38" spans="2:17">
      <c r="B38" s="282" t="s">
        <v>284</v>
      </c>
      <c r="C38" s="45" t="s">
        <v>36</v>
      </c>
      <c r="D38" s="56">
        <v>12119041</v>
      </c>
      <c r="E38" s="52">
        <v>659825</v>
      </c>
      <c r="F38" s="52">
        <v>283050</v>
      </c>
      <c r="G38" s="52">
        <v>750420</v>
      </c>
      <c r="H38" s="48">
        <v>165.11923688394279</v>
      </c>
      <c r="I38" s="52">
        <v>1303279.01</v>
      </c>
      <c r="J38" s="52">
        <v>550391.61</v>
      </c>
      <c r="K38" s="52">
        <v>1489234.29</v>
      </c>
      <c r="L38" s="48">
        <v>170.57721501241633</v>
      </c>
      <c r="M38" s="48">
        <v>1.9751888909938242</v>
      </c>
      <c r="N38" s="48">
        <v>1.9445031266560677</v>
      </c>
      <c r="O38" s="48">
        <v>1.9845343807467819</v>
      </c>
      <c r="P38" s="48">
        <v>2.0586880803609375</v>
      </c>
    </row>
    <row r="39" spans="2:17">
      <c r="B39" s="283"/>
      <c r="C39" s="74" t="s">
        <v>115</v>
      </c>
      <c r="D39" s="58">
        <v>12119081</v>
      </c>
      <c r="E39" s="52">
        <v>203200</v>
      </c>
      <c r="F39" s="52">
        <v>160000</v>
      </c>
      <c r="G39" s="52">
        <v>316650</v>
      </c>
      <c r="H39" s="48">
        <v>97.90625</v>
      </c>
      <c r="I39" s="52">
        <v>398293.46</v>
      </c>
      <c r="J39" s="52">
        <v>290943</v>
      </c>
      <c r="K39" s="52">
        <v>650244.61</v>
      </c>
      <c r="L39" s="48">
        <v>123.49553348937765</v>
      </c>
      <c r="M39" s="48">
        <v>1.9601056102362207</v>
      </c>
      <c r="N39" s="48">
        <v>1.81839375</v>
      </c>
      <c r="O39" s="48">
        <v>2.0535121111637453</v>
      </c>
      <c r="P39" s="48">
        <v>12.930002710565036</v>
      </c>
    </row>
    <row r="40" spans="2:17">
      <c r="B40" s="283"/>
      <c r="C40" s="74" t="s">
        <v>114</v>
      </c>
      <c r="D40" s="58">
        <v>12119071</v>
      </c>
      <c r="E40" s="52">
        <v>456625</v>
      </c>
      <c r="F40" s="52">
        <v>123050</v>
      </c>
      <c r="G40" s="52">
        <v>433770</v>
      </c>
      <c r="H40" s="48">
        <v>252.51523770824869</v>
      </c>
      <c r="I40" s="52">
        <v>904985.55</v>
      </c>
      <c r="J40" s="52">
        <v>259448.61</v>
      </c>
      <c r="K40" s="52">
        <v>838989.68</v>
      </c>
      <c r="L40" s="48">
        <v>223.37412792460137</v>
      </c>
      <c r="M40" s="48">
        <v>1.9819010128661376</v>
      </c>
      <c r="N40" s="48">
        <v>2.108481186509549</v>
      </c>
      <c r="O40" s="48">
        <v>1.9341809714825831</v>
      </c>
      <c r="P40" s="48">
        <v>-8.2666241530714561</v>
      </c>
      <c r="Q40" s="83"/>
    </row>
    <row r="41" spans="2:17">
      <c r="B41" s="145" t="s">
        <v>186</v>
      </c>
      <c r="C41" s="144"/>
      <c r="D41" s="58">
        <v>8134020</v>
      </c>
      <c r="E41" s="52">
        <v>255550</v>
      </c>
      <c r="F41" s="52">
        <v>120650</v>
      </c>
      <c r="G41" s="52">
        <v>138600</v>
      </c>
      <c r="H41" s="48">
        <v>14.877745544964771</v>
      </c>
      <c r="I41" s="52">
        <v>1012777.32</v>
      </c>
      <c r="J41" s="52">
        <v>512427.32</v>
      </c>
      <c r="K41" s="52">
        <v>578416.44999999995</v>
      </c>
      <c r="L41" s="48">
        <v>12.877754058858514</v>
      </c>
      <c r="M41" s="48">
        <v>3.9631278419096065</v>
      </c>
      <c r="N41" s="48">
        <v>4.2472218814753422</v>
      </c>
      <c r="O41" s="48">
        <v>4.1732788600288595</v>
      </c>
      <c r="P41" s="48">
        <v>-1.7409738297165966</v>
      </c>
      <c r="Q41" s="83"/>
    </row>
    <row r="42" spans="2:17">
      <c r="B42" s="253" t="s">
        <v>43</v>
      </c>
      <c r="C42" s="45" t="s">
        <v>36</v>
      </c>
      <c r="D42" s="56"/>
      <c r="E42" s="52">
        <v>145261.19000000003</v>
      </c>
      <c r="F42" s="52">
        <v>109201.59</v>
      </c>
      <c r="G42" s="52">
        <v>11001.26</v>
      </c>
      <c r="H42" s="48">
        <v>-89.925732766345263</v>
      </c>
      <c r="I42" s="52">
        <v>920401.61</v>
      </c>
      <c r="J42" s="52">
        <v>736397.62000000011</v>
      </c>
      <c r="K42" s="52">
        <v>195984.89</v>
      </c>
      <c r="L42" s="48">
        <v>-73.385996277391556</v>
      </c>
      <c r="M42" s="48">
        <v>6.3361838767808507</v>
      </c>
      <c r="N42" s="48">
        <v>6.7434697608340697</v>
      </c>
      <c r="O42" s="48">
        <v>17.814767581167978</v>
      </c>
      <c r="P42" s="48">
        <v>164.17805985630386</v>
      </c>
    </row>
    <row r="43" spans="2:17">
      <c r="B43" s="254"/>
      <c r="C43" s="45" t="s">
        <v>123</v>
      </c>
      <c r="D43" s="58">
        <v>8134049</v>
      </c>
      <c r="E43" s="52">
        <v>144661.19000000003</v>
      </c>
      <c r="F43" s="52">
        <v>108601.59</v>
      </c>
      <c r="G43" s="52">
        <v>10158.56</v>
      </c>
      <c r="H43" s="48">
        <v>-90.64603013639119</v>
      </c>
      <c r="I43" s="52">
        <v>904494.47</v>
      </c>
      <c r="J43" s="52">
        <v>720490.4800000001</v>
      </c>
      <c r="K43" s="52">
        <v>175813.27000000002</v>
      </c>
      <c r="L43" s="48">
        <v>-75.598113385203931</v>
      </c>
      <c r="M43" s="48">
        <v>6.2525026235440189</v>
      </c>
      <c r="N43" s="48">
        <v>6.6342535132312532</v>
      </c>
      <c r="O43" s="48">
        <v>17.306908656344998</v>
      </c>
      <c r="P43" s="48">
        <v>160.87198238397681</v>
      </c>
      <c r="Q43" s="83"/>
    </row>
    <row r="44" spans="2:17">
      <c r="B44" s="262"/>
      <c r="C44" s="45" t="s">
        <v>116</v>
      </c>
      <c r="D44" s="58">
        <v>8134041</v>
      </c>
      <c r="E44" s="52">
        <v>600</v>
      </c>
      <c r="F44" s="52">
        <v>600</v>
      </c>
      <c r="G44" s="52">
        <v>842.7</v>
      </c>
      <c r="H44" s="48">
        <v>40.45000000000001</v>
      </c>
      <c r="I44" s="52">
        <v>15907.14</v>
      </c>
      <c r="J44" s="52">
        <v>15907.14</v>
      </c>
      <c r="K44" s="52">
        <v>20171.620000000003</v>
      </c>
      <c r="L44" s="48">
        <v>26.808590356280291</v>
      </c>
      <c r="M44" s="48">
        <v>26.511900000000001</v>
      </c>
      <c r="N44" s="48">
        <v>26.511900000000001</v>
      </c>
      <c r="O44" s="48">
        <v>23.936893319093393</v>
      </c>
      <c r="P44" s="48">
        <v>-9.7126448157491829</v>
      </c>
      <c r="Q44" s="83"/>
    </row>
    <row r="45" spans="2:17">
      <c r="B45" s="145" t="s">
        <v>81</v>
      </c>
      <c r="C45" s="144"/>
      <c r="D45" s="58">
        <v>7122000</v>
      </c>
      <c r="E45" s="52">
        <v>291487</v>
      </c>
      <c r="F45" s="52">
        <v>175024</v>
      </c>
      <c r="G45" s="52">
        <v>280521</v>
      </c>
      <c r="H45" s="48">
        <v>60.27573361367584</v>
      </c>
      <c r="I45" s="52">
        <v>752723.41</v>
      </c>
      <c r="J45" s="52">
        <v>461078.47</v>
      </c>
      <c r="K45" s="52">
        <v>793024.26</v>
      </c>
      <c r="L45" s="48">
        <v>71.993339875531404</v>
      </c>
      <c r="M45" s="48">
        <v>2.5823567088755244</v>
      </c>
      <c r="N45" s="48">
        <v>2.6343728288691834</v>
      </c>
      <c r="O45" s="48">
        <v>2.8269693178050841</v>
      </c>
      <c r="P45" s="48">
        <v>7.3109047749544853</v>
      </c>
      <c r="Q45" s="83"/>
    </row>
    <row r="46" spans="2:17">
      <c r="B46" s="284" t="s">
        <v>98</v>
      </c>
      <c r="C46" s="45" t="s">
        <v>36</v>
      </c>
      <c r="D46" s="56">
        <v>8134090</v>
      </c>
      <c r="E46" s="52">
        <v>108341.86</v>
      </c>
      <c r="F46" s="52">
        <v>89630.42</v>
      </c>
      <c r="G46" s="52">
        <v>52888.4</v>
      </c>
      <c r="H46" s="48">
        <v>-40.992801327942004</v>
      </c>
      <c r="I46" s="52">
        <v>704684.96000000008</v>
      </c>
      <c r="J46" s="52">
        <v>545994.46000000008</v>
      </c>
      <c r="K46" s="52">
        <v>336192.36</v>
      </c>
      <c r="L46" s="48">
        <v>-38.425682927259018</v>
      </c>
      <c r="M46" s="48">
        <v>6.5042723098901947</v>
      </c>
      <c r="N46" s="48">
        <v>6.091620010259911</v>
      </c>
      <c r="O46" s="48">
        <v>6.356636994123475</v>
      </c>
      <c r="P46" s="48">
        <v>4.3505173240813599</v>
      </c>
    </row>
    <row r="47" spans="2:17">
      <c r="B47" s="284"/>
      <c r="C47" s="55" t="s">
        <v>125</v>
      </c>
      <c r="D47" s="58">
        <v>8134099</v>
      </c>
      <c r="E47" s="52">
        <v>108301.86</v>
      </c>
      <c r="F47" s="52">
        <v>89630.42</v>
      </c>
      <c r="G47" s="52">
        <v>50238.400000000001</v>
      </c>
      <c r="H47" s="48">
        <v>-43.949386826481451</v>
      </c>
      <c r="I47" s="52">
        <v>702342.76000000013</v>
      </c>
      <c r="J47" s="52">
        <v>545994.46000000008</v>
      </c>
      <c r="K47" s="52">
        <v>308412.32999999996</v>
      </c>
      <c r="L47" s="48">
        <v>-43.513652134858674</v>
      </c>
      <c r="M47" s="48">
        <v>6.4850479945589123</v>
      </c>
      <c r="N47" s="48">
        <v>6.091620010259911</v>
      </c>
      <c r="O47" s="48">
        <v>6.1389759626102736</v>
      </c>
      <c r="P47" s="48">
        <v>0.77739504878180377</v>
      </c>
      <c r="Q47" s="83"/>
    </row>
    <row r="48" spans="2:17">
      <c r="B48" s="284"/>
      <c r="C48" s="55" t="s">
        <v>116</v>
      </c>
      <c r="D48" s="58">
        <v>8134091</v>
      </c>
      <c r="E48" s="52">
        <v>40</v>
      </c>
      <c r="F48" s="52">
        <v>0</v>
      </c>
      <c r="G48" s="52">
        <v>2650</v>
      </c>
      <c r="H48" s="48" t="s">
        <v>411</v>
      </c>
      <c r="I48" s="52">
        <v>2342.1999999999998</v>
      </c>
      <c r="J48" s="52">
        <v>0</v>
      </c>
      <c r="K48" s="52">
        <v>27780.03</v>
      </c>
      <c r="L48" s="48" t="s">
        <v>411</v>
      </c>
      <c r="M48" s="48">
        <v>58.554999999999993</v>
      </c>
      <c r="N48" s="48" t="s">
        <v>411</v>
      </c>
      <c r="O48" s="48">
        <v>10.483030188679244</v>
      </c>
      <c r="P48" s="48" t="s">
        <v>411</v>
      </c>
      <c r="Q48" s="83"/>
    </row>
    <row r="49" spans="2:17">
      <c r="B49" s="145" t="s">
        <v>184</v>
      </c>
      <c r="C49" s="144"/>
      <c r="D49" s="58">
        <v>8135000</v>
      </c>
      <c r="E49" s="52">
        <v>54963.54</v>
      </c>
      <c r="F49" s="52">
        <v>14632.7</v>
      </c>
      <c r="G49" s="52">
        <v>33932.400000000001</v>
      </c>
      <c r="H49" s="48">
        <v>131.89431888851681</v>
      </c>
      <c r="I49" s="52">
        <v>700327.63000000012</v>
      </c>
      <c r="J49" s="52">
        <v>292492.74</v>
      </c>
      <c r="K49" s="52">
        <v>317386.37</v>
      </c>
      <c r="L49" s="48">
        <v>8.5108539788030235</v>
      </c>
      <c r="M49" s="48">
        <v>12.741676209356241</v>
      </c>
      <c r="N49" s="48">
        <v>19.988979477471688</v>
      </c>
      <c r="O49" s="48">
        <v>9.3534901745824044</v>
      </c>
      <c r="P49" s="48">
        <v>-53.206764831970887</v>
      </c>
      <c r="Q49" s="83"/>
    </row>
    <row r="50" spans="2:17">
      <c r="B50" s="145" t="s">
        <v>55</v>
      </c>
      <c r="C50" s="144"/>
      <c r="D50" s="58">
        <v>8134010</v>
      </c>
      <c r="E50" s="52">
        <v>119970.43</v>
      </c>
      <c r="F50" s="52">
        <v>82802.5</v>
      </c>
      <c r="G50" s="52">
        <v>105674</v>
      </c>
      <c r="H50" s="48">
        <v>27.621750551009928</v>
      </c>
      <c r="I50" s="52">
        <v>536679.44000000006</v>
      </c>
      <c r="J50" s="52">
        <v>382359.02</v>
      </c>
      <c r="K50" s="52">
        <v>489349.35</v>
      </c>
      <c r="L50" s="48">
        <v>27.981641442642037</v>
      </c>
      <c r="M50" s="48">
        <v>4.4734309946209256</v>
      </c>
      <c r="N50" s="48">
        <v>4.617723136378733</v>
      </c>
      <c r="O50" s="48">
        <v>4.6307450271589978</v>
      </c>
      <c r="P50" s="48">
        <v>0.28199808424367312</v>
      </c>
      <c r="Q50" s="83"/>
    </row>
    <row r="51" spans="2:17">
      <c r="B51" s="253" t="s">
        <v>41</v>
      </c>
      <c r="C51" s="45" t="s">
        <v>36</v>
      </c>
      <c r="D51" s="56"/>
      <c r="E51" s="52">
        <v>20556</v>
      </c>
      <c r="F51" s="52">
        <v>20556</v>
      </c>
      <c r="G51" s="52">
        <v>15791</v>
      </c>
      <c r="H51" s="48">
        <v>-23.180579879353957</v>
      </c>
      <c r="I51" s="52">
        <v>535115.26</v>
      </c>
      <c r="J51" s="52">
        <v>535115.26</v>
      </c>
      <c r="K51" s="52">
        <v>355673.72000000003</v>
      </c>
      <c r="L51" s="48">
        <v>-33.533250387963143</v>
      </c>
      <c r="M51" s="48">
        <v>26.032071414672117</v>
      </c>
      <c r="N51" s="48">
        <v>26.032071414672117</v>
      </c>
      <c r="O51" s="48">
        <v>22.523824963586854</v>
      </c>
      <c r="P51" s="48">
        <v>-13.476631940660532</v>
      </c>
    </row>
    <row r="52" spans="2:17">
      <c r="B52" s="254"/>
      <c r="C52" s="74" t="s">
        <v>115</v>
      </c>
      <c r="D52" s="58">
        <v>8134039</v>
      </c>
      <c r="E52" s="52">
        <v>16433</v>
      </c>
      <c r="F52" s="52">
        <v>16433</v>
      </c>
      <c r="G52" s="52">
        <v>14067</v>
      </c>
      <c r="H52" s="48">
        <v>-14.397857968721473</v>
      </c>
      <c r="I52" s="52">
        <v>353818.43000000005</v>
      </c>
      <c r="J52" s="52">
        <v>353818.43000000005</v>
      </c>
      <c r="K52" s="52">
        <v>293247.14</v>
      </c>
      <c r="L52" s="48">
        <v>-17.119314559165289</v>
      </c>
      <c r="M52" s="48">
        <v>21.53096999939147</v>
      </c>
      <c r="N52" s="48">
        <v>21.53096999939147</v>
      </c>
      <c r="O52" s="48">
        <v>20.84645908864719</v>
      </c>
      <c r="P52" s="48">
        <v>-3.1791921625622388</v>
      </c>
      <c r="Q52" s="83"/>
    </row>
    <row r="53" spans="2:17">
      <c r="B53" s="262"/>
      <c r="C53" s="74" t="s">
        <v>114</v>
      </c>
      <c r="D53" s="58">
        <v>8134031</v>
      </c>
      <c r="E53" s="52">
        <v>4123</v>
      </c>
      <c r="F53" s="52">
        <v>4123</v>
      </c>
      <c r="G53" s="52">
        <v>1724</v>
      </c>
      <c r="H53" s="48">
        <v>-58.185787048265823</v>
      </c>
      <c r="I53" s="52">
        <v>181296.83</v>
      </c>
      <c r="J53" s="52">
        <v>181296.83</v>
      </c>
      <c r="K53" s="52">
        <v>62426.58</v>
      </c>
      <c r="L53" s="48">
        <v>-65.566645594410005</v>
      </c>
      <c r="M53" s="48">
        <v>43.972066456463736</v>
      </c>
      <c r="N53" s="48">
        <v>43.972066456463736</v>
      </c>
      <c r="O53" s="48">
        <v>36.210313225058009</v>
      </c>
      <c r="P53" s="48">
        <v>-17.651554400088422</v>
      </c>
      <c r="Q53" s="83"/>
    </row>
    <row r="54" spans="2:17">
      <c r="B54" s="145" t="s">
        <v>84</v>
      </c>
      <c r="C54" s="144"/>
      <c r="D54" s="58">
        <v>7129010</v>
      </c>
      <c r="E54" s="52">
        <v>33339</v>
      </c>
      <c r="F54" s="52">
        <v>33059</v>
      </c>
      <c r="G54" s="52">
        <v>3820</v>
      </c>
      <c r="H54" s="48">
        <v>-88.444901539671491</v>
      </c>
      <c r="I54" s="52">
        <v>336355.43</v>
      </c>
      <c r="J54" s="52">
        <v>333713.63</v>
      </c>
      <c r="K54" s="52">
        <v>29376.239999999998</v>
      </c>
      <c r="L54" s="48">
        <v>-91.197171059509913</v>
      </c>
      <c r="M54" s="48">
        <v>10.088947778877591</v>
      </c>
      <c r="N54" s="48">
        <v>10.094486524093288</v>
      </c>
      <c r="O54" s="48">
        <v>7.690115183246073</v>
      </c>
      <c r="P54" s="48">
        <v>-23.818659177051916</v>
      </c>
      <c r="Q54" s="83"/>
    </row>
    <row r="55" spans="2:17">
      <c r="B55" s="284" t="s">
        <v>175</v>
      </c>
      <c r="C55" s="45" t="s">
        <v>36</v>
      </c>
      <c r="D55" s="56"/>
      <c r="E55" s="52">
        <v>65213.54</v>
      </c>
      <c r="F55" s="52">
        <v>47996</v>
      </c>
      <c r="G55" s="52">
        <v>33949.919999999998</v>
      </c>
      <c r="H55" s="48">
        <v>-29.26510542545212</v>
      </c>
      <c r="I55" s="52">
        <v>257706.85000000003</v>
      </c>
      <c r="J55" s="52">
        <v>209033.71000000002</v>
      </c>
      <c r="K55" s="52">
        <v>157658.32</v>
      </c>
      <c r="L55" s="48">
        <v>-24.577562154927069</v>
      </c>
      <c r="M55" s="48">
        <v>3.9517383966581177</v>
      </c>
      <c r="N55" s="48">
        <v>4.3552318943245272</v>
      </c>
      <c r="O55" s="48">
        <v>4.6438495289532353</v>
      </c>
      <c r="P55" s="48">
        <v>6.6269177309437266</v>
      </c>
    </row>
    <row r="56" spans="2:17">
      <c r="B56" s="284"/>
      <c r="C56" s="118" t="s">
        <v>182</v>
      </c>
      <c r="D56" s="56">
        <v>9042220</v>
      </c>
      <c r="E56" s="52">
        <v>42878.18</v>
      </c>
      <c r="F56" s="52">
        <v>30739.1</v>
      </c>
      <c r="G56" s="52">
        <v>3739.92</v>
      </c>
      <c r="H56" s="48">
        <v>-87.833345803878444</v>
      </c>
      <c r="I56" s="52">
        <v>177353.83000000002</v>
      </c>
      <c r="J56" s="52">
        <v>140011.69</v>
      </c>
      <c r="K56" s="52">
        <v>30236.46</v>
      </c>
      <c r="L56" s="48">
        <v>-78.404331809722464</v>
      </c>
      <c r="M56" s="48">
        <v>4.1362256980123693</v>
      </c>
      <c r="N56" s="48">
        <v>4.5548402523170815</v>
      </c>
      <c r="O56" s="48">
        <v>8.0847879099018165</v>
      </c>
      <c r="P56" s="48">
        <v>77.498824591905802</v>
      </c>
      <c r="Q56" s="83"/>
    </row>
    <row r="57" spans="2:17">
      <c r="B57" s="284"/>
      <c r="C57" s="76" t="s">
        <v>334</v>
      </c>
      <c r="D57" s="58">
        <v>9042290</v>
      </c>
      <c r="E57" s="52">
        <v>5444.9</v>
      </c>
      <c r="F57" s="52">
        <v>444.9</v>
      </c>
      <c r="G57" s="52">
        <v>28390</v>
      </c>
      <c r="H57" s="48">
        <v>6281.2092605079797</v>
      </c>
      <c r="I57" s="52">
        <v>22930.35</v>
      </c>
      <c r="J57" s="52">
        <v>12430.35</v>
      </c>
      <c r="K57" s="52">
        <v>114212</v>
      </c>
      <c r="L57" s="48">
        <v>818.8156407502604</v>
      </c>
      <c r="M57" s="48">
        <v>4.2113445609653066</v>
      </c>
      <c r="N57" s="48">
        <v>27.939649359406612</v>
      </c>
      <c r="O57" s="48">
        <v>4.0229658330398026</v>
      </c>
      <c r="P57" s="48">
        <v>-85.601230060944317</v>
      </c>
      <c r="Q57" s="83"/>
    </row>
    <row r="58" spans="2:17">
      <c r="B58" s="284"/>
      <c r="C58" s="74" t="s">
        <v>335</v>
      </c>
      <c r="D58" s="58">
        <v>9042100</v>
      </c>
      <c r="E58" s="52">
        <v>16890.46</v>
      </c>
      <c r="F58" s="52">
        <v>16812</v>
      </c>
      <c r="G58" s="52">
        <v>1820</v>
      </c>
      <c r="H58" s="48">
        <v>-89.174399238639069</v>
      </c>
      <c r="I58" s="52">
        <v>57422.67</v>
      </c>
      <c r="J58" s="52">
        <v>56591.67</v>
      </c>
      <c r="K58" s="52">
        <v>13209.86</v>
      </c>
      <c r="L58" s="48">
        <v>-76.657589358999303</v>
      </c>
      <c r="M58" s="48">
        <v>3.3997102506385262</v>
      </c>
      <c r="N58" s="48">
        <v>3.3661473947180585</v>
      </c>
      <c r="O58" s="48">
        <v>7.2581648351648358</v>
      </c>
      <c r="P58" s="48">
        <v>115.62231192115591</v>
      </c>
      <c r="Q58" s="83"/>
    </row>
    <row r="59" spans="2:17">
      <c r="B59" s="244" t="s">
        <v>42</v>
      </c>
      <c r="C59" s="45" t="s">
        <v>36</v>
      </c>
      <c r="D59" s="56">
        <v>8134050</v>
      </c>
      <c r="E59" s="52">
        <v>9315</v>
      </c>
      <c r="F59" s="52">
        <v>9315</v>
      </c>
      <c r="G59" s="52">
        <v>54695.8</v>
      </c>
      <c r="H59" s="48">
        <v>487.17981749865811</v>
      </c>
      <c r="I59" s="52">
        <v>224562.66</v>
      </c>
      <c r="J59" s="52">
        <v>224562.66</v>
      </c>
      <c r="K59" s="52">
        <v>2362316.09</v>
      </c>
      <c r="L59" s="48">
        <v>951.96299776641399</v>
      </c>
      <c r="M59" s="48">
        <v>24.107639291465379</v>
      </c>
      <c r="N59" s="48">
        <v>24.107639291465379</v>
      </c>
      <c r="O59" s="48">
        <v>43.190082053832285</v>
      </c>
      <c r="P59" s="48">
        <v>79.155169577813041</v>
      </c>
    </row>
    <row r="60" spans="2:17">
      <c r="B60" s="245"/>
      <c r="C60" s="74" t="s">
        <v>115</v>
      </c>
      <c r="D60" s="58">
        <v>8134059</v>
      </c>
      <c r="E60" s="52">
        <v>9215</v>
      </c>
      <c r="F60" s="52">
        <v>9215</v>
      </c>
      <c r="G60" s="52">
        <v>51407.8</v>
      </c>
      <c r="H60" s="48">
        <v>457.87086272381987</v>
      </c>
      <c r="I60" s="52">
        <v>224412.66</v>
      </c>
      <c r="J60" s="52">
        <v>224412.66</v>
      </c>
      <c r="K60" s="52">
        <v>2250590.6999999997</v>
      </c>
      <c r="L60" s="48">
        <v>902.88045246645152</v>
      </c>
      <c r="M60" s="48">
        <v>24.352974498100924</v>
      </c>
      <c r="N60" s="48">
        <v>24.352974498100924</v>
      </c>
      <c r="O60" s="48">
        <v>43.779167752753466</v>
      </c>
      <c r="P60" s="48">
        <v>79.769283444892622</v>
      </c>
      <c r="Q60" s="83"/>
    </row>
    <row r="61" spans="2:17">
      <c r="B61" s="246"/>
      <c r="C61" s="74" t="s">
        <v>114</v>
      </c>
      <c r="D61" s="58">
        <v>8134051</v>
      </c>
      <c r="E61" s="52">
        <v>100</v>
      </c>
      <c r="F61" s="52">
        <v>100</v>
      </c>
      <c r="G61" s="52">
        <v>3288</v>
      </c>
      <c r="H61" s="48">
        <v>3188.0000000000005</v>
      </c>
      <c r="I61" s="52">
        <v>150</v>
      </c>
      <c r="J61" s="52">
        <v>150</v>
      </c>
      <c r="K61" s="52">
        <v>111725.39</v>
      </c>
      <c r="L61" s="48">
        <v>74383.593333333323</v>
      </c>
      <c r="M61" s="48">
        <v>1.5</v>
      </c>
      <c r="N61" s="48">
        <v>1.5</v>
      </c>
      <c r="O61" s="48">
        <v>33.979741484184913</v>
      </c>
      <c r="P61" s="48">
        <v>2165.316098945661</v>
      </c>
      <c r="Q61" s="83"/>
    </row>
    <row r="62" spans="2:17">
      <c r="B62" s="145" t="s">
        <v>187</v>
      </c>
      <c r="C62" s="144"/>
      <c r="D62" s="58">
        <v>8011100</v>
      </c>
      <c r="E62" s="52">
        <v>63333.520000000004</v>
      </c>
      <c r="F62" s="52">
        <v>29776.879999999997</v>
      </c>
      <c r="G62" s="52">
        <v>35238</v>
      </c>
      <c r="H62" s="48">
        <v>18.340135030936764</v>
      </c>
      <c r="I62" s="52">
        <v>173513.72</v>
      </c>
      <c r="J62" s="52">
        <v>86061.510000000009</v>
      </c>
      <c r="K62" s="52">
        <v>52328.85</v>
      </c>
      <c r="L62" s="48">
        <v>-39.195989008326727</v>
      </c>
      <c r="M62" s="48">
        <v>2.7396822409365527</v>
      </c>
      <c r="N62" s="48">
        <v>2.8902124735700991</v>
      </c>
      <c r="O62" s="48">
        <v>1.4850119189511322</v>
      </c>
      <c r="P62" s="48">
        <v>-48.619282058637381</v>
      </c>
      <c r="Q62" s="83"/>
    </row>
    <row r="63" spans="2:17">
      <c r="B63" s="145" t="s">
        <v>293</v>
      </c>
      <c r="C63" s="144"/>
      <c r="D63" s="58">
        <v>7129069</v>
      </c>
      <c r="E63" s="52">
        <v>27569.599999999999</v>
      </c>
      <c r="F63" s="52">
        <v>16046</v>
      </c>
      <c r="G63" s="52">
        <v>8547.2000000000007</v>
      </c>
      <c r="H63" s="48">
        <v>-46.73314221612862</v>
      </c>
      <c r="I63" s="52">
        <v>140551.10999999999</v>
      </c>
      <c r="J63" s="52">
        <v>80722</v>
      </c>
      <c r="K63" s="52">
        <v>42191.05</v>
      </c>
      <c r="L63" s="48">
        <v>-47.732898094695372</v>
      </c>
      <c r="M63" s="48">
        <v>5.0980467616505134</v>
      </c>
      <c r="N63" s="48">
        <v>5.0306618471893305</v>
      </c>
      <c r="O63" s="48">
        <v>4.9362422781729691</v>
      </c>
      <c r="P63" s="48">
        <v>-1.8768816486664508</v>
      </c>
      <c r="Q63" s="83"/>
    </row>
    <row r="64" spans="2:17">
      <c r="B64" s="253" t="s">
        <v>387</v>
      </c>
      <c r="C64" s="144" t="s">
        <v>36</v>
      </c>
      <c r="D64" s="58"/>
      <c r="E64" s="52">
        <v>3870</v>
      </c>
      <c r="F64" s="52">
        <v>370</v>
      </c>
      <c r="G64" s="52">
        <v>6860</v>
      </c>
      <c r="H64" s="48">
        <v>1754.0540540540539</v>
      </c>
      <c r="I64" s="52">
        <v>105269</v>
      </c>
      <c r="J64" s="52">
        <v>6269</v>
      </c>
      <c r="K64" s="52">
        <v>212291.87</v>
      </c>
      <c r="L64" s="48">
        <v>3286.3753389695325</v>
      </c>
      <c r="M64" s="48">
        <v>27.201291989664082</v>
      </c>
      <c r="N64" s="48">
        <v>16.943243243243245</v>
      </c>
      <c r="O64" s="48">
        <v>30.946336734693876</v>
      </c>
      <c r="P64" s="48">
        <v>82.64706638756951</v>
      </c>
    </row>
    <row r="65" spans="2:17">
      <c r="B65" s="254"/>
      <c r="C65" s="144" t="s">
        <v>388</v>
      </c>
      <c r="D65" s="58">
        <v>8134079</v>
      </c>
      <c r="E65" s="52">
        <v>290</v>
      </c>
      <c r="F65" s="52">
        <v>290</v>
      </c>
      <c r="G65" s="52">
        <v>3000</v>
      </c>
      <c r="H65" s="48">
        <v>934.48275862068965</v>
      </c>
      <c r="I65" s="52">
        <v>2189</v>
      </c>
      <c r="J65" s="52">
        <v>2189</v>
      </c>
      <c r="K65" s="52">
        <v>93472.31</v>
      </c>
      <c r="L65" s="48">
        <v>4170.0918227501143</v>
      </c>
      <c r="M65" s="48">
        <v>7.5482758620689658</v>
      </c>
      <c r="N65" s="48">
        <v>7.5482758620689658</v>
      </c>
      <c r="O65" s="48">
        <v>31.157436666666666</v>
      </c>
      <c r="P65" s="48">
        <v>312.77554286584433</v>
      </c>
    </row>
    <row r="66" spans="2:17">
      <c r="B66" s="254"/>
      <c r="C66" s="144" t="s">
        <v>379</v>
      </c>
      <c r="D66" s="58">
        <v>8134071</v>
      </c>
      <c r="E66" s="52">
        <v>3580</v>
      </c>
      <c r="F66" s="52">
        <v>80</v>
      </c>
      <c r="G66" s="52">
        <v>3860</v>
      </c>
      <c r="H66" s="48">
        <v>4725</v>
      </c>
      <c r="I66" s="52">
        <v>103080</v>
      </c>
      <c r="J66" s="52">
        <v>4080</v>
      </c>
      <c r="K66" s="52">
        <v>118819.56</v>
      </c>
      <c r="L66" s="48">
        <v>2812.2441176470588</v>
      </c>
      <c r="M66" s="48">
        <v>28.793296089385475</v>
      </c>
      <c r="N66" s="48">
        <v>51</v>
      </c>
      <c r="O66" s="48">
        <v>30.782269430051812</v>
      </c>
      <c r="P66" s="48">
        <v>-39.642608960682722</v>
      </c>
    </row>
    <row r="67" spans="2:17">
      <c r="B67" s="145" t="s">
        <v>83</v>
      </c>
      <c r="C67" s="144"/>
      <c r="D67" s="58">
        <v>7129040</v>
      </c>
      <c r="E67" s="52">
        <v>3806</v>
      </c>
      <c r="F67" s="52">
        <v>2697</v>
      </c>
      <c r="G67" s="52">
        <v>89194.32</v>
      </c>
      <c r="H67" s="48">
        <v>3207.167964404895</v>
      </c>
      <c r="I67" s="52">
        <v>35977.78</v>
      </c>
      <c r="J67" s="52">
        <v>24694.399999999998</v>
      </c>
      <c r="K67" s="52">
        <v>489837.50999999995</v>
      </c>
      <c r="L67" s="48">
        <v>1883.59753628353</v>
      </c>
      <c r="M67" s="48">
        <v>9.4529111928533887</v>
      </c>
      <c r="N67" s="48">
        <v>9.1562476826103065</v>
      </c>
      <c r="O67" s="48">
        <v>5.491801607994768</v>
      </c>
      <c r="P67" s="48">
        <v>-40.021264186366579</v>
      </c>
      <c r="Q67" s="83"/>
    </row>
    <row r="68" spans="2:17">
      <c r="B68" s="253" t="s">
        <v>298</v>
      </c>
      <c r="C68" s="45" t="s">
        <v>36</v>
      </c>
      <c r="D68" s="56"/>
      <c r="E68" s="52">
        <v>3015.8</v>
      </c>
      <c r="F68" s="52">
        <v>1420.8</v>
      </c>
      <c r="G68" s="52">
        <v>1500</v>
      </c>
      <c r="H68" s="48">
        <v>5.5743243243243201</v>
      </c>
      <c r="I68" s="52">
        <v>12974.32</v>
      </c>
      <c r="J68" s="52">
        <v>4525</v>
      </c>
      <c r="K68" s="52">
        <v>7559.06</v>
      </c>
      <c r="L68" s="48">
        <v>67.051049723756904</v>
      </c>
      <c r="M68" s="48">
        <v>4.3021155249021819</v>
      </c>
      <c r="N68" s="48">
        <v>3.1848254504504507</v>
      </c>
      <c r="O68" s="48">
        <v>5.0393733333333337</v>
      </c>
      <c r="P68" s="48">
        <v>58.230754298342546</v>
      </c>
    </row>
    <row r="69" spans="2:17">
      <c r="B69" s="254"/>
      <c r="C69" s="74" t="s">
        <v>114</v>
      </c>
      <c r="D69" s="58">
        <v>8134061</v>
      </c>
      <c r="E69" s="52">
        <v>1595</v>
      </c>
      <c r="F69" s="52">
        <v>0</v>
      </c>
      <c r="G69" s="52">
        <v>1500</v>
      </c>
      <c r="H69" s="48" t="s">
        <v>411</v>
      </c>
      <c r="I69" s="52">
        <v>8449.32</v>
      </c>
      <c r="J69" s="52">
        <v>0</v>
      </c>
      <c r="K69" s="52">
        <v>7559.06</v>
      </c>
      <c r="L69" s="48" t="s">
        <v>411</v>
      </c>
      <c r="M69" s="48">
        <v>5.2973793103448275</v>
      </c>
      <c r="N69" s="48" t="s">
        <v>411</v>
      </c>
      <c r="O69" s="48">
        <v>5.0393733333333337</v>
      </c>
      <c r="P69" s="48" t="s">
        <v>411</v>
      </c>
      <c r="Q69" s="83"/>
    </row>
    <row r="70" spans="2:17">
      <c r="B70" s="262"/>
      <c r="C70" s="74" t="s">
        <v>115</v>
      </c>
      <c r="D70" s="58">
        <v>8134069</v>
      </c>
      <c r="E70" s="52">
        <v>1420.8</v>
      </c>
      <c r="F70" s="52">
        <v>1420.8</v>
      </c>
      <c r="G70" s="52">
        <v>0</v>
      </c>
      <c r="H70" s="48">
        <v>-100</v>
      </c>
      <c r="I70" s="52">
        <v>4525</v>
      </c>
      <c r="J70" s="52">
        <v>4525</v>
      </c>
      <c r="K70" s="52">
        <v>0</v>
      </c>
      <c r="L70" s="48">
        <v>-100</v>
      </c>
      <c r="M70" s="48">
        <v>3.1848254504504507</v>
      </c>
      <c r="N70" s="48">
        <v>3.1848254504504507</v>
      </c>
      <c r="O70" s="48" t="s">
        <v>411</v>
      </c>
      <c r="P70" s="48" t="s">
        <v>411</v>
      </c>
    </row>
    <row r="71" spans="2:17">
      <c r="B71" s="145" t="s">
        <v>54</v>
      </c>
      <c r="C71" s="144"/>
      <c r="D71" s="58">
        <v>8131000</v>
      </c>
      <c r="E71" s="52">
        <v>660</v>
      </c>
      <c r="F71" s="52">
        <v>660</v>
      </c>
      <c r="G71" s="52">
        <v>0</v>
      </c>
      <c r="H71" s="48">
        <v>-100</v>
      </c>
      <c r="I71" s="52">
        <v>528</v>
      </c>
      <c r="J71" s="52">
        <v>528</v>
      </c>
      <c r="K71" s="52">
        <v>0</v>
      </c>
      <c r="L71" s="48">
        <v>-100</v>
      </c>
      <c r="M71" s="48">
        <v>0.8</v>
      </c>
      <c r="N71" s="48">
        <v>0.8</v>
      </c>
      <c r="O71" s="48" t="s">
        <v>411</v>
      </c>
      <c r="P71" s="48" t="s">
        <v>411</v>
      </c>
      <c r="Q71" s="83"/>
    </row>
    <row r="72" spans="2:17">
      <c r="B72" s="253" t="s">
        <v>383</v>
      </c>
      <c r="C72" s="45" t="s">
        <v>36</v>
      </c>
      <c r="D72" s="58"/>
      <c r="E72" s="52">
        <v>0</v>
      </c>
      <c r="F72" s="52">
        <v>0</v>
      </c>
      <c r="G72" s="52">
        <v>0</v>
      </c>
      <c r="H72" s="48" t="s">
        <v>411</v>
      </c>
      <c r="I72" s="52">
        <v>0</v>
      </c>
      <c r="J72" s="52">
        <v>0</v>
      </c>
      <c r="K72" s="52">
        <v>0</v>
      </c>
      <c r="L72" s="48" t="s">
        <v>411</v>
      </c>
      <c r="M72" s="48" t="s">
        <v>411</v>
      </c>
      <c r="N72" s="48" t="s">
        <v>411</v>
      </c>
      <c r="O72" s="48" t="s">
        <v>411</v>
      </c>
      <c r="P72" s="48" t="s">
        <v>411</v>
      </c>
    </row>
    <row r="73" spans="2:17">
      <c r="B73" s="254"/>
      <c r="C73" s="144" t="s">
        <v>382</v>
      </c>
      <c r="D73" s="58">
        <v>7123220</v>
      </c>
      <c r="E73" s="52">
        <v>0</v>
      </c>
      <c r="F73" s="52">
        <v>0</v>
      </c>
      <c r="G73" s="52">
        <v>0</v>
      </c>
      <c r="H73" s="48" t="s">
        <v>411</v>
      </c>
      <c r="I73" s="52">
        <v>0</v>
      </c>
      <c r="J73" s="52">
        <v>0</v>
      </c>
      <c r="K73" s="52">
        <v>0</v>
      </c>
      <c r="L73" s="48" t="s">
        <v>411</v>
      </c>
      <c r="M73" s="48" t="s">
        <v>411</v>
      </c>
      <c r="N73" s="48" t="s">
        <v>411</v>
      </c>
      <c r="O73" s="48" t="s">
        <v>411</v>
      </c>
      <c r="P73" s="48" t="s">
        <v>411</v>
      </c>
    </row>
    <row r="74" spans="2:17">
      <c r="B74" s="262"/>
      <c r="C74" s="144" t="s">
        <v>381</v>
      </c>
      <c r="D74" s="58">
        <v>7123210</v>
      </c>
      <c r="E74" s="52">
        <v>0</v>
      </c>
      <c r="F74" s="52">
        <v>0</v>
      </c>
      <c r="G74" s="52">
        <v>0</v>
      </c>
      <c r="H74" s="48" t="s">
        <v>411</v>
      </c>
      <c r="I74" s="52">
        <v>0</v>
      </c>
      <c r="J74" s="52">
        <v>0</v>
      </c>
      <c r="K74" s="52">
        <v>0</v>
      </c>
      <c r="L74" s="48" t="s">
        <v>411</v>
      </c>
      <c r="M74" s="48" t="s">
        <v>411</v>
      </c>
      <c r="N74" s="48" t="s">
        <v>411</v>
      </c>
      <c r="O74" s="48" t="s">
        <v>411</v>
      </c>
      <c r="P74" s="48" t="s">
        <v>411</v>
      </c>
    </row>
    <row r="75" spans="2:17">
      <c r="B75" s="145" t="s">
        <v>291</v>
      </c>
      <c r="C75" s="144"/>
      <c r="D75" s="58">
        <v>12119083</v>
      </c>
      <c r="E75" s="52">
        <v>0</v>
      </c>
      <c r="F75" s="52">
        <v>0</v>
      </c>
      <c r="G75" s="52">
        <v>0</v>
      </c>
      <c r="H75" s="48" t="s">
        <v>411</v>
      </c>
      <c r="I75" s="52">
        <v>0</v>
      </c>
      <c r="J75" s="52">
        <v>0</v>
      </c>
      <c r="K75" s="52">
        <v>0</v>
      </c>
      <c r="L75" s="48" t="s">
        <v>411</v>
      </c>
      <c r="M75" s="48" t="s">
        <v>411</v>
      </c>
      <c r="N75" s="48" t="s">
        <v>411</v>
      </c>
      <c r="O75" s="48" t="s">
        <v>411</v>
      </c>
      <c r="P75" s="48" t="s">
        <v>411</v>
      </c>
    </row>
    <row r="76" spans="2:17">
      <c r="B76" s="253" t="s">
        <v>384</v>
      </c>
      <c r="C76" s="45" t="s">
        <v>36</v>
      </c>
      <c r="D76" s="58"/>
      <c r="E76" s="52">
        <v>0</v>
      </c>
      <c r="F76" s="52">
        <v>0</v>
      </c>
      <c r="G76" s="52">
        <v>0</v>
      </c>
      <c r="H76" s="48" t="s">
        <v>411</v>
      </c>
      <c r="I76" s="52">
        <v>0</v>
      </c>
      <c r="J76" s="52">
        <v>0</v>
      </c>
      <c r="K76" s="52">
        <v>0</v>
      </c>
      <c r="L76" s="48" t="s">
        <v>411</v>
      </c>
      <c r="M76" s="48" t="s">
        <v>411</v>
      </c>
      <c r="N76" s="48" t="s">
        <v>411</v>
      </c>
      <c r="O76" s="48" t="s">
        <v>411</v>
      </c>
      <c r="P76" s="48" t="s">
        <v>411</v>
      </c>
    </row>
    <row r="77" spans="2:17">
      <c r="B77" s="254"/>
      <c r="C77" s="74" t="s">
        <v>180</v>
      </c>
      <c r="D77" s="58">
        <v>7123310</v>
      </c>
      <c r="E77" s="52">
        <v>0</v>
      </c>
      <c r="F77" s="52">
        <v>0</v>
      </c>
      <c r="G77" s="52">
        <v>0</v>
      </c>
      <c r="H77" s="48" t="s">
        <v>411</v>
      </c>
      <c r="I77" s="52">
        <v>0</v>
      </c>
      <c r="J77" s="52">
        <v>0</v>
      </c>
      <c r="K77" s="52">
        <v>0</v>
      </c>
      <c r="L77" s="48" t="s">
        <v>411</v>
      </c>
      <c r="M77" s="48" t="s">
        <v>411</v>
      </c>
      <c r="N77" s="48" t="s">
        <v>411</v>
      </c>
      <c r="O77" s="48" t="s">
        <v>411</v>
      </c>
      <c r="P77" s="48" t="s">
        <v>411</v>
      </c>
      <c r="Q77" s="83"/>
    </row>
    <row r="78" spans="2:17">
      <c r="B78" s="262"/>
      <c r="C78" s="74" t="s">
        <v>181</v>
      </c>
      <c r="D78" s="58">
        <v>7123390</v>
      </c>
      <c r="E78" s="52">
        <v>0</v>
      </c>
      <c r="F78" s="52">
        <v>0</v>
      </c>
      <c r="G78" s="52">
        <v>0</v>
      </c>
      <c r="H78" s="48" t="s">
        <v>411</v>
      </c>
      <c r="I78" s="52">
        <v>0</v>
      </c>
      <c r="J78" s="52">
        <v>0</v>
      </c>
      <c r="K78" s="52">
        <v>0</v>
      </c>
      <c r="L78" s="48" t="s">
        <v>411</v>
      </c>
      <c r="M78" s="48" t="s">
        <v>411</v>
      </c>
      <c r="N78" s="48" t="s">
        <v>411</v>
      </c>
      <c r="O78" s="48" t="s">
        <v>411</v>
      </c>
      <c r="P78" s="48" t="s">
        <v>411</v>
      </c>
    </row>
    <row r="79" spans="2:17">
      <c r="B79" s="136" t="s">
        <v>36</v>
      </c>
      <c r="C79" s="152"/>
      <c r="D79" s="137"/>
      <c r="E79" s="78">
        <v>148337358.55700004</v>
      </c>
      <c r="F79" s="78">
        <v>89696814.186999992</v>
      </c>
      <c r="G79" s="78">
        <v>88558898.820000008</v>
      </c>
      <c r="H79" s="48">
        <v>-1.268624061304624</v>
      </c>
      <c r="I79" s="78">
        <v>386472740.48000002</v>
      </c>
      <c r="J79" s="78">
        <v>235315345.73000011</v>
      </c>
      <c r="K79" s="78">
        <v>228492149.05999994</v>
      </c>
      <c r="L79" s="207">
        <v>-2.8995969849875736</v>
      </c>
      <c r="M79" s="48">
        <v>2.6053635054549944</v>
      </c>
      <c r="N79" s="48">
        <v>2.6234526595271768</v>
      </c>
      <c r="O79" s="48">
        <v>2.5801150658435876</v>
      </c>
      <c r="P79" s="48">
        <v>-1.6519297013501189</v>
      </c>
    </row>
    <row r="80" spans="2:17">
      <c r="B80" s="138" t="s">
        <v>109</v>
      </c>
      <c r="C80" s="139"/>
      <c r="D80" s="139"/>
      <c r="E80" s="139"/>
      <c r="F80" s="139"/>
      <c r="G80" s="139"/>
      <c r="H80" s="139"/>
      <c r="I80" s="208"/>
      <c r="J80" s="139"/>
      <c r="K80" s="139"/>
      <c r="L80" s="139"/>
      <c r="M80" s="139"/>
      <c r="N80" s="139"/>
      <c r="O80" s="139"/>
      <c r="P80" s="147"/>
    </row>
    <row r="83" spans="5:11">
      <c r="E83" s="49"/>
      <c r="F83" s="49"/>
      <c r="G83" s="49"/>
      <c r="H83" s="49"/>
      <c r="I83" s="49"/>
      <c r="J83" s="49"/>
      <c r="K83" s="49"/>
    </row>
    <row r="84" spans="5:11">
      <c r="E84" s="49"/>
      <c r="F84" s="49"/>
      <c r="G84" s="49"/>
      <c r="I84" s="49"/>
      <c r="J84" s="49"/>
      <c r="K84" s="49"/>
    </row>
  </sheetData>
  <mergeCells count="26">
    <mergeCell ref="B8:B10"/>
    <mergeCell ref="B23:B26"/>
    <mergeCell ref="B14:B16"/>
    <mergeCell ref="B5:B7"/>
    <mergeCell ref="B2:P2"/>
    <mergeCell ref="D3:D4"/>
    <mergeCell ref="E3:H3"/>
    <mergeCell ref="I3:L3"/>
    <mergeCell ref="M3:P3"/>
    <mergeCell ref="B3:C4"/>
    <mergeCell ref="B11:B13"/>
    <mergeCell ref="B17:B19"/>
    <mergeCell ref="B20:B22"/>
    <mergeCell ref="B72:B74"/>
    <mergeCell ref="B76:B78"/>
    <mergeCell ref="B64:B66"/>
    <mergeCell ref="B55:B58"/>
    <mergeCell ref="B42:B44"/>
    <mergeCell ref="B51:B53"/>
    <mergeCell ref="B68:B70"/>
    <mergeCell ref="B59:B61"/>
    <mergeCell ref="B27:B29"/>
    <mergeCell ref="B38:B40"/>
    <mergeCell ref="B46:B48"/>
    <mergeCell ref="B31:B34"/>
    <mergeCell ref="B35:B37"/>
  </mergeCells>
  <hyperlinks>
    <hyperlink ref="Q2" location="Indice!A1" display="volver a indice" xr:uid="{00000000-0004-0000-0800-000000000000}"/>
  </hyperlinks>
  <printOptions horizontalCentered="1" verticalCentered="1"/>
  <pageMargins left="0.11811023622047245" right="0.19685039370078741" top="0.15748031496062992" bottom="0.15748031496062992" header="0.31496062992125984" footer="0.31496062992125984"/>
  <pageSetup scale="55" orientation="portrait" r:id="rId1"/>
  <headerFooter differentFirst="1">
    <oddFooter>&amp;C&amp;P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20</vt:i4>
      </vt:variant>
    </vt:vector>
  </HeadingPairs>
  <TitlesOfParts>
    <vt:vector size="38" baseType="lpstr">
      <vt:lpstr>Portada</vt:lpstr>
      <vt:lpstr>colofón</vt:lpstr>
      <vt:lpstr>Introducción</vt:lpstr>
      <vt:lpstr>Indice</vt:lpstr>
      <vt:lpstr>expo</vt:lpstr>
      <vt:lpstr>impo</vt:lpstr>
      <vt:lpstr>exp congelados</vt:lpstr>
      <vt:lpstr>exp conservas</vt:lpstr>
      <vt:lpstr>exp  deshidratadas</vt:lpstr>
      <vt:lpstr>exp aceites</vt:lpstr>
      <vt:lpstr>exp jugos</vt:lpstr>
      <vt:lpstr>imp congelados</vt:lpstr>
      <vt:lpstr>imp conservas</vt:lpstr>
      <vt:lpstr>imp deshidratadas</vt:lpstr>
      <vt:lpstr>imp aceites</vt:lpstr>
      <vt:lpstr>imp jugos</vt:lpstr>
      <vt:lpstr>expo país</vt:lpstr>
      <vt:lpstr>impo país</vt:lpstr>
      <vt:lpstr>colofón!Área_de_impresión</vt:lpstr>
      <vt:lpstr>'exp  deshidratadas'!Área_de_impresión</vt:lpstr>
      <vt:lpstr>'exp aceites'!Área_de_impresión</vt:lpstr>
      <vt:lpstr>'exp congelados'!Área_de_impresión</vt:lpstr>
      <vt:lpstr>'exp conservas'!Área_de_impresión</vt:lpstr>
      <vt:lpstr>'exp jugos'!Área_de_impresión</vt:lpstr>
      <vt:lpstr>expo!Área_de_impresión</vt:lpstr>
      <vt:lpstr>'expo país'!Área_de_impresión</vt:lpstr>
      <vt:lpstr>'imp aceites'!Área_de_impresión</vt:lpstr>
      <vt:lpstr>'imp congelados'!Área_de_impresión</vt:lpstr>
      <vt:lpstr>'imp conservas'!Área_de_impresión</vt:lpstr>
      <vt:lpstr>'imp deshidratadas'!Área_de_impresión</vt:lpstr>
      <vt:lpstr>'imp jugos'!Área_de_impresión</vt:lpstr>
      <vt:lpstr>impo!Área_de_impresión</vt:lpstr>
      <vt:lpstr>'impo país'!Área_de_impresión</vt:lpstr>
      <vt:lpstr>Indice!Área_de_impresión</vt:lpstr>
      <vt:lpstr>Introducción!Área_de_impresión</vt:lpstr>
      <vt:lpstr>Portada!Área_de_impresión</vt:lpstr>
      <vt:lpstr>'exp conservas'!Títulos_a_imprimir</vt:lpstr>
      <vt:lpstr>'imp conservas'!Títulos_a_imprimir</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pziomi</dc:creator>
  <cp:lastModifiedBy>Alicia Canales Meza</cp:lastModifiedBy>
  <cp:lastPrinted>2018-01-09T20:40:56Z</cp:lastPrinted>
  <dcterms:created xsi:type="dcterms:W3CDTF">2011-12-16T17:59:21Z</dcterms:created>
  <dcterms:modified xsi:type="dcterms:W3CDTF">2019-09-26T19:50:07Z</dcterms:modified>
</cp:coreProperties>
</file>