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updateLinks="never" defaultThemeVersion="124226"/>
  <mc:AlternateContent xmlns:mc="http://schemas.openxmlformats.org/markup-compatibility/2006">
    <mc:Choice Requires="x15">
      <x15ac:absPath xmlns:x15ac="http://schemas.microsoft.com/office/spreadsheetml/2010/11/ac" url="E:\ODEPA 2019\Depto Analisis de Mercado y Politicas\Mercado Laboral\Boletin Empleo\2020 Bases de Datos INE\Datos 03 2020\"/>
    </mc:Choice>
  </mc:AlternateContent>
  <xr:revisionPtr revIDLastSave="0" documentId="13_ncr:1_{A2BF5357-BEF0-4789-BD8F-EE909E53632E}" xr6:coauthVersionLast="44" xr6:coauthVersionMax="44" xr10:uidLastSave="{00000000-0000-0000-0000-000000000000}"/>
  <bookViews>
    <workbookView xWindow="-108" yWindow="-108" windowWidth="23256" windowHeight="12576" tabRatio="632" activeTab="8" xr2:uid="{00000000-000D-0000-FFFF-FFFF00000000}"/>
  </bookViews>
  <sheets>
    <sheet name="Portada" sheetId="10" r:id="rId1"/>
    <sheet name="Colofón" sheetId="11" r:id="rId2"/>
    <sheet name="Pág 1" sheetId="1" r:id="rId3"/>
    <sheet name="Pág 2" sheetId="2" r:id="rId4"/>
    <sheet name="Pág 3" sheetId="3" r:id="rId5"/>
    <sheet name="Pág 4" sheetId="4" r:id="rId6"/>
    <sheet name="Pág 5" sheetId="7" r:id="rId7"/>
    <sheet name="Pág 6" sheetId="8" r:id="rId8"/>
    <sheet name="Pág 7" sheetId="9" r:id="rId9"/>
  </sheets>
  <externalReferences>
    <externalReference r:id="rId10"/>
    <externalReference r:id="rId11"/>
  </externalReferences>
  <definedNames>
    <definedName name="_xlnm.Print_Area" localSheetId="1">Colofón!$A$1:$I$50</definedName>
    <definedName name="_xlnm.Print_Area" localSheetId="2">'Pág 1'!$A$1:$I$50</definedName>
    <definedName name="_xlnm.Print_Area" localSheetId="3">'Pág 2'!$A$1:$I$55</definedName>
    <definedName name="_xlnm.Print_Area" localSheetId="4">'Pág 3'!$A$1:$I$40</definedName>
    <definedName name="_xlnm.Print_Area" localSheetId="5">'Pág 4'!$A$1:$I$54</definedName>
    <definedName name="_xlnm.Print_Area" localSheetId="6">'Pág 5'!$A$1:$I$50</definedName>
    <definedName name="_xlnm.Print_Area" localSheetId="7">'Pág 6'!$A$1:$L$50</definedName>
    <definedName name="_xlnm.Print_Area" localSheetId="8">'Pág 7'!$A$1:$J$50</definedName>
    <definedName name="_xlnm.Print_Area" localSheetId="0">Portada!$A$1:$I$50</definedName>
    <definedName name="TDclase">'[1]TD clase'!$A$5:$G$6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11" l="1"/>
</calcChain>
</file>

<file path=xl/sharedStrings.xml><?xml version="1.0" encoding="utf-8"?>
<sst xmlns="http://schemas.openxmlformats.org/spreadsheetml/2006/main" count="243" uniqueCount="75">
  <si>
    <t>www.odepa.gob.cl</t>
  </si>
  <si>
    <t>N°</t>
  </si>
  <si>
    <t>%</t>
  </si>
  <si>
    <t>Hombres</t>
  </si>
  <si>
    <t>Mujeres</t>
  </si>
  <si>
    <t>Región</t>
  </si>
  <si>
    <t>Arica y Parinacota</t>
  </si>
  <si>
    <t>Tarapacá*</t>
  </si>
  <si>
    <t>Antofagasta*</t>
  </si>
  <si>
    <t>Atacama</t>
  </si>
  <si>
    <t>Coquimbo</t>
  </si>
  <si>
    <t>Valparaíso</t>
  </si>
  <si>
    <t>Metropolitana</t>
  </si>
  <si>
    <t>O'Higgins</t>
  </si>
  <si>
    <t>Maule</t>
  </si>
  <si>
    <t>La Araucanía</t>
  </si>
  <si>
    <t xml:space="preserve">Los Ríos  </t>
  </si>
  <si>
    <t xml:space="preserve">Los Lagos  </t>
  </si>
  <si>
    <t>Aysén*</t>
  </si>
  <si>
    <t>Magallanes*</t>
  </si>
  <si>
    <t>País</t>
  </si>
  <si>
    <t xml:space="preserve">Aysén* </t>
  </si>
  <si>
    <t>Empleador</t>
  </si>
  <si>
    <t>Cuenta propia</t>
  </si>
  <si>
    <t>Asalariado</t>
  </si>
  <si>
    <t>Arica y Parinacota*</t>
  </si>
  <si>
    <t>Permanente</t>
  </si>
  <si>
    <t>Temporal*</t>
  </si>
  <si>
    <t>Bío Bío</t>
  </si>
  <si>
    <t>del Ministerio de Agricultura, Gobierno de Chile</t>
  </si>
  <si>
    <t>Se puede reproducir total o parcialmente citando la fuente</t>
  </si>
  <si>
    <t>Teatinos 40, piso 7. Santiago, Chile</t>
  </si>
  <si>
    <t xml:space="preserve">www.odepa.gob.cl  </t>
  </si>
  <si>
    <t>Variación Anual</t>
  </si>
  <si>
    <t>Variación Trimestral</t>
  </si>
  <si>
    <t xml:space="preserve"> </t>
  </si>
  <si>
    <t>Hombre</t>
  </si>
  <si>
    <t>Mujer</t>
  </si>
  <si>
    <t xml:space="preserve">  </t>
  </si>
  <si>
    <t>María Emilia Undurraga Marimón</t>
  </si>
  <si>
    <t>Directora y Representante Legal</t>
  </si>
  <si>
    <t xml:space="preserve">Boletín de Empleo </t>
  </si>
  <si>
    <t>Boletín Bimestral de Empleo</t>
  </si>
  <si>
    <t>Paulina Contreras Hurtado</t>
  </si>
  <si>
    <t>Publicación de Oficina de Estudios y Políticas Agrarias (Odepa)</t>
  </si>
  <si>
    <t>Número de Ocupados</t>
  </si>
  <si>
    <t>Variación de Ocupados</t>
  </si>
  <si>
    <t>Ocupados por Género</t>
  </si>
  <si>
    <t>Participación del Empleo Agrícola en el país</t>
  </si>
  <si>
    <t>Tipo de Contrato</t>
  </si>
  <si>
    <t>Fax: (56 - 2) 2397 3111</t>
  </si>
  <si>
    <t>Teléfono: (56 - 2) 2397 3000</t>
  </si>
  <si>
    <t>Ñuble</t>
  </si>
  <si>
    <t>*Contrato a plazo fijo limitado a la temporada o al término de la faena.</t>
  </si>
  <si>
    <t>Bío Bío**</t>
  </si>
  <si>
    <t>Fuente: elaborado por Odepa con información de INE.</t>
  </si>
  <si>
    <t>Agricultura, Ganadería, Silvicultura y Pesca</t>
  </si>
  <si>
    <t>*Regiones con un alto coeficiente de variación debido al tamaño muestral.</t>
  </si>
  <si>
    <t>**Para efectos de variación, hay que considerar que esta región incluía los datos de la nueva región de Nuble.</t>
  </si>
  <si>
    <t>Tipo de contrato (participación por duración relación laboral)</t>
  </si>
  <si>
    <t>Abril 2020</t>
  </si>
  <si>
    <t>Noviembre 2019 - Enero 2020 / Diciembre 2019 - Febrero 2020</t>
  </si>
  <si>
    <t>Noviembre 2019 - Enero 2020</t>
  </si>
  <si>
    <t>Diciembre 2019 - Febrero 2020</t>
  </si>
  <si>
    <t>Total</t>
  </si>
  <si>
    <t>Cuadro 1. Ocupados agrícolas por región y género</t>
  </si>
  <si>
    <t>Número de ocupados</t>
  </si>
  <si>
    <t>Variación con Trimestre Anterior</t>
  </si>
  <si>
    <t xml:space="preserve">Cuadro 2. Variación mensual de Ocupados Agrícolas, por región y género </t>
  </si>
  <si>
    <t>N° Ocupados por Categoría</t>
  </si>
  <si>
    <t>Participación por Categoría</t>
  </si>
  <si>
    <t>Personal no remunerado</t>
  </si>
  <si>
    <t>Cuadro 3. Participación del empleo agrícola en el empleo regional por género</t>
  </si>
  <si>
    <t>Cuadro 4. Ocupados por Categoría de empleo por región</t>
  </si>
  <si>
    <t>Cuadro 5. Ocupados por Categoría de empleo por región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</si>
</sst>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7">
    <font>
      <sz val="11"/>
      <color theme="1"/>
      <name val="Calibri"/>
      <family val="2"/>
      <scheme val="minor"/>
    </font>
    <font>
      <b/>
      <sz val="11"/>
      <name val="Arial"/>
      <family val="2"/>
    </font>
    <font>
      <sz val="10"/>
      <name val="Arial"/>
      <family val="2"/>
    </font>
    <font>
      <sz val="9"/>
      <name val="Arial"/>
      <family val="2"/>
    </font>
    <font>
      <b/>
      <sz val="9"/>
      <name val="Arial"/>
      <family val="2"/>
    </font>
    <font>
      <b/>
      <sz val="9"/>
      <color indexed="8"/>
      <name val="Arial"/>
      <family val="2"/>
    </font>
    <font>
      <sz val="9"/>
      <color indexed="8"/>
      <name val="Arial"/>
      <family val="2"/>
    </font>
    <font>
      <u/>
      <sz val="11"/>
      <name val="Arial"/>
      <family val="2"/>
    </font>
    <font>
      <sz val="11"/>
      <color theme="1"/>
      <name val="Calibri"/>
      <family val="2"/>
      <scheme val="minor"/>
    </font>
    <font>
      <u/>
      <sz val="11"/>
      <color theme="10"/>
      <name val="Calibri"/>
      <family val="2"/>
      <scheme val="minor"/>
    </font>
    <font>
      <b/>
      <sz val="11"/>
      <color theme="1"/>
      <name val="Calibri"/>
      <family val="2"/>
      <scheme val="minor"/>
    </font>
    <font>
      <sz val="10"/>
      <color rgb="FF0D0D0D"/>
      <name val="Arial"/>
      <family val="2"/>
    </font>
    <font>
      <b/>
      <sz val="12"/>
      <color rgb="FF0D0D0D"/>
      <name val="Arial"/>
      <family val="2"/>
    </font>
    <font>
      <sz val="9"/>
      <color theme="1"/>
      <name val="Arial"/>
      <family val="2"/>
    </font>
    <font>
      <b/>
      <sz val="9"/>
      <color theme="1"/>
      <name val="Arial"/>
      <family val="2"/>
    </font>
    <font>
      <b/>
      <sz val="9"/>
      <color rgb="FF000000"/>
      <name val="Arial"/>
      <family val="2"/>
    </font>
    <font>
      <sz val="10"/>
      <color theme="1"/>
      <name val="Arial"/>
      <family val="2"/>
    </font>
    <font>
      <sz val="10.5"/>
      <color rgb="FF005292"/>
      <name val="Arial"/>
      <family val="2"/>
    </font>
    <font>
      <sz val="18"/>
      <color rgb="FF0066CC"/>
      <name val="Arial"/>
      <family val="2"/>
    </font>
    <font>
      <sz val="20"/>
      <color rgb="FF0066CC"/>
      <name val="Verdana"/>
      <family val="2"/>
    </font>
    <font>
      <sz val="11"/>
      <color theme="1"/>
      <name val="Arial"/>
      <family val="2"/>
    </font>
    <font>
      <b/>
      <sz val="12"/>
      <color rgb="FF333333"/>
      <name val="Arial"/>
      <family val="2"/>
    </font>
    <font>
      <b/>
      <sz val="12"/>
      <color rgb="FF333333"/>
      <name val="Verdana"/>
      <family val="2"/>
    </font>
    <font>
      <b/>
      <sz val="11"/>
      <color theme="1"/>
      <name val="Arial"/>
      <family val="2"/>
    </font>
    <font>
      <sz val="9"/>
      <color rgb="FF000000"/>
      <name val="Arial"/>
      <family val="2"/>
    </font>
    <font>
      <sz val="36"/>
      <color rgb="FF006CB7"/>
      <name val="GobCL"/>
    </font>
    <font>
      <b/>
      <sz val="12"/>
      <color theme="1"/>
      <name val="Arial"/>
      <family val="2"/>
    </font>
    <font>
      <sz val="12"/>
      <color theme="1"/>
      <name val="Arial"/>
      <family val="2"/>
    </font>
    <font>
      <b/>
      <sz val="13"/>
      <color theme="1"/>
      <name val="Arial"/>
      <family val="2"/>
    </font>
    <font>
      <sz val="10"/>
      <color rgb="FF000000"/>
      <name val="Arial"/>
      <family val="2"/>
    </font>
    <font>
      <b/>
      <sz val="9"/>
      <color rgb="FFFFFFFF"/>
      <name val="Arial"/>
      <family val="2"/>
    </font>
    <font>
      <sz val="11"/>
      <color theme="1"/>
      <name val="Calibri"/>
      <family val="2"/>
    </font>
    <font>
      <sz val="18"/>
      <color theme="3" tint="0.39997558519241921"/>
      <name val="Arial"/>
      <family val="2"/>
    </font>
    <font>
      <b/>
      <sz val="15"/>
      <color theme="1"/>
      <name val="Arial"/>
      <family val="2"/>
    </font>
    <font>
      <sz val="22"/>
      <color rgb="FF0070C0"/>
      <name val="Arial"/>
      <family val="2"/>
    </font>
    <font>
      <b/>
      <sz val="10"/>
      <color theme="0"/>
      <name val="Arial"/>
      <family val="2"/>
    </font>
    <font>
      <b/>
      <sz val="14"/>
      <color theme="1"/>
      <name val="Arial"/>
      <family val="2"/>
    </font>
    <font>
      <sz val="8"/>
      <color theme="1"/>
      <name val="Arial"/>
      <family val="2"/>
    </font>
    <font>
      <sz val="8"/>
      <color theme="1"/>
      <name val="Calibri"/>
      <family val="2"/>
      <scheme val="minor"/>
    </font>
    <font>
      <sz val="8"/>
      <color rgb="FF000000"/>
      <name val="Arial"/>
      <family val="2"/>
    </font>
    <font>
      <b/>
      <sz val="10"/>
      <color theme="1"/>
      <name val="Arial"/>
      <family val="2"/>
    </font>
    <font>
      <b/>
      <sz val="8"/>
      <color theme="1"/>
      <name val="Arial"/>
      <family val="2"/>
    </font>
    <font>
      <b/>
      <sz val="10"/>
      <name val="Arial"/>
      <family val="2"/>
    </font>
    <font>
      <b/>
      <sz val="7"/>
      <color indexed="8"/>
      <name val="Arial"/>
      <family val="2"/>
    </font>
    <font>
      <b/>
      <sz val="7"/>
      <name val="Arial"/>
      <family val="2"/>
    </font>
    <font>
      <b/>
      <sz val="8"/>
      <color indexed="8"/>
      <name val="Arial"/>
      <family val="2"/>
    </font>
    <font>
      <b/>
      <sz val="8"/>
      <name val="Arial"/>
      <family val="2"/>
    </font>
  </fonts>
  <fills count="9">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s>
  <borders count="5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0" fontId="9" fillId="0" borderId="0" applyNumberFormat="0" applyFill="0" applyBorder="0" applyAlignment="0" applyProtection="0"/>
    <xf numFmtId="0" fontId="8" fillId="0" borderId="0"/>
    <xf numFmtId="0" fontId="2" fillId="0" borderId="0"/>
    <xf numFmtId="0" fontId="8" fillId="0" borderId="0"/>
    <xf numFmtId="0" fontId="2" fillId="0" borderId="0"/>
    <xf numFmtId="9" fontId="8" fillId="0" borderId="0" applyFont="0" applyFill="0" applyBorder="0" applyAlignment="0" applyProtection="0"/>
  </cellStyleXfs>
  <cellXfs count="267">
    <xf numFmtId="0" fontId="0" fillId="0" borderId="0" xfId="0"/>
    <xf numFmtId="0" fontId="1" fillId="0" borderId="0" xfId="0" applyFont="1"/>
    <xf numFmtId="0" fontId="10" fillId="0" borderId="0" xfId="0" applyFont="1"/>
    <xf numFmtId="0" fontId="0" fillId="0" borderId="0" xfId="0" applyAlignment="1"/>
    <xf numFmtId="0" fontId="11" fillId="0" borderId="0" xfId="0" applyFont="1" applyAlignment="1">
      <alignment vertical="center"/>
    </xf>
    <xf numFmtId="0" fontId="11" fillId="0" borderId="0" xfId="0" applyFont="1" applyAlignment="1">
      <alignment vertical="center" wrapText="1"/>
    </xf>
    <xf numFmtId="0" fontId="12" fillId="0" borderId="0" xfId="0" applyFont="1" applyAlignment="1">
      <alignment vertical="center"/>
    </xf>
    <xf numFmtId="0" fontId="0" fillId="2" borderId="0" xfId="0" applyFill="1"/>
    <xf numFmtId="0" fontId="14" fillId="2" borderId="0" xfId="0" applyFont="1" applyFill="1" applyAlignment="1">
      <alignment horizontal="center"/>
    </xf>
    <xf numFmtId="0" fontId="16" fillId="0" borderId="0" xfId="0" applyFont="1"/>
    <xf numFmtId="0" fontId="17" fillId="0" borderId="0" xfId="0" applyFont="1" applyAlignment="1">
      <alignment horizontal="right" vertical="center" wrapText="1"/>
    </xf>
    <xf numFmtId="0" fontId="18" fillId="2" borderId="0" xfId="4" applyFont="1" applyFill="1" applyAlignment="1">
      <alignment vertical="top"/>
    </xf>
    <xf numFmtId="0" fontId="18" fillId="2" borderId="0" xfId="4" applyFont="1" applyFill="1" applyAlignment="1">
      <alignment horizontal="center" vertical="top"/>
    </xf>
    <xf numFmtId="0" fontId="19" fillId="2" borderId="0" xfId="4" applyFont="1" applyFill="1" applyAlignment="1">
      <alignment horizontal="left" vertical="top"/>
    </xf>
    <xf numFmtId="0" fontId="20" fillId="2" borderId="0" xfId="0" applyFont="1" applyFill="1"/>
    <xf numFmtId="0" fontId="21" fillId="2" borderId="0" xfId="4" applyFont="1" applyFill="1" applyAlignment="1">
      <alignment vertical="center"/>
    </xf>
    <xf numFmtId="0" fontId="22" fillId="2" borderId="0" xfId="4" applyFont="1" applyFill="1" applyAlignment="1">
      <alignment horizontal="left" vertical="center"/>
    </xf>
    <xf numFmtId="17" fontId="20" fillId="2" borderId="0" xfId="4" applyNumberFormat="1" applyFont="1" applyFill="1" applyAlignment="1">
      <alignment vertical="center"/>
    </xf>
    <xf numFmtId="0" fontId="23" fillId="2" borderId="0" xfId="4" applyFont="1" applyFill="1" applyAlignment="1">
      <alignment horizontal="center"/>
    </xf>
    <xf numFmtId="0" fontId="20" fillId="2" borderId="0" xfId="4" applyFont="1" applyFill="1"/>
    <xf numFmtId="0" fontId="20" fillId="2" borderId="0" xfId="4" applyFont="1" applyFill="1" applyAlignment="1">
      <alignment horizontal="center"/>
    </xf>
    <xf numFmtId="0" fontId="7" fillId="2" borderId="0" xfId="1" applyFont="1" applyFill="1" applyAlignment="1">
      <alignment horizontal="center" vertical="center"/>
    </xf>
    <xf numFmtId="0" fontId="23" fillId="2" borderId="0" xfId="4" applyFont="1" applyFill="1" applyAlignment="1">
      <alignment horizontal="center" vertical="center"/>
    </xf>
    <xf numFmtId="0" fontId="23" fillId="2" borderId="0" xfId="0" applyFont="1" applyFill="1" applyAlignment="1">
      <alignment horizontal="center"/>
    </xf>
    <xf numFmtId="17" fontId="21" fillId="2" borderId="0" xfId="4" quotePrefix="1" applyNumberFormat="1" applyFont="1" applyFill="1" applyAlignment="1">
      <alignment horizontal="center" vertical="center"/>
    </xf>
    <xf numFmtId="164" fontId="0" fillId="0" borderId="0" xfId="0" applyNumberFormat="1"/>
    <xf numFmtId="0" fontId="26" fillId="2" borderId="0" xfId="4" applyFont="1" applyFill="1" applyAlignment="1">
      <alignment horizontal="center"/>
    </xf>
    <xf numFmtId="0" fontId="27" fillId="2" borderId="0" xfId="4" applyFont="1" applyFill="1" applyAlignment="1">
      <alignment horizontal="center"/>
    </xf>
    <xf numFmtId="0" fontId="28" fillId="2" borderId="0" xfId="4" applyFont="1" applyFill="1" applyAlignment="1">
      <alignment horizontal="center"/>
    </xf>
    <xf numFmtId="0" fontId="29" fillId="0" borderId="0" xfId="0" applyFont="1"/>
    <xf numFmtId="0" fontId="31" fillId="3" borderId="0" xfId="0" applyFont="1" applyFill="1" applyBorder="1"/>
    <xf numFmtId="0" fontId="24" fillId="3" borderId="0" xfId="0" applyFont="1" applyFill="1" applyBorder="1" applyAlignment="1">
      <alignment horizontal="right"/>
    </xf>
    <xf numFmtId="0" fontId="24" fillId="3" borderId="0" xfId="0" applyFont="1" applyFill="1" applyBorder="1"/>
    <xf numFmtId="0" fontId="0" fillId="2" borderId="0" xfId="0" applyFill="1" applyBorder="1"/>
    <xf numFmtId="0" fontId="33" fillId="2" borderId="0" xfId="4" applyFont="1" applyFill="1" applyAlignment="1">
      <alignment horizontal="center"/>
    </xf>
    <xf numFmtId="0" fontId="27" fillId="2" borderId="0" xfId="4" applyFont="1" applyFill="1"/>
    <xf numFmtId="0" fontId="13" fillId="2" borderId="0" xfId="4" applyFont="1" applyFill="1" applyAlignment="1"/>
    <xf numFmtId="2" fontId="0" fillId="0" borderId="0" xfId="0" applyNumberFormat="1"/>
    <xf numFmtId="0" fontId="34" fillId="2" borderId="0" xfId="4" applyFont="1" applyFill="1" applyAlignment="1">
      <alignment horizontal="center" vertical="top"/>
    </xf>
    <xf numFmtId="0" fontId="14" fillId="2" borderId="2" xfId="0" applyFont="1" applyFill="1" applyBorder="1" applyAlignment="1"/>
    <xf numFmtId="0" fontId="0" fillId="2" borderId="0" xfId="0" applyFill="1" applyBorder="1" applyAlignment="1"/>
    <xf numFmtId="164" fontId="13" fillId="0" borderId="6" xfId="6" applyNumberFormat="1" applyFont="1" applyBorder="1" applyAlignment="1">
      <alignment horizontal="center"/>
    </xf>
    <xf numFmtId="164" fontId="13" fillId="0" borderId="15" xfId="6" applyNumberFormat="1" applyFont="1" applyBorder="1" applyAlignment="1">
      <alignment horizontal="center"/>
    </xf>
    <xf numFmtId="0" fontId="35" fillId="2" borderId="0" xfId="3" applyFont="1" applyFill="1" applyBorder="1" applyAlignment="1">
      <alignment vertical="center"/>
    </xf>
    <xf numFmtId="0" fontId="32" fillId="2" borderId="0" xfId="0" applyFont="1" applyFill="1" applyAlignment="1">
      <alignment horizontal="center"/>
    </xf>
    <xf numFmtId="17" fontId="36" fillId="2" borderId="0" xfId="4" quotePrefix="1" applyNumberFormat="1" applyFont="1" applyFill="1" applyAlignment="1">
      <alignment horizontal="center"/>
    </xf>
    <xf numFmtId="164" fontId="13" fillId="2" borderId="2" xfId="0" applyNumberFormat="1" applyFont="1" applyFill="1" applyBorder="1" applyAlignment="1">
      <alignment horizontal="center"/>
    </xf>
    <xf numFmtId="0" fontId="13" fillId="2" borderId="2" xfId="0" applyFont="1" applyFill="1" applyBorder="1" applyAlignment="1">
      <alignment horizontal="center"/>
    </xf>
    <xf numFmtId="3" fontId="13" fillId="0" borderId="14" xfId="0" applyNumberFormat="1" applyFont="1" applyBorder="1" applyAlignment="1">
      <alignment horizontal="right" vertical="center"/>
    </xf>
    <xf numFmtId="164" fontId="14" fillId="0" borderId="17" xfId="6" applyNumberFormat="1" applyFont="1" applyBorder="1" applyAlignment="1">
      <alignment horizontal="center"/>
    </xf>
    <xf numFmtId="164" fontId="14" fillId="0" borderId="18" xfId="6" applyNumberFormat="1" applyFont="1" applyBorder="1" applyAlignment="1">
      <alignment horizontal="center"/>
    </xf>
    <xf numFmtId="3" fontId="6" fillId="2" borderId="6" xfId="5" applyNumberFormat="1" applyFont="1" applyFill="1" applyBorder="1" applyAlignment="1">
      <alignment horizontal="right"/>
    </xf>
    <xf numFmtId="0" fontId="37" fillId="2" borderId="0" xfId="0" applyFont="1" applyFill="1"/>
    <xf numFmtId="0" fontId="38" fillId="2" borderId="0" xfId="0" applyFont="1" applyFill="1"/>
    <xf numFmtId="0" fontId="13" fillId="2" borderId="2" xfId="0" applyFont="1" applyFill="1" applyBorder="1"/>
    <xf numFmtId="0" fontId="20" fillId="0" borderId="0" xfId="0" applyFont="1"/>
    <xf numFmtId="0" fontId="40" fillId="2" borderId="0" xfId="0" applyFont="1" applyFill="1" applyAlignment="1">
      <alignment horizontal="center"/>
    </xf>
    <xf numFmtId="0" fontId="39" fillId="2" borderId="0" xfId="0" applyFont="1" applyFill="1" applyBorder="1" applyAlignment="1">
      <alignment horizontal="left"/>
    </xf>
    <xf numFmtId="3" fontId="14" fillId="0" borderId="16" xfId="0" applyNumberFormat="1" applyFont="1" applyBorder="1" applyAlignment="1">
      <alignment horizontal="right" vertical="center"/>
    </xf>
    <xf numFmtId="164" fontId="13" fillId="0" borderId="12" xfId="6" applyNumberFormat="1" applyFont="1" applyBorder="1" applyAlignment="1">
      <alignment horizontal="center"/>
    </xf>
    <xf numFmtId="0" fontId="15" fillId="2" borderId="36" xfId="0" applyFont="1" applyFill="1" applyBorder="1" applyAlignment="1">
      <alignment vertical="center"/>
    </xf>
    <xf numFmtId="164" fontId="13" fillId="0" borderId="41" xfId="6" applyNumberFormat="1" applyFont="1" applyBorder="1" applyAlignment="1">
      <alignment horizontal="center"/>
    </xf>
    <xf numFmtId="164" fontId="13" fillId="0" borderId="14" xfId="6" applyNumberFormat="1" applyFont="1" applyBorder="1" applyAlignment="1">
      <alignment horizontal="center"/>
    </xf>
    <xf numFmtId="164" fontId="14" fillId="0" borderId="16" xfId="6" applyNumberFormat="1" applyFont="1" applyBorder="1" applyAlignment="1">
      <alignment horizontal="center"/>
    </xf>
    <xf numFmtId="3" fontId="3" fillId="2" borderId="2" xfId="0" applyNumberFormat="1" applyFont="1" applyFill="1" applyBorder="1" applyAlignment="1">
      <alignment horizontal="center"/>
    </xf>
    <xf numFmtId="164" fontId="3" fillId="2" borderId="2" xfId="0" applyNumberFormat="1" applyFont="1" applyFill="1" applyBorder="1" applyAlignment="1">
      <alignment horizontal="center"/>
    </xf>
    <xf numFmtId="0" fontId="3" fillId="2" borderId="2" xfId="0" applyFont="1" applyFill="1" applyBorder="1" applyAlignment="1">
      <alignment horizontal="center"/>
    </xf>
    <xf numFmtId="164" fontId="3" fillId="2" borderId="2" xfId="0" applyNumberFormat="1" applyFont="1" applyFill="1" applyBorder="1" applyAlignment="1">
      <alignment horizontal="center"/>
    </xf>
    <xf numFmtId="0" fontId="14" fillId="2" borderId="1" xfId="0" applyFont="1" applyFill="1" applyBorder="1" applyAlignment="1">
      <alignment horizontal="center"/>
    </xf>
    <xf numFmtId="164" fontId="13" fillId="0" borderId="6" xfId="6" applyNumberFormat="1" applyFont="1" applyBorder="1" applyAlignment="1">
      <alignment horizontal="right" vertical="center"/>
    </xf>
    <xf numFmtId="164" fontId="14" fillId="0" borderId="17" xfId="6" applyNumberFormat="1" applyFont="1" applyBorder="1" applyAlignment="1">
      <alignment horizontal="right" vertical="center"/>
    </xf>
    <xf numFmtId="164" fontId="3" fillId="2" borderId="3" xfId="0" applyNumberFormat="1" applyFont="1" applyFill="1" applyBorder="1" applyAlignment="1">
      <alignment horizontal="center"/>
    </xf>
    <xf numFmtId="0" fontId="4" fillId="2" borderId="0" xfId="3" applyFont="1" applyFill="1" applyBorder="1" applyAlignment="1">
      <alignment vertical="center"/>
    </xf>
    <xf numFmtId="0" fontId="14" fillId="2" borderId="0" xfId="0" applyFont="1" applyFill="1" applyBorder="1" applyAlignment="1"/>
    <xf numFmtId="164" fontId="3" fillId="2" borderId="0" xfId="0" applyNumberFormat="1" applyFont="1" applyFill="1" applyBorder="1" applyAlignment="1"/>
    <xf numFmtId="0" fontId="37" fillId="2" borderId="0" xfId="0" applyFont="1" applyFill="1" applyBorder="1" applyAlignment="1"/>
    <xf numFmtId="164" fontId="13" fillId="2" borderId="2" xfId="6" applyNumberFormat="1" applyFont="1" applyFill="1" applyBorder="1" applyAlignment="1">
      <alignment horizontal="center"/>
    </xf>
    <xf numFmtId="164" fontId="14" fillId="2" borderId="2" xfId="0" applyNumberFormat="1" applyFont="1" applyFill="1" applyBorder="1" applyAlignment="1">
      <alignment horizontal="center"/>
    </xf>
    <xf numFmtId="0" fontId="14" fillId="6" borderId="24"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5" fillId="2" borderId="40" xfId="0" applyFont="1" applyFill="1" applyBorder="1" applyAlignment="1">
      <alignment horizontal="left" vertical="center"/>
    </xf>
    <xf numFmtId="3" fontId="13" fillId="2" borderId="41" xfId="0" applyNumberFormat="1" applyFont="1" applyFill="1" applyBorder="1" applyAlignment="1">
      <alignment horizontal="right" vertical="center"/>
    </xf>
    <xf numFmtId="3" fontId="13" fillId="2" borderId="12" xfId="0" applyNumberFormat="1" applyFont="1" applyFill="1" applyBorder="1" applyAlignment="1">
      <alignment horizontal="right" vertical="center"/>
    </xf>
    <xf numFmtId="3" fontId="13" fillId="2" borderId="13" xfId="0" applyNumberFormat="1" applyFont="1" applyFill="1" applyBorder="1" applyAlignment="1">
      <alignment horizontal="right" vertical="center"/>
    </xf>
    <xf numFmtId="3" fontId="13" fillId="0" borderId="29" xfId="0" applyNumberFormat="1" applyFont="1" applyBorder="1" applyAlignment="1">
      <alignment horizontal="right" vertical="center"/>
    </xf>
    <xf numFmtId="3" fontId="13" fillId="0" borderId="12" xfId="0" applyNumberFormat="1" applyFont="1" applyBorder="1" applyAlignment="1">
      <alignment horizontal="right" vertical="center"/>
    </xf>
    <xf numFmtId="3" fontId="13" fillId="0" borderId="13" xfId="0" applyNumberFormat="1" applyFont="1" applyBorder="1" applyAlignment="1">
      <alignment horizontal="right" vertical="center"/>
    </xf>
    <xf numFmtId="0" fontId="15" fillId="2" borderId="36" xfId="0" applyFont="1" applyFill="1" applyBorder="1" applyAlignment="1">
      <alignment horizontal="left" vertical="center"/>
    </xf>
    <xf numFmtId="3" fontId="13" fillId="0" borderId="6" xfId="0" applyNumberFormat="1" applyFont="1" applyBorder="1" applyAlignment="1">
      <alignment horizontal="right" vertical="center"/>
    </xf>
    <xf numFmtId="3" fontId="13" fillId="0" borderId="15" xfId="0" applyNumberFormat="1" applyFont="1" applyBorder="1" applyAlignment="1">
      <alignment horizontal="right" vertical="center"/>
    </xf>
    <xf numFmtId="3" fontId="13" fillId="0" borderId="3" xfId="0" applyNumberFormat="1" applyFont="1" applyBorder="1" applyAlignment="1">
      <alignment horizontal="right" vertical="center"/>
    </xf>
    <xf numFmtId="0" fontId="15" fillId="2" borderId="42" xfId="0" applyFont="1" applyFill="1" applyBorder="1" applyAlignment="1">
      <alignment horizontal="left" vertical="center"/>
    </xf>
    <xf numFmtId="3" fontId="14" fillId="0" borderId="17" xfId="0" applyNumberFormat="1" applyFont="1" applyBorder="1" applyAlignment="1">
      <alignment horizontal="right" vertical="center"/>
    </xf>
    <xf numFmtId="3" fontId="14" fillId="0" borderId="18" xfId="0" applyNumberFormat="1" applyFont="1" applyBorder="1" applyAlignment="1">
      <alignment horizontal="right" vertical="center"/>
    </xf>
    <xf numFmtId="3" fontId="14" fillId="0" borderId="30" xfId="0" applyNumberFormat="1" applyFont="1" applyBorder="1" applyAlignment="1">
      <alignment horizontal="right" vertical="center"/>
    </xf>
    <xf numFmtId="0" fontId="0" fillId="0" borderId="0" xfId="0" applyBorder="1"/>
    <xf numFmtId="0" fontId="15" fillId="2" borderId="34" xfId="0" applyFont="1" applyFill="1" applyBorder="1" applyAlignment="1">
      <alignment horizontal="left" vertical="center"/>
    </xf>
    <xf numFmtId="164" fontId="13" fillId="0" borderId="33" xfId="6" applyNumberFormat="1" applyFont="1" applyBorder="1" applyAlignment="1">
      <alignment horizontal="right" vertical="center"/>
    </xf>
    <xf numFmtId="164" fontId="13" fillId="0" borderId="8" xfId="6" applyNumberFormat="1" applyFont="1" applyBorder="1" applyAlignment="1">
      <alignment horizontal="right" vertical="center"/>
    </xf>
    <xf numFmtId="164" fontId="13" fillId="0" borderId="35" xfId="6" applyNumberFormat="1" applyFont="1" applyBorder="1" applyAlignment="1">
      <alignment horizontal="right" vertical="center"/>
    </xf>
    <xf numFmtId="164" fontId="13" fillId="0" borderId="5" xfId="6" applyNumberFormat="1" applyFont="1" applyBorder="1" applyAlignment="1">
      <alignment horizontal="right" vertical="center"/>
    </xf>
    <xf numFmtId="164" fontId="13" fillId="0" borderId="37" xfId="6" applyNumberFormat="1" applyFont="1" applyBorder="1" applyAlignment="1">
      <alignment horizontal="right" vertical="center"/>
    </xf>
    <xf numFmtId="164" fontId="13" fillId="0" borderId="14" xfId="6" applyNumberFormat="1" applyFont="1" applyBorder="1" applyAlignment="1">
      <alignment horizontal="right" vertical="center"/>
    </xf>
    <xf numFmtId="164" fontId="13" fillId="0" borderId="15" xfId="6" applyNumberFormat="1" applyFont="1" applyBorder="1" applyAlignment="1">
      <alignment horizontal="right" vertical="center"/>
    </xf>
    <xf numFmtId="164" fontId="14" fillId="0" borderId="16" xfId="6" applyNumberFormat="1" applyFont="1" applyBorder="1" applyAlignment="1">
      <alignment horizontal="right" vertical="center"/>
    </xf>
    <xf numFmtId="164" fontId="14" fillId="0" borderId="18" xfId="6" applyNumberFormat="1" applyFont="1" applyBorder="1" applyAlignment="1">
      <alignment horizontal="right" vertical="center"/>
    </xf>
    <xf numFmtId="164" fontId="14" fillId="0" borderId="5" xfId="6" applyNumberFormat="1" applyFont="1" applyBorder="1" applyAlignment="1">
      <alignment horizontal="right" vertical="center"/>
    </xf>
    <xf numFmtId="164" fontId="14" fillId="0" borderId="37" xfId="6" applyNumberFormat="1" applyFont="1" applyBorder="1" applyAlignment="1">
      <alignment horizontal="right" vertical="center"/>
    </xf>
    <xf numFmtId="0" fontId="15" fillId="2" borderId="34" xfId="0" applyFont="1" applyFill="1" applyBorder="1"/>
    <xf numFmtId="0" fontId="15" fillId="2" borderId="36" xfId="0" applyFont="1" applyFill="1" applyBorder="1"/>
    <xf numFmtId="0" fontId="15" fillId="2" borderId="42" xfId="0" applyFont="1" applyFill="1" applyBorder="1"/>
    <xf numFmtId="0" fontId="14" fillId="8" borderId="16" xfId="0" applyFont="1" applyFill="1" applyBorder="1" applyAlignment="1">
      <alignment horizontal="center" vertical="center" wrapText="1"/>
    </xf>
    <xf numFmtId="0" fontId="14" fillId="8" borderId="17" xfId="0" applyFont="1" applyFill="1" applyBorder="1" applyAlignment="1">
      <alignment horizontal="center" vertical="center" wrapText="1"/>
    </xf>
    <xf numFmtId="0" fontId="14" fillId="8" borderId="18" xfId="0" applyFont="1" applyFill="1" applyBorder="1" applyAlignment="1">
      <alignment horizontal="center" vertical="center" wrapText="1"/>
    </xf>
    <xf numFmtId="164" fontId="13" fillId="0" borderId="39" xfId="6" applyNumberFormat="1" applyFont="1" applyBorder="1" applyAlignment="1">
      <alignment horizontal="center"/>
    </xf>
    <xf numFmtId="164" fontId="13" fillId="0" borderId="32" xfId="6" applyNumberFormat="1" applyFont="1" applyBorder="1" applyAlignment="1">
      <alignment horizontal="center"/>
    </xf>
    <xf numFmtId="164" fontId="13" fillId="0" borderId="47" xfId="6" applyNumberFormat="1" applyFont="1" applyBorder="1" applyAlignment="1">
      <alignment horizontal="center"/>
    </xf>
    <xf numFmtId="164" fontId="13" fillId="0" borderId="28" xfId="6" applyNumberFormat="1" applyFont="1" applyBorder="1" applyAlignment="1">
      <alignment horizontal="center"/>
    </xf>
    <xf numFmtId="164" fontId="13" fillId="0" borderId="38" xfId="6" applyNumberFormat="1" applyFont="1" applyBorder="1" applyAlignment="1">
      <alignment horizontal="center"/>
    </xf>
    <xf numFmtId="0" fontId="15" fillId="2" borderId="31" xfId="0" applyFont="1" applyFill="1" applyBorder="1"/>
    <xf numFmtId="164" fontId="14" fillId="0" borderId="43" xfId="6" applyNumberFormat="1" applyFont="1" applyBorder="1" applyAlignment="1">
      <alignment horizontal="center"/>
    </xf>
    <xf numFmtId="0" fontId="43" fillId="2" borderId="24" xfId="5" applyFont="1" applyFill="1" applyBorder="1" applyAlignment="1">
      <alignment horizontal="center" vertical="center" wrapText="1"/>
    </xf>
    <xf numFmtId="0" fontId="43" fillId="2" borderId="7" xfId="5" applyFont="1" applyFill="1" applyBorder="1" applyAlignment="1">
      <alignment horizontal="center" vertical="center" wrapText="1"/>
    </xf>
    <xf numFmtId="0" fontId="43" fillId="2" borderId="25" xfId="5" applyFont="1" applyFill="1" applyBorder="1" applyAlignment="1">
      <alignment horizontal="center" vertical="center" wrapText="1"/>
    </xf>
    <xf numFmtId="0" fontId="44" fillId="2" borderId="4" xfId="5" applyFont="1" applyFill="1" applyBorder="1" applyAlignment="1">
      <alignment horizontal="center" vertical="center" wrapText="1"/>
    </xf>
    <xf numFmtId="0" fontId="44" fillId="2" borderId="7" xfId="5" applyFont="1" applyFill="1" applyBorder="1" applyAlignment="1">
      <alignment horizontal="center" vertical="center" wrapText="1"/>
    </xf>
    <xf numFmtId="0" fontId="44" fillId="2" borderId="25" xfId="5" applyFont="1" applyFill="1" applyBorder="1" applyAlignment="1">
      <alignment horizontal="center" vertical="center" wrapText="1"/>
    </xf>
    <xf numFmtId="3" fontId="6" fillId="2" borderId="41" xfId="5" applyNumberFormat="1" applyFont="1" applyFill="1" applyBorder="1" applyAlignment="1">
      <alignment horizontal="right"/>
    </xf>
    <xf numFmtId="3" fontId="6" fillId="2" borderId="12" xfId="5" applyNumberFormat="1" applyFont="1" applyFill="1" applyBorder="1" applyAlignment="1">
      <alignment horizontal="right"/>
    </xf>
    <xf numFmtId="3" fontId="6" fillId="2" borderId="13" xfId="5" applyNumberFormat="1" applyFont="1" applyFill="1" applyBorder="1" applyAlignment="1">
      <alignment horizontal="right"/>
    </xf>
    <xf numFmtId="164" fontId="3" fillId="2" borderId="29" xfId="6" applyNumberFormat="1" applyFont="1" applyFill="1" applyBorder="1" applyAlignment="1">
      <alignment horizontal="center"/>
    </xf>
    <xf numFmtId="164" fontId="3" fillId="2" borderId="12" xfId="6" applyNumberFormat="1" applyFont="1" applyFill="1" applyBorder="1" applyAlignment="1">
      <alignment horizontal="center"/>
    </xf>
    <xf numFmtId="164" fontId="3" fillId="2" borderId="13" xfId="6" applyNumberFormat="1" applyFont="1" applyFill="1" applyBorder="1" applyAlignment="1">
      <alignment horizontal="center"/>
    </xf>
    <xf numFmtId="3" fontId="6" fillId="2" borderId="14" xfId="5" applyNumberFormat="1" applyFont="1" applyFill="1" applyBorder="1" applyAlignment="1">
      <alignment horizontal="right"/>
    </xf>
    <xf numFmtId="3" fontId="6" fillId="2" borderId="15" xfId="5" applyNumberFormat="1" applyFont="1" applyFill="1" applyBorder="1" applyAlignment="1">
      <alignment horizontal="right"/>
    </xf>
    <xf numFmtId="164" fontId="3" fillId="2" borderId="3" xfId="6" applyNumberFormat="1" applyFont="1" applyFill="1" applyBorder="1" applyAlignment="1">
      <alignment horizontal="center"/>
    </xf>
    <xf numFmtId="164" fontId="3" fillId="2" borderId="6" xfId="6" applyNumberFormat="1" applyFont="1" applyFill="1" applyBorder="1" applyAlignment="1">
      <alignment horizontal="center"/>
    </xf>
    <xf numFmtId="164" fontId="3" fillId="2" borderId="15" xfId="6" applyNumberFormat="1" applyFont="1" applyFill="1" applyBorder="1" applyAlignment="1">
      <alignment horizontal="center"/>
    </xf>
    <xf numFmtId="3" fontId="5" fillId="2" borderId="16" xfId="5" applyNumberFormat="1" applyFont="1" applyFill="1" applyBorder="1" applyAlignment="1">
      <alignment horizontal="right"/>
    </xf>
    <xf numFmtId="3" fontId="5" fillId="2" borderId="17" xfId="5" applyNumberFormat="1" applyFont="1" applyFill="1" applyBorder="1" applyAlignment="1">
      <alignment horizontal="right"/>
    </xf>
    <xf numFmtId="3" fontId="5" fillId="2" borderId="18" xfId="5" applyNumberFormat="1" applyFont="1" applyFill="1" applyBorder="1" applyAlignment="1">
      <alignment horizontal="right"/>
    </xf>
    <xf numFmtId="164" fontId="4" fillId="2" borderId="30" xfId="6" applyNumberFormat="1" applyFont="1" applyFill="1" applyBorder="1" applyAlignment="1">
      <alignment horizontal="center"/>
    </xf>
    <xf numFmtId="164" fontId="4" fillId="2" borderId="17" xfId="6" applyNumberFormat="1" applyFont="1" applyFill="1" applyBorder="1" applyAlignment="1">
      <alignment horizontal="center"/>
    </xf>
    <xf numFmtId="164" fontId="4" fillId="2" borderId="18" xfId="6" applyNumberFormat="1" applyFont="1" applyFill="1" applyBorder="1" applyAlignment="1">
      <alignment horizontal="center"/>
    </xf>
    <xf numFmtId="0" fontId="45" fillId="2" borderId="24" xfId="5" applyFont="1" applyFill="1" applyBorder="1" applyAlignment="1">
      <alignment horizontal="center" vertical="center" wrapText="1"/>
    </xf>
    <xf numFmtId="0" fontId="45" fillId="2" borderId="7" xfId="5" applyFont="1" applyFill="1" applyBorder="1" applyAlignment="1">
      <alignment horizontal="center" vertical="center" wrapText="1"/>
    </xf>
    <xf numFmtId="0" fontId="45" fillId="2" borderId="25" xfId="5" applyFont="1" applyFill="1" applyBorder="1" applyAlignment="1">
      <alignment horizontal="center" vertical="center" wrapText="1"/>
    </xf>
    <xf numFmtId="0" fontId="46" fillId="2" borderId="24" xfId="5" applyFont="1" applyFill="1" applyBorder="1" applyAlignment="1">
      <alignment horizontal="center" vertical="center" wrapText="1"/>
    </xf>
    <xf numFmtId="0" fontId="46" fillId="2" borderId="7" xfId="5" applyFont="1" applyFill="1" applyBorder="1" applyAlignment="1">
      <alignment horizontal="center" vertical="center" wrapText="1"/>
    </xf>
    <xf numFmtId="0" fontId="46" fillId="2" borderId="25" xfId="5" applyFont="1" applyFill="1" applyBorder="1" applyAlignment="1">
      <alignment horizontal="center" vertical="center" wrapText="1"/>
    </xf>
    <xf numFmtId="0" fontId="15" fillId="2" borderId="40" xfId="0" applyFont="1" applyFill="1" applyBorder="1"/>
    <xf numFmtId="164" fontId="3" fillId="2" borderId="41" xfId="6" applyNumberFormat="1" applyFont="1" applyFill="1" applyBorder="1" applyAlignment="1">
      <alignment horizontal="center"/>
    </xf>
    <xf numFmtId="164" fontId="3" fillId="2" borderId="14" xfId="6" applyNumberFormat="1" applyFont="1" applyFill="1" applyBorder="1" applyAlignment="1">
      <alignment horizontal="center"/>
    </xf>
    <xf numFmtId="164" fontId="4" fillId="2" borderId="16" xfId="6" applyNumberFormat="1" applyFont="1" applyFill="1" applyBorder="1" applyAlignment="1">
      <alignment horizontal="center"/>
    </xf>
    <xf numFmtId="164" fontId="14" fillId="2" borderId="3" xfId="0" applyNumberFormat="1" applyFont="1" applyFill="1" applyBorder="1" applyAlignment="1">
      <alignment horizont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7" borderId="30" xfId="0" applyFont="1" applyFill="1" applyBorder="1" applyAlignment="1">
      <alignment horizontal="center" vertical="center" wrapText="1"/>
    </xf>
    <xf numFmtId="0" fontId="13" fillId="7" borderId="17" xfId="0" applyFont="1" applyFill="1" applyBorder="1" applyAlignment="1">
      <alignment horizontal="center" vertical="center" wrapText="1"/>
    </xf>
    <xf numFmtId="0" fontId="13" fillId="7" borderId="18"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7" borderId="24"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3" fillId="7" borderId="25" xfId="0" applyFont="1" applyFill="1" applyBorder="1" applyAlignment="1">
      <alignment horizontal="center" vertical="center" wrapText="1"/>
    </xf>
    <xf numFmtId="0" fontId="25" fillId="0" borderId="0" xfId="0" applyFont="1" applyAlignment="1">
      <alignment vertical="center" wrapText="1"/>
    </xf>
    <xf numFmtId="0" fontId="17" fillId="0" borderId="0" xfId="0" applyFont="1" applyAlignment="1">
      <alignment vertical="center" wrapText="1"/>
    </xf>
    <xf numFmtId="0" fontId="30" fillId="3" borderId="0" xfId="3" applyFont="1" applyFill="1" applyBorder="1" applyAlignment="1">
      <alignment vertical="center"/>
    </xf>
    <xf numFmtId="0" fontId="15" fillId="3" borderId="0" xfId="0" applyFont="1" applyFill="1" applyBorder="1" applyAlignment="1"/>
    <xf numFmtId="3" fontId="24" fillId="3" borderId="0" xfId="0" applyNumberFormat="1" applyFont="1" applyFill="1" applyBorder="1" applyAlignment="1"/>
    <xf numFmtId="0" fontId="37" fillId="2" borderId="0" xfId="0" applyFont="1" applyFill="1" applyBorder="1" applyAlignment="1">
      <alignment horizontal="left"/>
    </xf>
    <xf numFmtId="0" fontId="15" fillId="3" borderId="0" xfId="0" applyFont="1" applyFill="1" applyBorder="1" applyAlignment="1">
      <alignment horizontal="center"/>
    </xf>
    <xf numFmtId="3" fontId="24" fillId="3" borderId="0" xfId="0" applyNumberFormat="1" applyFont="1" applyFill="1" applyBorder="1" applyAlignment="1">
      <alignment horizontal="right"/>
    </xf>
    <xf numFmtId="0" fontId="24" fillId="3" borderId="0" xfId="0" applyFont="1" applyFill="1" applyBorder="1" applyAlignment="1">
      <alignment horizontal="right"/>
    </xf>
    <xf numFmtId="0" fontId="4" fillId="4" borderId="1" xfId="3" applyFont="1" applyFill="1" applyBorder="1" applyAlignment="1">
      <alignment horizontal="center" vertical="center"/>
    </xf>
    <xf numFmtId="0" fontId="14" fillId="2" borderId="2" xfId="0" applyFont="1" applyFill="1" applyBorder="1" applyAlignment="1">
      <alignment horizontal="center"/>
    </xf>
    <xf numFmtId="3" fontId="3" fillId="2" borderId="2" xfId="0" applyNumberFormat="1" applyFont="1" applyFill="1" applyBorder="1" applyAlignment="1">
      <alignment horizontal="center"/>
    </xf>
    <xf numFmtId="0" fontId="13" fillId="2" borderId="2" xfId="0" applyFont="1" applyFill="1" applyBorder="1" applyAlignment="1">
      <alignment horizontal="center"/>
    </xf>
    <xf numFmtId="0" fontId="37" fillId="2" borderId="0" xfId="0" applyFont="1" applyFill="1" applyAlignment="1">
      <alignment horizontal="left" vertical="top"/>
    </xf>
    <xf numFmtId="0" fontId="4" fillId="5" borderId="1" xfId="3" applyFont="1" applyFill="1" applyBorder="1" applyAlignment="1">
      <alignment horizontal="center" vertical="center"/>
    </xf>
    <xf numFmtId="0" fontId="14" fillId="2" borderId="1" xfId="0" applyFont="1" applyFill="1" applyBorder="1" applyAlignment="1">
      <alignment horizontal="center"/>
    </xf>
    <xf numFmtId="164" fontId="3" fillId="2" borderId="2" xfId="0" applyNumberFormat="1" applyFont="1" applyFill="1" applyBorder="1" applyAlignment="1">
      <alignment horizontal="center"/>
    </xf>
    <xf numFmtId="0" fontId="0" fillId="2" borderId="2" xfId="0" applyFill="1" applyBorder="1" applyAlignment="1">
      <alignment horizontal="center"/>
    </xf>
    <xf numFmtId="164" fontId="3" fillId="0" borderId="2" xfId="0" applyNumberFormat="1" applyFont="1" applyFill="1" applyBorder="1" applyAlignment="1">
      <alignment horizontal="center"/>
    </xf>
    <xf numFmtId="0" fontId="39" fillId="2" borderId="21" xfId="0" applyFont="1" applyFill="1" applyBorder="1" applyAlignment="1">
      <alignment horizontal="left" vertical="top"/>
    </xf>
    <xf numFmtId="0" fontId="39" fillId="2" borderId="22" xfId="0" applyFont="1" applyFill="1" applyBorder="1" applyAlignment="1">
      <alignment horizontal="left" vertical="top"/>
    </xf>
    <xf numFmtId="0" fontId="39" fillId="2" borderId="23" xfId="0" applyFont="1" applyFill="1" applyBorder="1" applyAlignment="1">
      <alignment horizontal="left" vertical="top"/>
    </xf>
    <xf numFmtId="0" fontId="39" fillId="2" borderId="19" xfId="0" applyFont="1" applyFill="1" applyBorder="1" applyAlignment="1">
      <alignment horizontal="left" vertical="top"/>
    </xf>
    <xf numFmtId="0" fontId="39" fillId="2" borderId="0" xfId="0" applyFont="1" applyFill="1" applyBorder="1" applyAlignment="1">
      <alignment horizontal="left" vertical="top"/>
    </xf>
    <xf numFmtId="0" fontId="39" fillId="2" borderId="20" xfId="0" applyFont="1" applyFill="1" applyBorder="1" applyAlignment="1">
      <alignment horizontal="left" vertical="top"/>
    </xf>
    <xf numFmtId="0" fontId="14" fillId="4" borderId="26" xfId="0" applyFont="1" applyFill="1" applyBorder="1" applyAlignment="1">
      <alignment horizontal="center" vertical="center"/>
    </xf>
    <xf numFmtId="0" fontId="14" fillId="4" borderId="19"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3" fillId="6" borderId="26" xfId="0" applyFont="1" applyFill="1" applyBorder="1" applyAlignment="1">
      <alignment horizontal="center" vertical="center"/>
    </xf>
    <xf numFmtId="0" fontId="13" fillId="6" borderId="27" xfId="0" applyFont="1" applyFill="1" applyBorder="1" applyAlignment="1">
      <alignment horizontal="center" vertical="center"/>
    </xf>
    <xf numFmtId="0" fontId="13" fillId="6" borderId="28" xfId="0" applyFont="1" applyFill="1" applyBorder="1" applyAlignment="1">
      <alignment horizontal="center" vertical="center"/>
    </xf>
    <xf numFmtId="0" fontId="13" fillId="7" borderId="27" xfId="0" applyFont="1" applyFill="1" applyBorder="1" applyAlignment="1">
      <alignment horizontal="center" vertical="center"/>
    </xf>
    <xf numFmtId="0" fontId="13" fillId="7" borderId="28" xfId="0" applyFont="1" applyFill="1" applyBorder="1" applyAlignment="1">
      <alignment horizontal="center" vertical="center"/>
    </xf>
    <xf numFmtId="0" fontId="39" fillId="2" borderId="26" xfId="0" applyFont="1" applyFill="1" applyBorder="1" applyAlignment="1">
      <alignment horizontal="left" vertical="top"/>
    </xf>
    <xf numFmtId="0" fontId="39" fillId="2" borderId="27" xfId="0" applyFont="1" applyFill="1" applyBorder="1" applyAlignment="1">
      <alignment horizontal="left" vertical="top"/>
    </xf>
    <xf numFmtId="0" fontId="39" fillId="2" borderId="28" xfId="0" applyFont="1" applyFill="1" applyBorder="1" applyAlignment="1">
      <alignment horizontal="left" vertical="top"/>
    </xf>
    <xf numFmtId="0" fontId="42" fillId="6" borderId="9" xfId="3" applyFont="1" applyFill="1" applyBorder="1" applyAlignment="1">
      <alignment horizontal="center" vertical="center"/>
    </xf>
    <xf numFmtId="0" fontId="42" fillId="6" borderId="10" xfId="3" applyFont="1" applyFill="1" applyBorder="1" applyAlignment="1">
      <alignment horizontal="center" vertical="center"/>
    </xf>
    <xf numFmtId="0" fontId="42" fillId="6" borderId="11" xfId="3" applyFont="1" applyFill="1" applyBorder="1" applyAlignment="1">
      <alignment horizontal="center" vertical="center"/>
    </xf>
    <xf numFmtId="0" fontId="13" fillId="7" borderId="26" xfId="0" applyFont="1" applyFill="1" applyBorder="1" applyAlignment="1">
      <alignment horizontal="center" vertical="center"/>
    </xf>
    <xf numFmtId="0" fontId="42" fillId="6" borderId="9" xfId="3" applyFont="1" applyFill="1" applyBorder="1" applyAlignment="1">
      <alignment horizontal="center" vertical="center" wrapText="1"/>
    </xf>
    <xf numFmtId="0" fontId="42" fillId="6" borderId="10" xfId="3" applyFont="1" applyFill="1" applyBorder="1" applyAlignment="1">
      <alignment horizontal="center" vertical="center" wrapText="1"/>
    </xf>
    <xf numFmtId="0" fontId="42" fillId="6" borderId="11" xfId="3" applyFont="1" applyFill="1" applyBorder="1" applyAlignment="1">
      <alignment horizontal="center" vertical="center" wrapText="1"/>
    </xf>
    <xf numFmtId="0" fontId="24" fillId="2" borderId="21" xfId="0" applyFont="1" applyFill="1" applyBorder="1" applyAlignment="1">
      <alignment horizontal="left"/>
    </xf>
    <xf numFmtId="0" fontId="24" fillId="2" borderId="22" xfId="0" applyFont="1" applyFill="1" applyBorder="1" applyAlignment="1">
      <alignment horizontal="left"/>
    </xf>
    <xf numFmtId="0" fontId="24" fillId="2" borderId="23" xfId="0" applyFont="1" applyFill="1" applyBorder="1" applyAlignment="1">
      <alignment horizontal="left"/>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6" borderId="26" xfId="0" applyFont="1" applyFill="1" applyBorder="1" applyAlignment="1">
      <alignment horizontal="center" vertical="center"/>
    </xf>
    <xf numFmtId="0" fontId="14" fillId="6" borderId="27" xfId="0" applyFont="1" applyFill="1" applyBorder="1" applyAlignment="1">
      <alignment horizontal="center" vertical="center"/>
    </xf>
    <xf numFmtId="0" fontId="14" fillId="6" borderId="28" xfId="0" applyFont="1" applyFill="1" applyBorder="1" applyAlignment="1">
      <alignment horizontal="center" vertical="center"/>
    </xf>
    <xf numFmtId="0" fontId="14" fillId="6" borderId="34" xfId="0" applyFont="1" applyFill="1" applyBorder="1" applyAlignment="1">
      <alignment horizontal="center" vertical="center"/>
    </xf>
    <xf numFmtId="0" fontId="14" fillId="6" borderId="1" xfId="0" applyFont="1" applyFill="1" applyBorder="1" applyAlignment="1">
      <alignment horizontal="center" vertical="center"/>
    </xf>
    <xf numFmtId="0" fontId="14" fillId="6" borderId="37" xfId="0" applyFont="1" applyFill="1" applyBorder="1" applyAlignment="1">
      <alignment horizontal="center" vertical="center"/>
    </xf>
    <xf numFmtId="0" fontId="14" fillId="8" borderId="26" xfId="0" applyFont="1" applyFill="1" applyBorder="1" applyAlignment="1">
      <alignment horizontal="center" vertical="center"/>
    </xf>
    <xf numFmtId="0" fontId="14" fillId="8" borderId="27" xfId="0" applyFont="1" applyFill="1" applyBorder="1" applyAlignment="1">
      <alignment horizontal="center" vertical="center"/>
    </xf>
    <xf numFmtId="0" fontId="14" fillId="8" borderId="28" xfId="0" applyFont="1" applyFill="1" applyBorder="1" applyAlignment="1">
      <alignment horizontal="center" vertical="center"/>
    </xf>
    <xf numFmtId="0" fontId="14" fillId="8" borderId="34" xfId="0" applyFont="1" applyFill="1" applyBorder="1" applyAlignment="1">
      <alignment horizontal="center" vertical="center"/>
    </xf>
    <xf numFmtId="0" fontId="14" fillId="8" borderId="1" xfId="0" applyFont="1" applyFill="1" applyBorder="1" applyAlignment="1">
      <alignment horizontal="center" vertical="center"/>
    </xf>
    <xf numFmtId="0" fontId="14" fillId="8" borderId="37" xfId="0" applyFont="1" applyFill="1" applyBorder="1" applyAlignment="1">
      <alignment horizontal="center" vertical="center"/>
    </xf>
    <xf numFmtId="0" fontId="13" fillId="0" borderId="26" xfId="0" applyFont="1" applyBorder="1" applyAlignment="1">
      <alignment horizontal="left"/>
    </xf>
    <xf numFmtId="0" fontId="13" fillId="0" borderId="27" xfId="0" applyFont="1" applyBorder="1" applyAlignment="1">
      <alignment horizontal="left"/>
    </xf>
    <xf numFmtId="0" fontId="13" fillId="0" borderId="28" xfId="0" applyFont="1" applyBorder="1" applyAlignment="1">
      <alignment horizontal="left"/>
    </xf>
    <xf numFmtId="0" fontId="13" fillId="0" borderId="19" xfId="0" applyFont="1" applyBorder="1" applyAlignment="1">
      <alignment horizontal="left"/>
    </xf>
    <xf numFmtId="0" fontId="13" fillId="0" borderId="0" xfId="0" applyFont="1" applyAlignment="1">
      <alignment horizontal="left"/>
    </xf>
    <xf numFmtId="0" fontId="13" fillId="0" borderId="20" xfId="0" applyFont="1" applyBorder="1" applyAlignment="1">
      <alignment horizontal="left"/>
    </xf>
    <xf numFmtId="0" fontId="37" fillId="0" borderId="26" xfId="0" applyFont="1" applyBorder="1" applyAlignment="1">
      <alignment horizontal="left"/>
    </xf>
    <xf numFmtId="0" fontId="37" fillId="0" borderId="27" xfId="0" applyFont="1" applyBorder="1" applyAlignment="1">
      <alignment horizontal="left"/>
    </xf>
    <xf numFmtId="0" fontId="37" fillId="0" borderId="28" xfId="0" applyFont="1" applyBorder="1" applyAlignment="1">
      <alignment horizontal="left"/>
    </xf>
    <xf numFmtId="0" fontId="39" fillId="2" borderId="21" xfId="0" applyFont="1" applyFill="1" applyBorder="1" applyAlignment="1">
      <alignment horizontal="left"/>
    </xf>
    <xf numFmtId="0" fontId="39" fillId="2" borderId="22" xfId="0" applyFont="1" applyFill="1" applyBorder="1" applyAlignment="1">
      <alignment horizontal="left"/>
    </xf>
    <xf numFmtId="0" fontId="39" fillId="2" borderId="23" xfId="0" applyFont="1" applyFill="1" applyBorder="1" applyAlignment="1">
      <alignment horizontal="left"/>
    </xf>
    <xf numFmtId="0" fontId="42" fillId="4" borderId="26" xfId="3" applyFont="1" applyFill="1" applyBorder="1" applyAlignment="1">
      <alignment horizontal="center" vertical="center"/>
    </xf>
    <xf numFmtId="0" fontId="42" fillId="4" borderId="27" xfId="3" applyFont="1" applyFill="1" applyBorder="1" applyAlignment="1">
      <alignment horizontal="center" vertical="center"/>
    </xf>
    <xf numFmtId="0" fontId="42" fillId="4" borderId="28" xfId="3" applyFont="1" applyFill="1" applyBorder="1" applyAlignment="1">
      <alignment horizontal="center" vertical="center"/>
    </xf>
    <xf numFmtId="0" fontId="14" fillId="2" borderId="32"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48" xfId="0" applyFont="1" applyFill="1" applyBorder="1" applyAlignment="1">
      <alignment horizontal="center"/>
    </xf>
    <xf numFmtId="0" fontId="14" fillId="2" borderId="49" xfId="0" applyFont="1" applyFill="1" applyBorder="1" applyAlignment="1">
      <alignment horizontal="center"/>
    </xf>
    <xf numFmtId="0" fontId="14" fillId="2" borderId="50" xfId="0" applyFont="1" applyFill="1" applyBorder="1" applyAlignment="1">
      <alignment horizontal="center"/>
    </xf>
    <xf numFmtId="0" fontId="14" fillId="2" borderId="41" xfId="0" applyFont="1" applyFill="1" applyBorder="1" applyAlignment="1">
      <alignment horizontal="center"/>
    </xf>
    <xf numFmtId="0" fontId="14" fillId="2" borderId="12" xfId="0" applyFont="1" applyFill="1" applyBorder="1" applyAlignment="1">
      <alignment horizontal="center"/>
    </xf>
    <xf numFmtId="0" fontId="14" fillId="2" borderId="13" xfId="0" applyFont="1" applyFill="1" applyBorder="1" applyAlignment="1">
      <alignment horizontal="center"/>
    </xf>
    <xf numFmtId="0" fontId="4" fillId="2" borderId="41" xfId="0" applyFont="1" applyFill="1" applyBorder="1" applyAlignment="1">
      <alignment horizontal="center"/>
    </xf>
    <xf numFmtId="0" fontId="4" fillId="2" borderId="12" xfId="0" applyFont="1" applyFill="1" applyBorder="1" applyAlignment="1">
      <alignment horizontal="center"/>
    </xf>
    <xf numFmtId="0" fontId="4" fillId="2" borderId="13" xfId="0" applyFont="1" applyFill="1" applyBorder="1" applyAlignment="1">
      <alignment horizontal="center"/>
    </xf>
    <xf numFmtId="0" fontId="14" fillId="2" borderId="40" xfId="0" applyFont="1" applyFill="1" applyBorder="1" applyAlignment="1">
      <alignment horizontal="center" vertical="center"/>
    </xf>
    <xf numFmtId="0" fontId="14" fillId="2" borderId="36" xfId="0" applyFont="1" applyFill="1" applyBorder="1" applyAlignment="1">
      <alignment horizontal="center" vertical="center"/>
    </xf>
    <xf numFmtId="0" fontId="4" fillId="2" borderId="5" xfId="0" applyFont="1" applyFill="1" applyBorder="1" applyAlignment="1">
      <alignment horizontal="center"/>
    </xf>
    <xf numFmtId="0" fontId="4" fillId="2" borderId="8" xfId="0" applyFont="1" applyFill="1" applyBorder="1" applyAlignment="1">
      <alignment horizontal="center"/>
    </xf>
    <xf numFmtId="0" fontId="4" fillId="2" borderId="35" xfId="0" applyFont="1" applyFill="1" applyBorder="1" applyAlignment="1">
      <alignment horizontal="center"/>
    </xf>
    <xf numFmtId="0" fontId="37" fillId="2" borderId="0" xfId="0" applyFont="1" applyFill="1" applyAlignment="1">
      <alignment horizontal="left"/>
    </xf>
    <xf numFmtId="0" fontId="13" fillId="2" borderId="3" xfId="0" applyFont="1" applyFill="1" applyBorder="1" applyAlignment="1">
      <alignment horizontal="center"/>
    </xf>
    <xf numFmtId="0" fontId="14" fillId="2" borderId="3" xfId="0" applyFont="1" applyFill="1" applyBorder="1" applyAlignment="1">
      <alignment horizontal="center"/>
    </xf>
    <xf numFmtId="0" fontId="41" fillId="2" borderId="2" xfId="0" applyFont="1" applyFill="1" applyBorder="1" applyAlignment="1">
      <alignment horizontal="center"/>
    </xf>
  </cellXfs>
  <cellStyles count="7">
    <cellStyle name="Hipervínculo 2" xfId="1" xr:uid="{00000000-0005-0000-0000-000000000000}"/>
    <cellStyle name="Normal" xfId="0" builtinId="0"/>
    <cellStyle name="Normal 10" xfId="2" xr:uid="{00000000-0005-0000-0000-000002000000}"/>
    <cellStyle name="Normal 2" xfId="3" xr:uid="{00000000-0005-0000-0000-000003000000}"/>
    <cellStyle name="Normal 3 2" xfId="4" xr:uid="{00000000-0005-0000-0000-000004000000}"/>
    <cellStyle name="Normal_Hoja1_1" xfId="5" xr:uid="{00000000-0005-0000-0000-000005000000}"/>
    <cellStyle name="Porcentaje" xfId="6" builtinId="5"/>
  </cellStyles>
  <dxfs count="8">
    <dxf>
      <font>
        <color theme="3"/>
      </font>
    </dxf>
    <dxf>
      <font>
        <color rgb="FF9C0006"/>
      </font>
    </dxf>
    <dxf>
      <font>
        <color theme="3"/>
      </font>
    </dxf>
    <dxf>
      <font>
        <color rgb="FF9C0006"/>
      </font>
    </dxf>
    <dxf>
      <font>
        <color theme="3"/>
      </font>
    </dxf>
    <dxf>
      <font>
        <color rgb="FF9C0006"/>
      </font>
    </dxf>
    <dxf>
      <font>
        <color theme="3"/>
      </font>
    </dxf>
    <dxf>
      <font>
        <color rgb="FF9C0006"/>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Gráfico 1. Ocupados en Agricultura, Ganadería, Silvicultura y Pesca</a:t>
            </a:r>
            <a:endParaRPr lang="es-ES"/>
          </a:p>
        </c:rich>
      </c:tx>
      <c:overlay val="0"/>
    </c:title>
    <c:autoTitleDeleted val="0"/>
    <c:plotArea>
      <c:layout>
        <c:manualLayout>
          <c:layoutTarget val="inner"/>
          <c:xMode val="edge"/>
          <c:yMode val="edge"/>
          <c:x val="5.506579866616252E-2"/>
          <c:y val="1.5895174704036393E-2"/>
          <c:w val="0.92231811479163961"/>
          <c:h val="0.64594919220050895"/>
        </c:manualLayout>
      </c:layout>
      <c:lineChart>
        <c:grouping val="standard"/>
        <c:varyColors val="0"/>
        <c:ser>
          <c:idx val="0"/>
          <c:order val="0"/>
          <c:tx>
            <c:strRef>
              <c:f>[2]HIST!$E$8</c:f>
              <c:strCache>
                <c:ptCount val="1"/>
                <c:pt idx="0">
                  <c:v>N° Trabajadores</c:v>
                </c:pt>
              </c:strCache>
            </c:strRef>
          </c:tx>
          <c:spPr>
            <a:ln>
              <a:solidFill>
                <a:schemeClr val="tx2">
                  <a:lumMod val="60000"/>
                  <a:lumOff val="40000"/>
                </a:schemeClr>
              </a:solidFill>
            </a:ln>
          </c:spPr>
          <c:marker>
            <c:symbol val="none"/>
          </c:marker>
          <c:cat>
            <c:multiLvlStrRef>
              <c:f>[2]HIST!$B$10:$C$93</c:f>
              <c:multiLvlStrCache>
                <c:ptCount val="84"/>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pt idx="44">
                    <c:v>Sep - Nov</c:v>
                  </c:pt>
                  <c:pt idx="45">
                    <c:v>Oct - Dic</c:v>
                  </c:pt>
                  <c:pt idx="46">
                    <c:v>Nov - Ene</c:v>
                  </c:pt>
                  <c:pt idx="47">
                    <c:v>Dic - Feb</c:v>
                  </c:pt>
                  <c:pt idx="48">
                    <c:v>Ene - Mar</c:v>
                  </c:pt>
                  <c:pt idx="49">
                    <c:v>Feb - Abr</c:v>
                  </c:pt>
                  <c:pt idx="50">
                    <c:v>Mar - May</c:v>
                  </c:pt>
                  <c:pt idx="51">
                    <c:v>Abr - Jun</c:v>
                  </c:pt>
                  <c:pt idx="52">
                    <c:v>May -Jul</c:v>
                  </c:pt>
                  <c:pt idx="53">
                    <c:v>Jun - Ago</c:v>
                  </c:pt>
                  <c:pt idx="54">
                    <c:v>Jul - Sep</c:v>
                  </c:pt>
                  <c:pt idx="55">
                    <c:v>Ago - Oct</c:v>
                  </c:pt>
                  <c:pt idx="56">
                    <c:v>Sep - Nov</c:v>
                  </c:pt>
                  <c:pt idx="57">
                    <c:v>Oct - Dic</c:v>
                  </c:pt>
                  <c:pt idx="58">
                    <c:v>Nov - Ene</c:v>
                  </c:pt>
                  <c:pt idx="59">
                    <c:v>Dic - Feb</c:v>
                  </c:pt>
                  <c:pt idx="60">
                    <c:v>Ene - Mar</c:v>
                  </c:pt>
                  <c:pt idx="61">
                    <c:v>Feb - Abr</c:v>
                  </c:pt>
                  <c:pt idx="62">
                    <c:v>Mar - May</c:v>
                  </c:pt>
                  <c:pt idx="63">
                    <c:v>Abr - jun</c:v>
                  </c:pt>
                  <c:pt idx="64">
                    <c:v>May -Jul</c:v>
                  </c:pt>
                  <c:pt idx="65">
                    <c:v>Jun - Ago</c:v>
                  </c:pt>
                  <c:pt idx="66">
                    <c:v>Jul - Sep</c:v>
                  </c:pt>
                  <c:pt idx="67">
                    <c:v>Ago - Oct</c:v>
                  </c:pt>
                  <c:pt idx="68">
                    <c:v>Sep - Nov</c:v>
                  </c:pt>
                  <c:pt idx="69">
                    <c:v>Oct - Dic</c:v>
                  </c:pt>
                  <c:pt idx="70">
                    <c:v>Nov - Ene</c:v>
                  </c:pt>
                  <c:pt idx="71">
                    <c:v>Dic - Feb</c:v>
                  </c:pt>
                  <c:pt idx="72">
                    <c:v>Ene - Mar</c:v>
                  </c:pt>
                  <c:pt idx="73">
                    <c:v>Feb - Abr</c:v>
                  </c:pt>
                  <c:pt idx="74">
                    <c:v>Mar - May</c:v>
                  </c:pt>
                  <c:pt idx="75">
                    <c:v>Abr - jun</c:v>
                  </c:pt>
                  <c:pt idx="76">
                    <c:v>May -Jul</c:v>
                  </c:pt>
                  <c:pt idx="77">
                    <c:v>Jun - Ago</c:v>
                  </c:pt>
                  <c:pt idx="78">
                    <c:v>Jul - Sep</c:v>
                  </c:pt>
                  <c:pt idx="79">
                    <c:v>Ago - Oct</c:v>
                  </c:pt>
                  <c:pt idx="80">
                    <c:v>Sep - Nov</c:v>
                  </c:pt>
                  <c:pt idx="81">
                    <c:v>Oct - Dic</c:v>
                  </c:pt>
                  <c:pt idx="82">
                    <c:v>Nov - Ene</c:v>
                  </c:pt>
                  <c:pt idx="83">
                    <c:v>Dic - Feb</c:v>
                  </c:pt>
                </c:lvl>
                <c:lvl>
                  <c:pt idx="0">
                    <c:v>2013</c:v>
                  </c:pt>
                  <c:pt idx="11">
                    <c:v>2014</c:v>
                  </c:pt>
                  <c:pt idx="23">
                    <c:v>2015</c:v>
                  </c:pt>
                  <c:pt idx="35">
                    <c:v>2016</c:v>
                  </c:pt>
                  <c:pt idx="47">
                    <c:v>2017</c:v>
                  </c:pt>
                  <c:pt idx="59">
                    <c:v>2018</c:v>
                  </c:pt>
                  <c:pt idx="71">
                    <c:v>2019</c:v>
                  </c:pt>
                  <c:pt idx="83">
                    <c:v>2020</c:v>
                  </c:pt>
                </c:lvl>
              </c:multiLvlStrCache>
            </c:multiLvlStrRef>
          </c:cat>
          <c:val>
            <c:numRef>
              <c:f>[2]HIST!$E$10:$E$93</c:f>
              <c:numCache>
                <c:formatCode>General</c:formatCode>
                <c:ptCount val="84"/>
                <c:pt idx="0">
                  <c:v>843.65752420869001</c:v>
                </c:pt>
                <c:pt idx="1">
                  <c:v>798.26638384538001</c:v>
                </c:pt>
                <c:pt idx="2">
                  <c:v>736.46075704613997</c:v>
                </c:pt>
                <c:pt idx="3">
                  <c:v>689.35808085660005</c:v>
                </c:pt>
                <c:pt idx="4">
                  <c:v>669.83861419051004</c:v>
                </c:pt>
                <c:pt idx="5">
                  <c:v>674.79080903933004</c:v>
                </c:pt>
                <c:pt idx="6">
                  <c:v>666.40632105328996</c:v>
                </c:pt>
                <c:pt idx="7">
                  <c:v>662.26199562664999</c:v>
                </c:pt>
                <c:pt idx="8">
                  <c:v>673.72442775700995</c:v>
                </c:pt>
                <c:pt idx="9">
                  <c:v>713.60443347108003</c:v>
                </c:pt>
                <c:pt idx="10">
                  <c:v>758.98805989541995</c:v>
                </c:pt>
                <c:pt idx="11">
                  <c:v>785.53660046206005</c:v>
                </c:pt>
                <c:pt idx="12">
                  <c:v>776.37343154324003</c:v>
                </c:pt>
                <c:pt idx="13">
                  <c:v>768.30330725237002</c:v>
                </c:pt>
                <c:pt idx="14">
                  <c:v>740.60912818688996</c:v>
                </c:pt>
                <c:pt idx="15">
                  <c:v>704.36690325770996</c:v>
                </c:pt>
                <c:pt idx="16">
                  <c:v>675.93827661742</c:v>
                </c:pt>
                <c:pt idx="17">
                  <c:v>676.05824322083004</c:v>
                </c:pt>
                <c:pt idx="18">
                  <c:v>672.59992219051003</c:v>
                </c:pt>
                <c:pt idx="19">
                  <c:v>682.07420008692998</c:v>
                </c:pt>
                <c:pt idx="20">
                  <c:v>703.59873320938004</c:v>
                </c:pt>
                <c:pt idx="21">
                  <c:v>755.90462176963001</c:v>
                </c:pt>
                <c:pt idx="22">
                  <c:v>791.90150734090003</c:v>
                </c:pt>
                <c:pt idx="23">
                  <c:v>817.02679875619003</c:v>
                </c:pt>
                <c:pt idx="24">
                  <c:v>809.64604443492999</c:v>
                </c:pt>
                <c:pt idx="25">
                  <c:v>785.30062886245003</c:v>
                </c:pt>
                <c:pt idx="26">
                  <c:v>731.28241008387999</c:v>
                </c:pt>
                <c:pt idx="27">
                  <c:v>691.97832788540995</c:v>
                </c:pt>
                <c:pt idx="28">
                  <c:v>672.52610481839997</c:v>
                </c:pt>
                <c:pt idx="29">
                  <c:v>682.16410256863003</c:v>
                </c:pt>
                <c:pt idx="30">
                  <c:v>689.03396616783004</c:v>
                </c:pt>
                <c:pt idx="31">
                  <c:v>700.71897259938999</c:v>
                </c:pt>
                <c:pt idx="32">
                  <c:v>707.43884847423999</c:v>
                </c:pt>
                <c:pt idx="33">
                  <c:v>757.52170018743004</c:v>
                </c:pt>
                <c:pt idx="34">
                  <c:v>794.66941530526003</c:v>
                </c:pt>
                <c:pt idx="35">
                  <c:v>827.60473919776996</c:v>
                </c:pt>
                <c:pt idx="36">
                  <c:v>821.36727162574005</c:v>
                </c:pt>
                <c:pt idx="37">
                  <c:v>804.58224882288005</c:v>
                </c:pt>
                <c:pt idx="38">
                  <c:v>763.82613046814004</c:v>
                </c:pt>
                <c:pt idx="39">
                  <c:v>731.55773035534003</c:v>
                </c:pt>
                <c:pt idx="40">
                  <c:v>698.03986228675001</c:v>
                </c:pt>
                <c:pt idx="41">
                  <c:v>692.98942722635002</c:v>
                </c:pt>
                <c:pt idx="42">
                  <c:v>694.77606703683</c:v>
                </c:pt>
                <c:pt idx="43">
                  <c:v>711.75737984477996</c:v>
                </c:pt>
                <c:pt idx="44">
                  <c:v>744.73911537519996</c:v>
                </c:pt>
                <c:pt idx="45">
                  <c:v>785.02970065863997</c:v>
                </c:pt>
                <c:pt idx="46">
                  <c:v>818.05058264406</c:v>
                </c:pt>
                <c:pt idx="47">
                  <c:v>831.10970593733998</c:v>
                </c:pt>
                <c:pt idx="48">
                  <c:v>824.78916450372003</c:v>
                </c:pt>
                <c:pt idx="49">
                  <c:v>807.60593732491998</c:v>
                </c:pt>
                <c:pt idx="50">
                  <c:v>773.66178214820002</c:v>
                </c:pt>
                <c:pt idx="51">
                  <c:v>725.59665717133998</c:v>
                </c:pt>
                <c:pt idx="52">
                  <c:v>709.36931068368006</c:v>
                </c:pt>
                <c:pt idx="53">
                  <c:v>715.67505881541001</c:v>
                </c:pt>
                <c:pt idx="54">
                  <c:v>717.85608883272005</c:v>
                </c:pt>
                <c:pt idx="55">
                  <c:v>725.96528755145005</c:v>
                </c:pt>
                <c:pt idx="56">
                  <c:v>734.27667135856996</c:v>
                </c:pt>
                <c:pt idx="57">
                  <c:v>794.65952781186002</c:v>
                </c:pt>
                <c:pt idx="58">
                  <c:v>841.14682232331995</c:v>
                </c:pt>
                <c:pt idx="59">
                  <c:v>865.65938211012997</c:v>
                </c:pt>
                <c:pt idx="60">
                  <c:v>845.07426662325997</c:v>
                </c:pt>
                <c:pt idx="61">
                  <c:v>813.58575240843004</c:v>
                </c:pt>
                <c:pt idx="62">
                  <c:v>774.1307079892</c:v>
                </c:pt>
                <c:pt idx="63">
                  <c:v>729.69543901813995</c:v>
                </c:pt>
                <c:pt idx="64">
                  <c:v>711.58134691921998</c:v>
                </c:pt>
                <c:pt idx="65">
                  <c:v>718.41943594471002</c:v>
                </c:pt>
                <c:pt idx="66">
                  <c:v>720.09071508297995</c:v>
                </c:pt>
                <c:pt idx="67">
                  <c:v>725.10473708678001</c:v>
                </c:pt>
                <c:pt idx="68">
                  <c:v>747.42486429983296</c:v>
                </c:pt>
                <c:pt idx="69">
                  <c:v>798.02692157606896</c:v>
                </c:pt>
                <c:pt idx="70">
                  <c:v>840.66734557770997</c:v>
                </c:pt>
                <c:pt idx="71">
                  <c:v>850.29209974458001</c:v>
                </c:pt>
                <c:pt idx="72">
                  <c:v>828.76554956557993</c:v>
                </c:pt>
                <c:pt idx="73">
                  <c:v>785.09990991087204</c:v>
                </c:pt>
                <c:pt idx="74">
                  <c:v>745.74433204167894</c:v>
                </c:pt>
                <c:pt idx="75">
                  <c:v>705.67538194155998</c:v>
                </c:pt>
                <c:pt idx="76">
                  <c:v>702.13763194625494</c:v>
                </c:pt>
                <c:pt idx="77">
                  <c:v>706.92103606729609</c:v>
                </c:pt>
                <c:pt idx="78">
                  <c:v>712.33196277636102</c:v>
                </c:pt>
                <c:pt idx="79">
                  <c:v>712.629119495542</c:v>
                </c:pt>
                <c:pt idx="80">
                  <c:v>747.15279328091503</c:v>
                </c:pt>
                <c:pt idx="81">
                  <c:v>806.36122710690995</c:v>
                </c:pt>
                <c:pt idx="82">
                  <c:v>762.98380200707902</c:v>
                </c:pt>
                <c:pt idx="83">
                  <c:v>726.95676040023397</c:v>
                </c:pt>
              </c:numCache>
            </c:numRef>
          </c:val>
          <c:smooth val="0"/>
          <c:extLst>
            <c:ext xmlns:c16="http://schemas.microsoft.com/office/drawing/2014/chart" uri="{C3380CC4-5D6E-409C-BE32-E72D297353CC}">
              <c16:uniqueId val="{00000000-987B-47BD-B665-437693364DB6}"/>
            </c:ext>
          </c:extLst>
        </c:ser>
        <c:dLbls>
          <c:showLegendKey val="0"/>
          <c:showVal val="0"/>
          <c:showCatName val="0"/>
          <c:showSerName val="0"/>
          <c:showPercent val="0"/>
          <c:showBubbleSize val="0"/>
        </c:dLbls>
        <c:smooth val="0"/>
        <c:axId val="1925965264"/>
        <c:axId val="1925953840"/>
      </c:lineChart>
      <c:catAx>
        <c:axId val="1925965264"/>
        <c:scaling>
          <c:orientation val="minMax"/>
        </c:scaling>
        <c:delete val="0"/>
        <c:axPos val="b"/>
        <c:numFmt formatCode="General" sourceLinked="0"/>
        <c:majorTickMark val="out"/>
        <c:minorTickMark val="none"/>
        <c:tickLblPos val="nextTo"/>
        <c:txPr>
          <a:bodyPr/>
          <a:lstStyle/>
          <a:p>
            <a:pPr>
              <a:defRPr sz="1000"/>
            </a:pPr>
            <a:endParaRPr lang="es-CL"/>
          </a:p>
        </c:txPr>
        <c:crossAx val="1925953840"/>
        <c:crosses val="autoZero"/>
        <c:auto val="1"/>
        <c:lblAlgn val="ctr"/>
        <c:lblOffset val="100"/>
        <c:noMultiLvlLbl val="0"/>
      </c:catAx>
      <c:valAx>
        <c:axId val="1925953840"/>
        <c:scaling>
          <c:orientation val="minMax"/>
          <c:min val="500"/>
        </c:scaling>
        <c:delete val="0"/>
        <c:axPos val="l"/>
        <c:majorGridlines>
          <c:spPr>
            <a:ln>
              <a:noFill/>
            </a:ln>
          </c:spPr>
        </c:majorGridlines>
        <c:title>
          <c:tx>
            <c:rich>
              <a:bodyPr rot="-5400000" vert="horz"/>
              <a:lstStyle/>
              <a:p>
                <a:pPr>
                  <a:defRPr b="0"/>
                </a:pPr>
                <a:r>
                  <a:rPr lang="en-US" b="0"/>
                  <a:t>Miles de personas</a:t>
                </a:r>
              </a:p>
            </c:rich>
          </c:tx>
          <c:overlay val="0"/>
        </c:title>
        <c:numFmt formatCode="#,##0" sourceLinked="0"/>
        <c:majorTickMark val="out"/>
        <c:minorTickMark val="none"/>
        <c:tickLblPos val="nextTo"/>
        <c:txPr>
          <a:bodyPr/>
          <a:lstStyle/>
          <a:p>
            <a:pPr>
              <a:defRPr sz="1000"/>
            </a:pPr>
            <a:endParaRPr lang="es-CL"/>
          </a:p>
        </c:txPr>
        <c:crossAx val="1925965264"/>
        <c:crosses val="autoZero"/>
        <c:crossBetween val="between"/>
      </c:valAx>
    </c:plotArea>
    <c:legend>
      <c:legendPos val="b"/>
      <c:overlay val="0"/>
    </c:legend>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Gráfico 2. Tasa de Cesantía: </a:t>
            </a:r>
            <a:r>
              <a:rPr lang="en-US" sz="1200" b="1" i="0" u="none" strike="noStrike" baseline="0">
                <a:effectLst/>
              </a:rPr>
              <a:t>Agricultura, Ganadería, Silvicultura y Pesca</a:t>
            </a:r>
            <a:r>
              <a:rPr lang="en-US" sz="1200"/>
              <a:t> versus </a:t>
            </a:r>
            <a:r>
              <a:rPr lang="en-US" sz="1200" baseline="0"/>
              <a:t>E</a:t>
            </a:r>
            <a:r>
              <a:rPr lang="en-US" sz="1200"/>
              <a:t>conomía en su conjunto</a:t>
            </a:r>
          </a:p>
        </c:rich>
      </c:tx>
      <c:overlay val="0"/>
    </c:title>
    <c:autoTitleDeleted val="0"/>
    <c:plotArea>
      <c:layout>
        <c:manualLayout>
          <c:layoutTarget val="inner"/>
          <c:xMode val="edge"/>
          <c:yMode val="edge"/>
          <c:x val="9.6880707290369517E-2"/>
          <c:y val="0.14673850033939287"/>
          <c:w val="0.87676582193816122"/>
          <c:h val="0.59198593192960991"/>
        </c:manualLayout>
      </c:layout>
      <c:lineChart>
        <c:grouping val="standard"/>
        <c:varyColors val="0"/>
        <c:ser>
          <c:idx val="0"/>
          <c:order val="0"/>
          <c:tx>
            <c:strRef>
              <c:f>[2]HIST!$O$8</c:f>
              <c:strCache>
                <c:ptCount val="1"/>
                <c:pt idx="0">
                  <c:v>Tasa de Cesantía Agricultura, ganadería, silvicultura y pesca</c:v>
                </c:pt>
              </c:strCache>
            </c:strRef>
          </c:tx>
          <c:spPr>
            <a:ln>
              <a:prstDash val="dash"/>
            </a:ln>
          </c:spPr>
          <c:marker>
            <c:symbol val="none"/>
          </c:marker>
          <c:cat>
            <c:multiLvlStrRef>
              <c:f>[2]HIST!$B$46:$C$91</c:f>
              <c:multiLvlStrCache>
                <c:ptCount val="46"/>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pt idx="44">
                    <c:v>Sep - Nov</c:v>
                  </c:pt>
                  <c:pt idx="45">
                    <c:v>Oct - Dic</c:v>
                  </c:pt>
                </c:lvl>
                <c:lvl>
                  <c:pt idx="11">
                    <c:v>2017</c:v>
                  </c:pt>
                  <c:pt idx="23">
                    <c:v>2018</c:v>
                  </c:pt>
                  <c:pt idx="35">
                    <c:v>2019</c:v>
                  </c:pt>
                </c:lvl>
              </c:multiLvlStrCache>
            </c:multiLvlStrRef>
          </c:cat>
          <c:val>
            <c:numRef>
              <c:f>[2]HIST!$O$46:$O$91</c:f>
              <c:numCache>
                <c:formatCode>General</c:formatCode>
                <c:ptCount val="46"/>
                <c:pt idx="0">
                  <c:v>3.2926234354896576E-2</c:v>
                </c:pt>
                <c:pt idx="1">
                  <c:v>3.7129440309340248E-2</c:v>
                </c:pt>
                <c:pt idx="2">
                  <c:v>4.381949991883792E-2</c:v>
                </c:pt>
                <c:pt idx="3">
                  <c:v>5.5036527862915782E-2</c:v>
                </c:pt>
                <c:pt idx="4">
                  <c:v>6.1849959677843069E-2</c:v>
                </c:pt>
                <c:pt idx="5">
                  <c:v>5.7193784736117199E-2</c:v>
                </c:pt>
                <c:pt idx="6">
                  <c:v>5.3026159010434462E-2</c:v>
                </c:pt>
                <c:pt idx="7">
                  <c:v>4.8714705301654782E-2</c:v>
                </c:pt>
                <c:pt idx="8">
                  <c:v>4.6699768428997535E-2</c:v>
                </c:pt>
                <c:pt idx="9">
                  <c:v>4.4300695770201064E-2</c:v>
                </c:pt>
                <c:pt idx="10">
                  <c:v>3.3372885387602129E-2</c:v>
                </c:pt>
                <c:pt idx="11">
                  <c:v>3.3304202753378281E-2</c:v>
                </c:pt>
                <c:pt idx="12">
                  <c:v>3.3750118398306904E-2</c:v>
                </c:pt>
                <c:pt idx="13">
                  <c:v>4.4429159672319085E-2</c:v>
                </c:pt>
                <c:pt idx="14">
                  <c:v>5.1528281012463886E-2</c:v>
                </c:pt>
                <c:pt idx="15">
                  <c:v>6.1186027241322681E-2</c:v>
                </c:pt>
                <c:pt idx="16">
                  <c:v>6.6144314349341343E-2</c:v>
                </c:pt>
                <c:pt idx="17">
                  <c:v>6.2686404053167194E-2</c:v>
                </c:pt>
                <c:pt idx="18">
                  <c:v>5.7211028167535302E-2</c:v>
                </c:pt>
                <c:pt idx="19">
                  <c:v>5.5499032351321871E-2</c:v>
                </c:pt>
                <c:pt idx="20">
                  <c:v>5.5310212188634335E-2</c:v>
                </c:pt>
                <c:pt idx="21">
                  <c:v>4.7878824474402712E-2</c:v>
                </c:pt>
                <c:pt idx="22">
                  <c:v>4.2564629381652876E-2</c:v>
                </c:pt>
                <c:pt idx="23">
                  <c:v>4.1327999538476462E-2</c:v>
                </c:pt>
                <c:pt idx="24">
                  <c:v>4.5608420227832083E-2</c:v>
                </c:pt>
                <c:pt idx="25">
                  <c:v>5.3957928598198042E-2</c:v>
                </c:pt>
                <c:pt idx="26">
                  <c:v>6.8978943803448142E-2</c:v>
                </c:pt>
                <c:pt idx="27">
                  <c:v>8.8367296665051609E-2</c:v>
                </c:pt>
                <c:pt idx="28">
                  <c:v>8.5336570865829159E-2</c:v>
                </c:pt>
                <c:pt idx="29">
                  <c:v>7.7632197328402777E-2</c:v>
                </c:pt>
                <c:pt idx="30">
                  <c:v>6.8701223850502993E-2</c:v>
                </c:pt>
                <c:pt idx="31">
                  <c:v>7.2861970038437571E-2</c:v>
                </c:pt>
                <c:pt idx="32">
                  <c:v>6.6047736890529007E-2</c:v>
                </c:pt>
                <c:pt idx="33">
                  <c:v>5.5478838381206069E-2</c:v>
                </c:pt>
                <c:pt idx="34">
                  <c:v>4.9939259644270484E-2</c:v>
                </c:pt>
                <c:pt idx="35">
                  <c:v>4.6765296291159351E-2</c:v>
                </c:pt>
                <c:pt idx="36">
                  <c:v>5.1320917304713214E-2</c:v>
                </c:pt>
                <c:pt idx="37">
                  <c:v>5.3308873883249994E-2</c:v>
                </c:pt>
                <c:pt idx="38">
                  <c:v>6.712942197888945E-2</c:v>
                </c:pt>
                <c:pt idx="39">
                  <c:v>7.6081601105014218E-2</c:v>
                </c:pt>
                <c:pt idx="40">
                  <c:v>7.9665738932255009E-2</c:v>
                </c:pt>
                <c:pt idx="41">
                  <c:v>7.4710929848232646E-2</c:v>
                </c:pt>
                <c:pt idx="42">
                  <c:v>7.4666512987657654E-2</c:v>
                </c:pt>
                <c:pt idx="43">
                  <c:v>7.439011003268732E-2</c:v>
                </c:pt>
                <c:pt idx="44">
                  <c:v>6.894260499707465E-2</c:v>
                </c:pt>
                <c:pt idx="45">
                  <c:v>5.4984847990690575E-2</c:v>
                </c:pt>
              </c:numCache>
            </c:numRef>
          </c:val>
          <c:smooth val="0"/>
          <c:extLst>
            <c:ext xmlns:c16="http://schemas.microsoft.com/office/drawing/2014/chart" uri="{C3380CC4-5D6E-409C-BE32-E72D297353CC}">
              <c16:uniqueId val="{00000000-6CDB-4DB1-B338-19FE530D98EE}"/>
            </c:ext>
          </c:extLst>
        </c:ser>
        <c:dLbls>
          <c:showLegendKey val="0"/>
          <c:showVal val="0"/>
          <c:showCatName val="0"/>
          <c:showSerName val="0"/>
          <c:showPercent val="0"/>
          <c:showBubbleSize val="0"/>
        </c:dLbls>
        <c:marker val="1"/>
        <c:smooth val="0"/>
        <c:axId val="1925956560"/>
        <c:axId val="1925960912"/>
      </c:lineChart>
      <c:lineChart>
        <c:grouping val="standard"/>
        <c:varyColors val="0"/>
        <c:ser>
          <c:idx val="1"/>
          <c:order val="1"/>
          <c:tx>
            <c:strRef>
              <c:f>[2]HIST!$M$7</c:f>
              <c:strCache>
                <c:ptCount val="1"/>
                <c:pt idx="0">
                  <c:v>Tasa Cesantía Economía Nacional</c:v>
                </c:pt>
              </c:strCache>
            </c:strRef>
          </c:tx>
          <c:marker>
            <c:symbol val="none"/>
          </c:marker>
          <c:cat>
            <c:multiLvlStrRef>
              <c:f>[2]HIST!$B$46:$C$91</c:f>
              <c:multiLvlStrCache>
                <c:ptCount val="46"/>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pt idx="44">
                    <c:v>Sep - Nov</c:v>
                  </c:pt>
                  <c:pt idx="45">
                    <c:v>Oct - Dic</c:v>
                  </c:pt>
                </c:lvl>
                <c:lvl>
                  <c:pt idx="11">
                    <c:v>2017</c:v>
                  </c:pt>
                  <c:pt idx="23">
                    <c:v>2018</c:v>
                  </c:pt>
                  <c:pt idx="35">
                    <c:v>2019</c:v>
                  </c:pt>
                </c:lvl>
              </c:multiLvlStrCache>
            </c:multiLvlStrRef>
          </c:cat>
          <c:val>
            <c:numRef>
              <c:f>[2]HIST!$M$46:$M$91</c:f>
              <c:numCache>
                <c:formatCode>General</c:formatCode>
                <c:ptCount val="46"/>
                <c:pt idx="0">
                  <c:v>5.643415230468557E-2</c:v>
                </c:pt>
                <c:pt idx="1">
                  <c:v>5.7985451042233731E-2</c:v>
                </c:pt>
                <c:pt idx="2">
                  <c:v>6.2502692702747636E-2</c:v>
                </c:pt>
                <c:pt idx="3">
                  <c:v>6.3134389921316925E-2</c:v>
                </c:pt>
                <c:pt idx="4">
                  <c:v>6.6000456851344466E-2</c:v>
                </c:pt>
                <c:pt idx="5">
                  <c:v>6.3816886237030454E-2</c:v>
                </c:pt>
                <c:pt idx="6">
                  <c:v>6.2832333716644984E-2</c:v>
                </c:pt>
                <c:pt idx="7">
                  <c:v>6.0025946363808078E-2</c:v>
                </c:pt>
                <c:pt idx="8">
                  <c:v>5.7400484935410924E-2</c:v>
                </c:pt>
                <c:pt idx="9">
                  <c:v>5.4774438524967488E-2</c:v>
                </c:pt>
                <c:pt idx="10">
                  <c:v>5.4570619104023117E-2</c:v>
                </c:pt>
                <c:pt idx="11">
                  <c:v>5.6040152642839965E-2</c:v>
                </c:pt>
                <c:pt idx="12">
                  <c:v>5.8928528934983036E-2</c:v>
                </c:pt>
                <c:pt idx="13">
                  <c:v>6.0568274657137489E-2</c:v>
                </c:pt>
                <c:pt idx="14">
                  <c:v>6.3875871992709457E-2</c:v>
                </c:pt>
                <c:pt idx="15">
                  <c:v>6.3930326288517678E-2</c:v>
                </c:pt>
                <c:pt idx="16">
                  <c:v>6.2718733521479761E-2</c:v>
                </c:pt>
                <c:pt idx="17">
                  <c:v>6.0414265428711124E-2</c:v>
                </c:pt>
                <c:pt idx="18">
                  <c:v>6.1151846499226344E-2</c:v>
                </c:pt>
                <c:pt idx="19">
                  <c:v>6.137121170881038E-2</c:v>
                </c:pt>
                <c:pt idx="20">
                  <c:v>5.8927811720724227E-2</c:v>
                </c:pt>
                <c:pt idx="21">
                  <c:v>5.644052592256564E-2</c:v>
                </c:pt>
                <c:pt idx="22">
                  <c:v>5.691170429517968E-2</c:v>
                </c:pt>
                <c:pt idx="23">
                  <c:v>5.7906871602107404E-2</c:v>
                </c:pt>
                <c:pt idx="24">
                  <c:v>6.1367549917299383E-2</c:v>
                </c:pt>
                <c:pt idx="25">
                  <c:v>6.0305461078386066E-2</c:v>
                </c:pt>
                <c:pt idx="26">
                  <c:v>6.3295195732568574E-2</c:v>
                </c:pt>
                <c:pt idx="27">
                  <c:v>6.4457670735633715E-2</c:v>
                </c:pt>
                <c:pt idx="28">
                  <c:v>6.6515222750268152E-2</c:v>
                </c:pt>
                <c:pt idx="29">
                  <c:v>6.6585089809548498E-2</c:v>
                </c:pt>
                <c:pt idx="30">
                  <c:v>6.4320440915596674E-2</c:v>
                </c:pt>
                <c:pt idx="31">
                  <c:v>6.4193123472038038E-2</c:v>
                </c:pt>
                <c:pt idx="32">
                  <c:v>6.1263996970919173E-2</c:v>
                </c:pt>
                <c:pt idx="33">
                  <c:v>5.9694256927747436E-2</c:v>
                </c:pt>
                <c:pt idx="34">
                  <c:v>5.9269005489151427E-2</c:v>
                </c:pt>
                <c:pt idx="35">
                  <c:v>5.9037762451100831E-2</c:v>
                </c:pt>
                <c:pt idx="36">
                  <c:v>6.0725901811033545E-2</c:v>
                </c:pt>
                <c:pt idx="37">
                  <c:v>6.1373315111168232E-2</c:v>
                </c:pt>
                <c:pt idx="38">
                  <c:v>6.3726648579622083E-2</c:v>
                </c:pt>
                <c:pt idx="39">
                  <c:v>6.385475029727132E-2</c:v>
                </c:pt>
                <c:pt idx="40">
                  <c:v>6.356787201956432E-2</c:v>
                </c:pt>
                <c:pt idx="41">
                  <c:v>6.4152839316699559E-2</c:v>
                </c:pt>
                <c:pt idx="42">
                  <c:v>6.2878075320464674E-2</c:v>
                </c:pt>
                <c:pt idx="43">
                  <c:v>6.338936944947228E-2</c:v>
                </c:pt>
                <c:pt idx="44">
                  <c:v>6.066938873328577E-2</c:v>
                </c:pt>
                <c:pt idx="45">
                  <c:v>6.0865211484125964E-2</c:v>
                </c:pt>
              </c:numCache>
            </c:numRef>
          </c:val>
          <c:smooth val="0"/>
          <c:extLst>
            <c:ext xmlns:c16="http://schemas.microsoft.com/office/drawing/2014/chart" uri="{C3380CC4-5D6E-409C-BE32-E72D297353CC}">
              <c16:uniqueId val="{00000001-6CDB-4DB1-B338-19FE530D98EE}"/>
            </c:ext>
          </c:extLst>
        </c:ser>
        <c:dLbls>
          <c:showLegendKey val="0"/>
          <c:showVal val="0"/>
          <c:showCatName val="0"/>
          <c:showSerName val="0"/>
          <c:showPercent val="0"/>
          <c:showBubbleSize val="0"/>
        </c:dLbls>
        <c:marker val="1"/>
        <c:smooth val="0"/>
        <c:axId val="1925961456"/>
        <c:axId val="1925957104"/>
      </c:lineChart>
      <c:catAx>
        <c:axId val="1925956560"/>
        <c:scaling>
          <c:orientation val="minMax"/>
        </c:scaling>
        <c:delete val="0"/>
        <c:axPos val="b"/>
        <c:numFmt formatCode="General" sourceLinked="0"/>
        <c:majorTickMark val="out"/>
        <c:minorTickMark val="none"/>
        <c:tickLblPos val="nextTo"/>
        <c:txPr>
          <a:bodyPr rot="-5400000" vert="horz"/>
          <a:lstStyle/>
          <a:p>
            <a:pPr>
              <a:defRPr sz="900"/>
            </a:pPr>
            <a:endParaRPr lang="es-CL"/>
          </a:p>
        </c:txPr>
        <c:crossAx val="1925960912"/>
        <c:crosses val="autoZero"/>
        <c:auto val="1"/>
        <c:lblAlgn val="ctr"/>
        <c:lblOffset val="100"/>
        <c:noMultiLvlLbl val="0"/>
      </c:catAx>
      <c:valAx>
        <c:axId val="1925960912"/>
        <c:scaling>
          <c:orientation val="minMax"/>
          <c:min val="2.0000000000000004E-2"/>
        </c:scaling>
        <c:delete val="0"/>
        <c:axPos val="l"/>
        <c:majorGridlines>
          <c:spPr>
            <a:ln>
              <a:noFill/>
            </a:ln>
          </c:spPr>
        </c:majorGridlines>
        <c:title>
          <c:tx>
            <c:rich>
              <a:bodyPr/>
              <a:lstStyle/>
              <a:p>
                <a:pPr>
                  <a:defRPr b="0"/>
                </a:pPr>
                <a:r>
                  <a:rPr lang="en-US" b="0"/>
                  <a:t>%</a:t>
                </a:r>
              </a:p>
            </c:rich>
          </c:tx>
          <c:overlay val="0"/>
        </c:title>
        <c:numFmt formatCode="0.0%" sourceLinked="0"/>
        <c:majorTickMark val="out"/>
        <c:minorTickMark val="none"/>
        <c:tickLblPos val="nextTo"/>
        <c:txPr>
          <a:bodyPr/>
          <a:lstStyle/>
          <a:p>
            <a:pPr>
              <a:defRPr sz="1000"/>
            </a:pPr>
            <a:endParaRPr lang="es-CL"/>
          </a:p>
        </c:txPr>
        <c:crossAx val="1925956560"/>
        <c:crosses val="autoZero"/>
        <c:crossBetween val="between"/>
      </c:valAx>
      <c:valAx>
        <c:axId val="1925957104"/>
        <c:scaling>
          <c:orientation val="minMax"/>
        </c:scaling>
        <c:delete val="1"/>
        <c:axPos val="r"/>
        <c:numFmt formatCode="General" sourceLinked="1"/>
        <c:majorTickMark val="out"/>
        <c:minorTickMark val="none"/>
        <c:tickLblPos val="nextTo"/>
        <c:crossAx val="1925961456"/>
        <c:crosses val="max"/>
        <c:crossBetween val="between"/>
      </c:valAx>
      <c:catAx>
        <c:axId val="1925961456"/>
        <c:scaling>
          <c:orientation val="minMax"/>
        </c:scaling>
        <c:delete val="1"/>
        <c:axPos val="b"/>
        <c:numFmt formatCode="General" sourceLinked="1"/>
        <c:majorTickMark val="out"/>
        <c:minorTickMark val="none"/>
        <c:tickLblPos val="nextTo"/>
        <c:crossAx val="1925957104"/>
        <c:crosses val="autoZero"/>
        <c:auto val="1"/>
        <c:lblAlgn val="ctr"/>
        <c:lblOffset val="100"/>
        <c:noMultiLvlLbl val="0"/>
      </c:catAx>
    </c:plotArea>
    <c:legend>
      <c:legendPos val="b"/>
      <c:layout>
        <c:manualLayout>
          <c:xMode val="edge"/>
          <c:yMode val="edge"/>
          <c:x val="0.17684894716049807"/>
          <c:y val="0.15549103456256338"/>
          <c:w val="0.69935562909525517"/>
          <c:h val="6.8091711296474178E-2"/>
        </c:manualLayout>
      </c:layout>
      <c:overlay val="0"/>
      <c:txPr>
        <a:bodyPr/>
        <a:lstStyle/>
        <a:p>
          <a:pPr>
            <a:defRPr sz="800"/>
          </a:pPr>
          <a:endParaRPr lang="es-CL"/>
        </a:p>
      </c:txPr>
    </c:legend>
    <c:plotVisOnly val="1"/>
    <c:dispBlanksAs val="gap"/>
    <c:showDLblsOverMax val="0"/>
  </c:chart>
  <c:spPr>
    <a:ln>
      <a:noFill/>
    </a:ln>
  </c:spPr>
  <c:txPr>
    <a:bodyPr/>
    <a:lstStyle/>
    <a:p>
      <a:pPr>
        <a:defRPr>
          <a:latin typeface="Arial" pitchFamily="34" charset="0"/>
          <a:cs typeface="Arial" pitchFamily="34" charset="0"/>
        </a:defRPr>
      </a:pPr>
      <a:endParaRPr lang="es-CL"/>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46</xdr:row>
      <xdr:rowOff>57150</xdr:rowOff>
    </xdr:from>
    <xdr:to>
      <xdr:col>2</xdr:col>
      <xdr:colOff>419100</xdr:colOff>
      <xdr:row>46</xdr:row>
      <xdr:rowOff>161925</xdr:rowOff>
    </xdr:to>
    <xdr:pic>
      <xdr:nvPicPr>
        <xdr:cNvPr id="1130" name="Picture 1" descr="LOGO_FUCOA">
          <a:extLst>
            <a:ext uri="{FF2B5EF4-FFF2-40B4-BE49-F238E27FC236}">
              <a16:creationId xmlns:a16="http://schemas.microsoft.com/office/drawing/2014/main" id="{00000000-0008-0000-0000-00006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8496300"/>
          <a:ext cx="19431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114300</xdr:colOff>
      <xdr:row>17</xdr:row>
      <xdr:rowOff>161925</xdr:rowOff>
    </xdr:from>
    <xdr:to>
      <xdr:col>12</xdr:col>
      <xdr:colOff>160019</xdr:colOff>
      <xdr:row>18</xdr:row>
      <xdr:rowOff>17144</xdr:rowOff>
    </xdr:to>
    <xdr:sp macro="" textlink="">
      <xdr:nvSpPr>
        <xdr:cNvPr id="2" name="CuadroTexto 1">
          <a:extLst>
            <a:ext uri="{FF2B5EF4-FFF2-40B4-BE49-F238E27FC236}">
              <a16:creationId xmlns:a16="http://schemas.microsoft.com/office/drawing/2014/main" id="{7897F80C-F7E6-474B-BAB7-3CA7689A8F98}"/>
            </a:ext>
          </a:extLst>
        </xdr:cNvPr>
        <xdr:cNvSpPr txBox="1"/>
      </xdr:nvSpPr>
      <xdr:spPr>
        <a:xfrm>
          <a:off x="9258300" y="3733800"/>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twoCellAnchor editAs="oneCell">
    <xdr:from>
      <xdr:col>0</xdr:col>
      <xdr:colOff>0</xdr:colOff>
      <xdr:row>0</xdr:row>
      <xdr:rowOff>45721</xdr:rowOff>
    </xdr:from>
    <xdr:to>
      <xdr:col>1</xdr:col>
      <xdr:colOff>541020</xdr:colOff>
      <xdr:row>6</xdr:row>
      <xdr:rowOff>121921</xdr:rowOff>
    </xdr:to>
    <xdr:pic>
      <xdr:nvPicPr>
        <xdr:cNvPr id="3" name="Imagen 2">
          <a:extLst>
            <a:ext uri="{FF2B5EF4-FFF2-40B4-BE49-F238E27FC236}">
              <a16:creationId xmlns:a16="http://schemas.microsoft.com/office/drawing/2014/main" id="{31A0D858-6654-4BC5-A405-23D609ED0BC1}"/>
            </a:ext>
          </a:extLst>
        </xdr:cNvPr>
        <xdr:cNvPicPr>
          <a:picLocks noChangeAspect="1"/>
        </xdr:cNvPicPr>
      </xdr:nvPicPr>
      <xdr:blipFill rotWithShape="1">
        <a:blip xmlns:r="http://schemas.openxmlformats.org/officeDocument/2006/relationships" r:embed="rId2"/>
        <a:srcRect r="40466"/>
        <a:stretch/>
      </xdr:blipFill>
      <xdr:spPr>
        <a:xfrm>
          <a:off x="0" y="45721"/>
          <a:ext cx="1325880" cy="117348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378883</xdr:colOff>
      <xdr:row>0</xdr:row>
      <xdr:rowOff>139065</xdr:rowOff>
    </xdr:from>
    <xdr:to>
      <xdr:col>8</xdr:col>
      <xdr:colOff>632460</xdr:colOff>
      <xdr:row>10</xdr:row>
      <xdr:rowOff>177164</xdr:rowOff>
    </xdr:to>
    <xdr:sp macro="" textlink="">
      <xdr:nvSpPr>
        <xdr:cNvPr id="2" name="1 CuadroTexto">
          <a:extLst>
            <a:ext uri="{FF2B5EF4-FFF2-40B4-BE49-F238E27FC236}">
              <a16:creationId xmlns:a16="http://schemas.microsoft.com/office/drawing/2014/main" id="{00000000-0008-0000-0A00-000002000000}"/>
            </a:ext>
          </a:extLst>
        </xdr:cNvPr>
        <xdr:cNvSpPr txBox="1"/>
      </xdr:nvSpPr>
      <xdr:spPr>
        <a:xfrm>
          <a:off x="927523" y="139065"/>
          <a:ext cx="6532457" cy="1866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200" b="1">
              <a:solidFill>
                <a:schemeClr val="dk1"/>
              </a:solidFill>
              <a:effectLst/>
              <a:latin typeface="Arial" pitchFamily="34" charset="0"/>
              <a:ea typeface="+mn-ea"/>
              <a:cs typeface="Arial" pitchFamily="34" charset="0"/>
            </a:rPr>
            <a:t>4. Ocupados por tipo de contrato</a:t>
          </a:r>
        </a:p>
        <a:p>
          <a:endParaRPr lang="es-ES" sz="1050" b="1">
            <a:solidFill>
              <a:schemeClr val="dk1"/>
            </a:solidFill>
            <a:effectLst/>
            <a:latin typeface="Arial" pitchFamily="34" charset="0"/>
            <a:ea typeface="+mn-ea"/>
            <a:cs typeface="Arial" pitchFamily="34" charset="0"/>
          </a:endParaRPr>
        </a:p>
        <a:p>
          <a:pPr algn="just">
            <a:lnSpc>
              <a:spcPct val="107000"/>
            </a:lnSpc>
            <a:spcAft>
              <a:spcPts val="800"/>
            </a:spcAft>
          </a:pPr>
          <a:r>
            <a:rPr lang="es-ES_tradnl" sz="1100">
              <a:effectLst/>
              <a:latin typeface="Arial" panose="020B0604020202020204" pitchFamily="34" charset="0"/>
              <a:ea typeface="Calibri" panose="020F0502020204030204" pitchFamily="34" charset="0"/>
              <a:cs typeface="Arial" panose="020B0604020202020204" pitchFamily="34" charset="0"/>
            </a:rPr>
            <a:t>El tipo de contrato hace referencia a la duración de este, el cual puede tener carácter de indefinido (considerado como permanente) o bien, acotado a un periodo de tiempo determinado (temporal). En el sector agropecuario, este último tipo de contrato está limitado mayormente a la duración de la actividad o faena para la cual fue requerido el trabajador. </a:t>
          </a:r>
        </a:p>
        <a:p>
          <a:pPr algn="just">
            <a:lnSpc>
              <a:spcPct val="107000"/>
            </a:lnSpc>
            <a:spcAft>
              <a:spcPts val="800"/>
            </a:spcAft>
          </a:pPr>
          <a:r>
            <a:rPr lang="es-ES_tradnl" sz="1100">
              <a:effectLst/>
              <a:latin typeface="Arial" panose="020B0604020202020204" pitchFamily="34" charset="0"/>
              <a:ea typeface="Calibri" panose="020F0502020204030204" pitchFamily="34" charset="0"/>
              <a:cs typeface="Arial" panose="020B0604020202020204" pitchFamily="34" charset="0"/>
            </a:rPr>
            <a:t>En la actividad </a:t>
          </a:r>
          <a:r>
            <a:rPr lang="es-ES_tradn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agrícola, la participación </a:t>
          </a:r>
          <a:r>
            <a:rPr lang="es-ES_tradnl" sz="1100">
              <a:effectLst/>
              <a:latin typeface="Arial" panose="020B0604020202020204" pitchFamily="34" charset="0"/>
              <a:ea typeface="Calibri" panose="020F0502020204030204" pitchFamily="34" charset="0"/>
              <a:cs typeface="Arial" panose="020B0604020202020204" pitchFamily="34" charset="0"/>
            </a:rPr>
            <a:t>de los trabajadores con contrato temporal, dentro del universo de trabajadores agrícolas asalariados, </a:t>
          </a:r>
          <a:r>
            <a:rPr lang="es-ES_tradn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fue de 56,2% y 57,5% respectivamente</a:t>
          </a:r>
          <a:r>
            <a:rPr lang="es-ES_tradnl" sz="1100">
              <a:effectLst/>
              <a:latin typeface="Arial" panose="020B0604020202020204" pitchFamily="34" charset="0"/>
              <a:ea typeface="Calibri" panose="020F0502020204030204" pitchFamily="34" charset="0"/>
              <a:cs typeface="Arial" panose="020B0604020202020204" pitchFamily="34" charset="0"/>
            </a:rPr>
            <a:t>, para ambos trimestres de referencia.</a:t>
          </a:r>
        </a:p>
      </xdr:txBody>
    </xdr:sp>
    <xdr:clientData/>
  </xdr:twoCellAnchor>
  <xdr:twoCellAnchor>
    <xdr:from>
      <xdr:col>0</xdr:col>
      <xdr:colOff>335280</xdr:colOff>
      <xdr:row>22</xdr:row>
      <xdr:rowOff>38100</xdr:rowOff>
    </xdr:from>
    <xdr:to>
      <xdr:col>9</xdr:col>
      <xdr:colOff>274320</xdr:colOff>
      <xdr:row>29</xdr:row>
      <xdr:rowOff>7620</xdr:rowOff>
    </xdr:to>
    <xdr:sp macro="" textlink="">
      <xdr:nvSpPr>
        <xdr:cNvPr id="3" name="1 CuadroTexto">
          <a:extLst>
            <a:ext uri="{FF2B5EF4-FFF2-40B4-BE49-F238E27FC236}">
              <a16:creationId xmlns:a16="http://schemas.microsoft.com/office/drawing/2014/main" id="{4AE0966A-0DBD-43C4-A2C1-7E766A46D0EF}"/>
            </a:ext>
          </a:extLst>
        </xdr:cNvPr>
        <xdr:cNvSpPr txBox="1"/>
      </xdr:nvSpPr>
      <xdr:spPr>
        <a:xfrm>
          <a:off x="335280" y="4282440"/>
          <a:ext cx="6568440" cy="1249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b="1">
            <a:solidFill>
              <a:schemeClr val="dk1"/>
            </a:solidFill>
            <a:effectLst/>
            <a:latin typeface="Arial" pitchFamily="34" charset="0"/>
            <a:ea typeface="+mn-ea"/>
            <a:cs typeface="Arial" pitchFamily="34" charset="0"/>
          </a:endParaRPr>
        </a:p>
        <a:p>
          <a:pPr algn="just">
            <a:lnSpc>
              <a:spcPct val="107000"/>
            </a:lnSpc>
            <a:spcAft>
              <a:spcPts val="800"/>
            </a:spcAft>
          </a:pPr>
          <a:r>
            <a:rPr lang="es-ES_tradnl" sz="1100">
              <a:effectLst/>
              <a:latin typeface="Arial" panose="020B0604020202020204" pitchFamily="34" charset="0"/>
              <a:ea typeface="Calibri" panose="020F0502020204030204" pitchFamily="34" charset="0"/>
              <a:cs typeface="Arial" panose="020B0604020202020204" pitchFamily="34" charset="0"/>
            </a:rPr>
            <a:t>Al relacionar la duración del contrato y la participación de la mujer en la actividad silvoagropecuaria, es posible observar que, en el </a:t>
          </a:r>
          <a:r>
            <a:rPr lang="es-ES_tradn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grupo de trabajadores bajo contrato temporal, el segmento femenino ha mantenido su participación constante, alcanzando a un 36,4% durante el último periodo de referencia. Como ya se mencionó, debido a la demanda por mano de obra femenina principalmente </a:t>
          </a:r>
          <a:r>
            <a:rPr lang="es-ES_tradnl" sz="1100">
              <a:effectLst/>
              <a:latin typeface="Arial" panose="020B0604020202020204" pitchFamily="34" charset="0"/>
              <a:ea typeface="Calibri" panose="020F0502020204030204" pitchFamily="34" charset="0"/>
              <a:cs typeface="Arial" panose="020B0604020202020204" pitchFamily="34" charset="0"/>
            </a:rPr>
            <a:t>en labores de embalaje de frutas y verduras, donde se requiere una cuidada manipulación de los productos.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48</xdr:row>
      <xdr:rowOff>57150</xdr:rowOff>
    </xdr:from>
    <xdr:to>
      <xdr:col>1</xdr:col>
      <xdr:colOff>476250</xdr:colOff>
      <xdr:row>48</xdr:row>
      <xdr:rowOff>123825</xdr:rowOff>
    </xdr:to>
    <xdr:pic>
      <xdr:nvPicPr>
        <xdr:cNvPr id="2153" name="Picture 41" descr="pie">
          <a:extLst>
            <a:ext uri="{FF2B5EF4-FFF2-40B4-BE49-F238E27FC236}">
              <a16:creationId xmlns:a16="http://schemas.microsoft.com/office/drawing/2014/main" id="{00000000-0008-0000-0100-00006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9625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727854</xdr:colOff>
      <xdr:row>42</xdr:row>
      <xdr:rowOff>160930</xdr:rowOff>
    </xdr:from>
    <xdr:to>
      <xdr:col>8</xdr:col>
      <xdr:colOff>736269</xdr:colOff>
      <xdr:row>48</xdr:row>
      <xdr:rowOff>169153</xdr:rowOff>
    </xdr:to>
    <xdr:pic>
      <xdr:nvPicPr>
        <xdr:cNvPr id="3" name="Imagen 2">
          <a:extLst>
            <a:ext uri="{FF2B5EF4-FFF2-40B4-BE49-F238E27FC236}">
              <a16:creationId xmlns:a16="http://schemas.microsoft.com/office/drawing/2014/main" id="{0C2A3AB8-E520-47D7-B662-B4B4C777C470}"/>
            </a:ext>
          </a:extLst>
        </xdr:cNvPr>
        <xdr:cNvPicPr>
          <a:picLocks noChangeAspect="1"/>
        </xdr:cNvPicPr>
      </xdr:nvPicPr>
      <xdr:blipFill>
        <a:blip xmlns:r="http://schemas.openxmlformats.org/officeDocument/2006/relationships" r:embed="rId2"/>
        <a:stretch>
          <a:fillRect/>
        </a:stretch>
      </xdr:blipFill>
      <xdr:spPr>
        <a:xfrm>
          <a:off x="3998703" y="8149350"/>
          <a:ext cx="3279264" cy="1086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17991</xdr:colOff>
      <xdr:row>1</xdr:row>
      <xdr:rowOff>52917</xdr:rowOff>
    </xdr:from>
    <xdr:to>
      <xdr:col>8</xdr:col>
      <xdr:colOff>739140</xdr:colOff>
      <xdr:row>19</xdr:row>
      <xdr:rowOff>0</xdr:rowOff>
    </xdr:to>
    <xdr:sp macro="" textlink="">
      <xdr:nvSpPr>
        <xdr:cNvPr id="4" name="3 CuadroTexto">
          <a:extLst>
            <a:ext uri="{FF2B5EF4-FFF2-40B4-BE49-F238E27FC236}">
              <a16:creationId xmlns:a16="http://schemas.microsoft.com/office/drawing/2014/main" id="{00000000-0008-0000-0200-000004000000}"/>
            </a:ext>
          </a:extLst>
        </xdr:cNvPr>
        <xdr:cNvSpPr txBox="1"/>
      </xdr:nvSpPr>
      <xdr:spPr>
        <a:xfrm>
          <a:off x="17991" y="235797"/>
          <a:ext cx="7281969" cy="337608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endParaRPr lang="es-ES_tradnl" sz="1050" b="1">
            <a:solidFill>
              <a:schemeClr val="dk1"/>
            </a:solidFill>
            <a:effectLst/>
            <a:latin typeface="Arial" panose="020B0604020202020204" pitchFamily="34" charset="0"/>
            <a:ea typeface="+mn-ea"/>
            <a:cs typeface="Arial" panose="020B0604020202020204" pitchFamily="34" charset="0"/>
          </a:endParaRPr>
        </a:p>
        <a:p>
          <a:pPr>
            <a:lnSpc>
              <a:spcPts val="900"/>
            </a:lnSpc>
          </a:pPr>
          <a:r>
            <a:rPr lang="es-ES_tradnl" sz="1200" b="1">
              <a:solidFill>
                <a:schemeClr val="dk1"/>
              </a:solidFill>
              <a:effectLst/>
              <a:latin typeface="Arial" panose="020B0604020202020204" pitchFamily="34" charset="0"/>
              <a:ea typeface="+mn-ea"/>
              <a:cs typeface="Arial" panose="020B0604020202020204" pitchFamily="34" charset="0"/>
            </a:rPr>
            <a:t>Introducción</a:t>
          </a:r>
        </a:p>
        <a:p>
          <a:pPr algn="just">
            <a:lnSpc>
              <a:spcPct val="107000"/>
            </a:lnSpc>
            <a:spcAft>
              <a:spcPts val="800"/>
            </a:spcAft>
          </a:pPr>
          <a:endParaRPr lang="es-CL" sz="1050">
            <a:solidFill>
              <a:schemeClr val="dk1"/>
            </a:solidFill>
            <a:effectLst/>
            <a:latin typeface="Arial" panose="020B0604020202020204" pitchFamily="34" charset="0"/>
            <a:ea typeface="+mn-ea"/>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Este boletín tiene como objetivo poner a disposición información estadística respecto a las cifras de empleo y evolución del mercado laboral del sector silvoagropecuario nacional. </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 información presentada es obtenida de la base de datos de la Encuesta Nacional de Empleo (ENE) desarrollada por el Instituto Nacional de Estadísticas (INE), siendo publicada de manera bimestral en este boletín. Las variables enunciadas y el alcance del presente documento dan cuenta de la dinámica laboral sectorial, a nivel nacional y regional.</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Cabe señalar que, en este boletín, la ocupación sectorial agrícola incluye para su estimación a la actividad económica de pesca, respondiendo a los cambios metodológicos respecto al levantamiento de información que ha implementado el INE.</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El empleo agrícola, que considera la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actividad agrícola primaria, ganadería, silvicultura y pesca, registró en el último trimestre móvil informado por INE (diciembre 2019 a febrero 2020) una</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reducción de 4,7%</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en el número de ocupados respecto al trimestre anterior, cifra que refleja la</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disminución d</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e las actividades silvoagropecuarias, </a:t>
          </a:r>
          <a:r>
            <a:rPr lang="es-CL" sz="1100">
              <a:effectLst/>
              <a:latin typeface="Arial" panose="020B0604020202020204" pitchFamily="34" charset="0"/>
              <a:ea typeface="Calibri" panose="020F0502020204030204" pitchFamily="34" charset="0"/>
              <a:cs typeface="Arial" panose="020B0604020202020204" pitchFamily="34" charset="0"/>
            </a:rPr>
            <a:t>situación explicada en alguna medida por el término</a:t>
          </a:r>
          <a:r>
            <a:rPr lang="es-CL" sz="1100" baseline="0">
              <a:effectLst/>
              <a:latin typeface="Arial" panose="020B0604020202020204" pitchFamily="34" charset="0"/>
              <a:ea typeface="Calibri" panose="020F0502020204030204" pitchFamily="34" charset="0"/>
              <a:cs typeface="Arial" panose="020B0604020202020204" pitchFamily="34" charset="0"/>
            </a:rPr>
            <a:t> de la epoca de mayor dinamismo del año, </a:t>
          </a:r>
          <a:r>
            <a:rPr lang="es-CL" sz="1100">
              <a:effectLst/>
              <a:latin typeface="Arial" panose="020B0604020202020204" pitchFamily="34" charset="0"/>
              <a:ea typeface="Calibri" panose="020F0502020204030204" pitchFamily="34" charset="0"/>
              <a:cs typeface="Arial" panose="020B0604020202020204" pitchFamily="34" charset="0"/>
            </a:rPr>
            <a:t>que origina la marcada estacionalidad que lo caracteriza.</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A continuación, se exponen una serie de cuadros y gráficos del mercado laboral sectorial en el país.</a:t>
          </a:r>
        </a:p>
      </xdr:txBody>
    </xdr:sp>
    <xdr:clientData/>
  </xdr:twoCellAnchor>
  <xdr:twoCellAnchor>
    <xdr:from>
      <xdr:col>0</xdr:col>
      <xdr:colOff>17783</xdr:colOff>
      <xdr:row>19</xdr:row>
      <xdr:rowOff>167639</xdr:rowOff>
    </xdr:from>
    <xdr:to>
      <xdr:col>8</xdr:col>
      <xdr:colOff>701040</xdr:colOff>
      <xdr:row>28</xdr:row>
      <xdr:rowOff>38947</xdr:rowOff>
    </xdr:to>
    <xdr:sp macro="" textlink="">
      <xdr:nvSpPr>
        <xdr:cNvPr id="5" name="4 CuadroTexto">
          <a:extLst>
            <a:ext uri="{FF2B5EF4-FFF2-40B4-BE49-F238E27FC236}">
              <a16:creationId xmlns:a16="http://schemas.microsoft.com/office/drawing/2014/main" id="{00000000-0008-0000-0200-000005000000}"/>
            </a:ext>
          </a:extLst>
        </xdr:cNvPr>
        <xdr:cNvSpPr txBox="1"/>
      </xdr:nvSpPr>
      <xdr:spPr>
        <a:xfrm>
          <a:off x="17783" y="3779519"/>
          <a:ext cx="7244077" cy="15553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_tradnl" sz="1100" b="1">
            <a:solidFill>
              <a:schemeClr val="dk1"/>
            </a:solidFill>
            <a:effectLst/>
            <a:latin typeface="Arial" panose="020B0604020202020204" pitchFamily="34" charset="0"/>
            <a:ea typeface="+mn-ea"/>
            <a:cs typeface="Arial" panose="020B0604020202020204" pitchFamily="34" charset="0"/>
          </a:endParaRPr>
        </a:p>
        <a:p>
          <a:r>
            <a:rPr lang="es-ES_tradnl" sz="1200" b="1">
              <a:solidFill>
                <a:schemeClr val="dk1"/>
              </a:solidFill>
              <a:effectLst/>
              <a:latin typeface="Arial" panose="020B0604020202020204" pitchFamily="34" charset="0"/>
              <a:ea typeface="+mn-ea"/>
              <a:cs typeface="Arial" panose="020B0604020202020204" pitchFamily="34" charset="0"/>
            </a:rPr>
            <a:t>I. Empleo Nacional en Agricultura, </a:t>
          </a:r>
          <a:r>
            <a:rPr lang="es-ES_tradnl" sz="1200" b="1">
              <a:solidFill>
                <a:sysClr val="windowText" lastClr="000000"/>
              </a:solidFill>
              <a:effectLst/>
              <a:latin typeface="Arial" panose="020B0604020202020204" pitchFamily="34" charset="0"/>
              <a:ea typeface="+mn-ea"/>
              <a:cs typeface="Arial" panose="020B0604020202020204" pitchFamily="34" charset="0"/>
            </a:rPr>
            <a:t>Ganadería, Silvicultura y Pesca</a:t>
          </a:r>
        </a:p>
        <a:p>
          <a:endParaRPr lang="es-ES" sz="1200" b="1">
            <a:solidFill>
              <a:schemeClr val="dk1"/>
            </a:solidFill>
            <a:effectLst/>
            <a:latin typeface="Arial" panose="020B0604020202020204" pitchFamily="34" charset="0"/>
            <a:ea typeface="+mn-ea"/>
            <a:cs typeface="Arial" panose="020B0604020202020204" pitchFamily="34" charset="0"/>
          </a:endParaRPr>
        </a:p>
        <a:p>
          <a:r>
            <a:rPr lang="es-ES_tradnl" sz="1200" b="1">
              <a:solidFill>
                <a:schemeClr val="dk1"/>
              </a:solidFill>
              <a:effectLst/>
              <a:latin typeface="Arial" panose="020B0604020202020204" pitchFamily="34" charset="0"/>
              <a:ea typeface="+mn-ea"/>
              <a:cs typeface="Arial" panose="020B0604020202020204" pitchFamily="34" charset="0"/>
            </a:rPr>
            <a:t>1. Ocupados en la Agricultura</a:t>
          </a:r>
        </a:p>
        <a:p>
          <a:endParaRPr lang="es-ES" sz="1050" b="1">
            <a:solidFill>
              <a:schemeClr val="dk1"/>
            </a:solidFill>
            <a:effectLst/>
            <a:latin typeface="Arial" panose="020B0604020202020204" pitchFamily="34" charset="0"/>
            <a:ea typeface="+mn-ea"/>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a:t>
          </a:r>
          <a:r>
            <a:rPr lang="es-CL" sz="1100" baseline="0">
              <a:effectLst/>
              <a:latin typeface="Arial" panose="020B0604020202020204" pitchFamily="34" charset="0"/>
              <a:ea typeface="Calibri" panose="020F0502020204030204" pitchFamily="34" charset="0"/>
              <a:cs typeface="Arial" panose="020B0604020202020204" pitchFamily="34" charset="0"/>
            </a:rPr>
            <a:t> ocupación en el trimestre Diciembre 2019 - Febrero 2020, respecto al periodo anterior</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disminuyó en 36.027 personas, lo que se explica por el período de reducción de la demanda laboral debido al menor requerimiento de labores agrícola, esto evidencia la dinámica de estacionalidad productiva propia de esta actividad económica.</a:t>
          </a:r>
          <a:endParaRPr lang="es-E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26461</xdr:colOff>
      <xdr:row>33</xdr:row>
      <xdr:rowOff>45508</xdr:rowOff>
    </xdr:from>
    <xdr:to>
      <xdr:col>8</xdr:col>
      <xdr:colOff>762001</xdr:colOff>
      <xdr:row>44</xdr:row>
      <xdr:rowOff>66675</xdr:rowOff>
    </xdr:to>
    <xdr:sp macro="" textlink="">
      <xdr:nvSpPr>
        <xdr:cNvPr id="6" name="5 CuadroTexto">
          <a:extLst>
            <a:ext uri="{FF2B5EF4-FFF2-40B4-BE49-F238E27FC236}">
              <a16:creationId xmlns:a16="http://schemas.microsoft.com/office/drawing/2014/main" id="{00000000-0008-0000-0200-000006000000}"/>
            </a:ext>
          </a:extLst>
        </xdr:cNvPr>
        <xdr:cNvSpPr txBox="1"/>
      </xdr:nvSpPr>
      <xdr:spPr>
        <a:xfrm>
          <a:off x="26461" y="6438688"/>
          <a:ext cx="7296360" cy="20328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just">
            <a:lnSpc>
              <a:spcPct val="107000"/>
            </a:lnSpc>
            <a:spcAft>
              <a:spcPts val="800"/>
            </a:spcAft>
          </a:pPr>
          <a:endParaRPr lang="es-CL" sz="1050">
            <a:effectLst/>
            <a:latin typeface="Arial" panose="020B0604020202020204" pitchFamily="34" charset="0"/>
            <a:ea typeface="Calibri" panose="020F0502020204030204" pitchFamily="34" charset="0"/>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El gráfico 1, da cuenta de la serie de tiempo comprendida entre los años 2013 y 2019 según el trimestre móvil del análisis. En él, se muestra que la diferencia entre los momentos de mayor y menor ocupación laboral en el sector agrícola, se ha mantenido prácticamente inalterable, año tras año, no observándose</a:t>
          </a:r>
          <a:r>
            <a:rPr lang="es-CL" sz="1100" baseline="0">
              <a:effectLst/>
              <a:latin typeface="Arial" panose="020B0604020202020204" pitchFamily="34" charset="0"/>
              <a:ea typeface="Calibri" panose="020F0502020204030204" pitchFamily="34" charset="0"/>
              <a:cs typeface="Arial" panose="020B0604020202020204" pitchFamily="34" charset="0"/>
            </a:rPr>
            <a:t> </a:t>
          </a:r>
          <a:r>
            <a:rPr lang="es-CL" sz="1100">
              <a:effectLst/>
              <a:latin typeface="Arial" panose="020B0604020202020204" pitchFamily="34" charset="0"/>
              <a:ea typeface="Calibri" panose="020F0502020204030204" pitchFamily="34" charset="0"/>
              <a:cs typeface="Arial" panose="020B0604020202020204" pitchFamily="34" charset="0"/>
            </a:rPr>
            <a:t>una disminución en el número de trabajadores temporales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denominados de </a:t>
          </a:r>
          <a:r>
            <a:rPr lang="es-CL" sz="1100" i="1">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facto</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que se refiere a quienes </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se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caracterizan por desempeñarse laboralmente en el sector agrícola por un corto periodo de tiempo, generalmente en época </a:t>
          </a:r>
          <a:r>
            <a:rPr lang="es-CL" sz="1100">
              <a:effectLst/>
              <a:latin typeface="Arial" panose="020B0604020202020204" pitchFamily="34" charset="0"/>
              <a:ea typeface="Calibri" panose="020F0502020204030204" pitchFamily="34" charset="0"/>
              <a:cs typeface="Arial" panose="020B0604020202020204" pitchFamily="34" charset="0"/>
            </a:rPr>
            <a:t>estival.</a:t>
          </a:r>
          <a:endParaRPr lang="es-CL"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125519</xdr:colOff>
      <xdr:row>26</xdr:row>
      <xdr:rowOff>106256</xdr:rowOff>
    </xdr:from>
    <xdr:to>
      <xdr:col>8</xdr:col>
      <xdr:colOff>731521</xdr:colOff>
      <xdr:row>34</xdr:row>
      <xdr:rowOff>137160</xdr:rowOff>
    </xdr:to>
    <xdr:sp macro="" textlink="">
      <xdr:nvSpPr>
        <xdr:cNvPr id="2" name="1 CuadroTexto">
          <a:extLst>
            <a:ext uri="{FF2B5EF4-FFF2-40B4-BE49-F238E27FC236}">
              <a16:creationId xmlns:a16="http://schemas.microsoft.com/office/drawing/2014/main" id="{00000000-0008-0000-0300-000002000000}"/>
            </a:ext>
          </a:extLst>
        </xdr:cNvPr>
        <xdr:cNvSpPr txBox="1"/>
      </xdr:nvSpPr>
      <xdr:spPr>
        <a:xfrm>
          <a:off x="125519" y="5135456"/>
          <a:ext cx="7243022" cy="14939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Respecto de la participación laboral de la mujer agrícola, es posible observar que, durante los últimos dos trimestres móviles, ésta alcanza a una</a:t>
          </a:r>
          <a:r>
            <a:rPr lang="es-CL" sz="1100" baseline="0">
              <a:effectLst/>
              <a:latin typeface="Arial" panose="020B0604020202020204" pitchFamily="34" charset="0"/>
              <a:ea typeface="Calibri" panose="020F0502020204030204" pitchFamily="34" charset="0"/>
              <a:cs typeface="Arial" panose="020B0604020202020204" pitchFamily="34" charset="0"/>
            </a:rPr>
            <a:t> quinta </a:t>
          </a:r>
          <a:r>
            <a:rPr lang="es-CL" sz="1100">
              <a:effectLst/>
              <a:latin typeface="Arial" panose="020B0604020202020204" pitchFamily="34" charset="0"/>
              <a:ea typeface="Calibri" panose="020F0502020204030204" pitchFamily="34" charset="0"/>
              <a:cs typeface="Arial" panose="020B0604020202020204" pitchFamily="34" charset="0"/>
            </a:rPr>
            <a:t>parte del total de ocupados del sector, quedando de manifiesto la constante contribución de ella al sector.</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Esta coyuntura realza la importancia, más</a:t>
          </a:r>
          <a:r>
            <a:rPr lang="es-CL" sz="1100" baseline="0">
              <a:effectLst/>
              <a:latin typeface="Arial" panose="020B0604020202020204" pitchFamily="34" charset="0"/>
              <a:ea typeface="Calibri" panose="020F0502020204030204" pitchFamily="34" charset="0"/>
              <a:cs typeface="Arial" panose="020B0604020202020204" pitchFamily="34" charset="0"/>
            </a:rPr>
            <a:t> que relativa,</a:t>
          </a:r>
          <a:r>
            <a:rPr lang="es-CL" sz="1100">
              <a:effectLst/>
              <a:latin typeface="Arial" panose="020B0604020202020204" pitchFamily="34" charset="0"/>
              <a:ea typeface="Calibri" panose="020F0502020204030204" pitchFamily="34" charset="0"/>
              <a:cs typeface="Arial" panose="020B0604020202020204" pitchFamily="34" charset="0"/>
            </a:rPr>
            <a:t> de la mujer trabajadora en esta actividad económica, en especial en faenas o labores relacionadas al embalaje de frutas y hortalizas, actividades en las que su participación es destacada desde el punto de vista de la manipulación y cuidado que los productos requieren, incluso en aquellos periodos de menor demanda laboral.</a:t>
          </a:r>
        </a:p>
        <a:p>
          <a:pPr algn="just">
            <a:lnSpc>
              <a:spcPct val="107000"/>
            </a:lnSpc>
            <a:spcAft>
              <a:spcPts val="800"/>
            </a:spcAft>
          </a:pPr>
          <a:endParaRPr lang="es-CL" sz="1000">
            <a:effectLst/>
            <a:latin typeface="Arial" panose="020B060402020202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76200</xdr:colOff>
      <xdr:row>41</xdr:row>
      <xdr:rowOff>82338</xdr:rowOff>
    </xdr:from>
    <xdr:to>
      <xdr:col>8</xdr:col>
      <xdr:colOff>731520</xdr:colOff>
      <xdr:row>49</xdr:row>
      <xdr:rowOff>0</xdr:rowOff>
    </xdr:to>
    <xdr:sp macro="" textlink="">
      <xdr:nvSpPr>
        <xdr:cNvPr id="3" name="2 CuadroTexto">
          <a:extLst>
            <a:ext uri="{FF2B5EF4-FFF2-40B4-BE49-F238E27FC236}">
              <a16:creationId xmlns:a16="http://schemas.microsoft.com/office/drawing/2014/main" id="{00000000-0008-0000-0300-000003000000}"/>
            </a:ext>
          </a:extLst>
        </xdr:cNvPr>
        <xdr:cNvSpPr txBox="1"/>
      </xdr:nvSpPr>
      <xdr:spPr>
        <a:xfrm>
          <a:off x="76200" y="8174778"/>
          <a:ext cx="7292340" cy="12206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En relación con la participación del empleo agrícola con respecto al total del empleo nacional, para ambos trimestres, fue de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8,4% y 8,0%</a:t>
          </a:r>
          <a:r>
            <a:rPr lang="es-CL" sz="1100">
              <a:effectLst/>
              <a:latin typeface="Arial" panose="020B0604020202020204" pitchFamily="34" charset="0"/>
              <a:ea typeface="Calibri" panose="020F0502020204030204" pitchFamily="34" charset="0"/>
              <a:cs typeface="Arial" panose="020B0604020202020204" pitchFamily="34" charset="0"/>
            </a:rPr>
            <a:t> respectivamente. Si bien dicha participación laboral ha disminuido considerablemente desde el año 1990,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el sector agrícola continúa siendo un importante motor en ciertos mercados laborales a nivel local, como son los casos de las regiones del Maule y del Libertador Bernardo O´Higgins, donde la participación del empleo agrícola supera el 20%, dentro de sus respectivas economías locales.</a:t>
          </a:r>
        </a:p>
        <a:p>
          <a:pPr algn="just">
            <a:lnSpc>
              <a:spcPct val="107000"/>
            </a:lnSpc>
            <a:spcAft>
              <a:spcPts val="800"/>
            </a:spcAft>
          </a:pPr>
          <a:endParaRPr lang="es-CL" sz="1100">
            <a:effectLst/>
            <a:latin typeface="Calibri" panose="020F0502020204030204" pitchFamily="34" charset="0"/>
            <a:ea typeface="Calibri" panose="020F0502020204030204" pitchFamily="34" charset="0"/>
            <a:cs typeface="Times New Roman" panose="02020603050405020304" pitchFamily="18" charset="0"/>
          </a:endParaRPr>
        </a:p>
        <a:p>
          <a:endParaRPr lang="es-ES" sz="1100"/>
        </a:p>
      </xdr:txBody>
    </xdr:sp>
    <xdr:clientData/>
  </xdr:twoCellAnchor>
  <xdr:twoCellAnchor>
    <xdr:from>
      <xdr:col>0</xdr:col>
      <xdr:colOff>129541</xdr:colOff>
      <xdr:row>0</xdr:row>
      <xdr:rowOff>152400</xdr:rowOff>
    </xdr:from>
    <xdr:to>
      <xdr:col>8</xdr:col>
      <xdr:colOff>670560</xdr:colOff>
      <xdr:row>20</xdr:row>
      <xdr:rowOff>76200</xdr:rowOff>
    </xdr:to>
    <xdr:graphicFrame macro="">
      <xdr:nvGraphicFramePr>
        <xdr:cNvPr id="6" name="1 Gráfico">
          <a:extLst>
            <a:ext uri="{FF2B5EF4-FFF2-40B4-BE49-F238E27FC236}">
              <a16:creationId xmlns:a16="http://schemas.microsoft.com/office/drawing/2014/main" id="{E09F65E2-7434-4FF4-A6BF-102BAD940C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0.00577</cdr:x>
      <cdr:y>0.93841</cdr:y>
    </cdr:from>
    <cdr:to>
      <cdr:x>0.431</cdr:x>
      <cdr:y>1</cdr:y>
    </cdr:to>
    <cdr:sp macro="" textlink="">
      <cdr:nvSpPr>
        <cdr:cNvPr id="2" name="1 CuadroTexto">
          <a:extLst xmlns:a="http://schemas.openxmlformats.org/drawingml/2006/main">
            <a:ext uri="{FF2B5EF4-FFF2-40B4-BE49-F238E27FC236}">
              <a16:creationId xmlns:a16="http://schemas.microsoft.com/office/drawing/2014/main" id="{54203B38-A5B4-4BD6-97AF-2EF51E8ED88E}"/>
            </a:ext>
          </a:extLst>
        </cdr:cNvPr>
        <cdr:cNvSpPr txBox="1"/>
      </cdr:nvSpPr>
      <cdr:spPr>
        <a:xfrm xmlns:a="http://schemas.openxmlformats.org/drawingml/2006/main">
          <a:off x="41417" y="3360822"/>
          <a:ext cx="3052302" cy="2205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a:t>
          </a:r>
          <a:r>
            <a:rPr lang="es-ES" sz="900" i="1" baseline="0">
              <a:latin typeface="Arial" panose="020B0604020202020204" pitchFamily="34" charset="0"/>
              <a:cs typeface="Arial" panose="020B0604020202020204" pitchFamily="34" charset="0"/>
            </a:rPr>
            <a:t> elaborado por </a:t>
          </a:r>
          <a:r>
            <a:rPr lang="es-ES" sz="900" baseline="0">
              <a:latin typeface="Arial" panose="020B0604020202020204" pitchFamily="34" charset="0"/>
              <a:cs typeface="Arial" panose="020B0604020202020204" pitchFamily="34" charset="0"/>
            </a:rPr>
            <a:t>Odepa con base en INE.</a:t>
          </a:r>
          <a:endParaRPr lang="es-ES" sz="900">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84667</xdr:colOff>
      <xdr:row>0</xdr:row>
      <xdr:rowOff>159808</xdr:rowOff>
    </xdr:from>
    <xdr:to>
      <xdr:col>8</xdr:col>
      <xdr:colOff>693420</xdr:colOff>
      <xdr:row>13</xdr:row>
      <xdr:rowOff>182879</xdr:rowOff>
    </xdr:to>
    <xdr:sp macro="" textlink="">
      <xdr:nvSpPr>
        <xdr:cNvPr id="5" name="4 CuadroTexto">
          <a:extLst>
            <a:ext uri="{FF2B5EF4-FFF2-40B4-BE49-F238E27FC236}">
              <a16:creationId xmlns:a16="http://schemas.microsoft.com/office/drawing/2014/main" id="{00000000-0008-0000-0400-000005000000}"/>
            </a:ext>
          </a:extLst>
        </xdr:cNvPr>
        <xdr:cNvSpPr txBox="1"/>
      </xdr:nvSpPr>
      <xdr:spPr>
        <a:xfrm>
          <a:off x="84667" y="159808"/>
          <a:ext cx="7916333" cy="24005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200" b="1">
              <a:solidFill>
                <a:schemeClr val="dk1"/>
              </a:solidFill>
              <a:effectLst/>
              <a:latin typeface="Arial" panose="020B0604020202020204" pitchFamily="34" charset="0"/>
              <a:ea typeface="+mn-ea"/>
              <a:cs typeface="Arial" panose="020B0604020202020204" pitchFamily="34" charset="0"/>
            </a:rPr>
            <a:t>2. Cesantía en Agricultura, Ganadería, Silvicultura y Pesca</a:t>
          </a:r>
        </a:p>
        <a:p>
          <a:endParaRPr lang="es-ES_tradnl" sz="1200" b="1">
            <a:solidFill>
              <a:schemeClr val="dk1"/>
            </a:solidFill>
            <a:effectLst/>
            <a:latin typeface="Arial" panose="020B0604020202020204" pitchFamily="34" charset="0"/>
            <a:ea typeface="+mn-ea"/>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 tasa de cesantía sectorial en el último</a:t>
          </a:r>
          <a:r>
            <a:rPr lang="es-CL" sz="1100" baseline="0">
              <a:effectLst/>
              <a:latin typeface="Arial" panose="020B0604020202020204" pitchFamily="34" charset="0"/>
              <a:ea typeface="Calibri" panose="020F0502020204030204" pitchFamily="34" charset="0"/>
              <a:cs typeface="Arial" panose="020B0604020202020204" pitchFamily="34" charset="0"/>
            </a:rPr>
            <a:t> </a:t>
          </a:r>
          <a:r>
            <a:rPr lang="es-CL" sz="1100">
              <a:effectLst/>
              <a:latin typeface="Arial" panose="020B0604020202020204" pitchFamily="34" charset="0"/>
              <a:ea typeface="Calibri" panose="020F0502020204030204" pitchFamily="34" charset="0"/>
              <a:cs typeface="Arial" panose="020B0604020202020204" pitchFamily="34" charset="0"/>
            </a:rPr>
            <a:t>trimestres reportado</a:t>
          </a:r>
          <a:r>
            <a:rPr lang="es-CL" sz="1100" baseline="0">
              <a:effectLst/>
              <a:latin typeface="Arial" panose="020B0604020202020204" pitchFamily="34" charset="0"/>
              <a:ea typeface="Calibri" panose="020F0502020204030204" pitchFamily="34" charset="0"/>
              <a:cs typeface="Arial" panose="020B0604020202020204" pitchFamily="34" charset="0"/>
            </a:rPr>
            <a:t> por INE (</a:t>
          </a:r>
          <a:r>
            <a:rPr lang="es-CL" sz="1100" b="1" u="sng" baseline="0">
              <a:solidFill>
                <a:srgbClr val="0000FF"/>
              </a:solidFill>
              <a:effectLst/>
              <a:latin typeface="Arial" panose="020B0604020202020204" pitchFamily="34" charset="0"/>
              <a:ea typeface="Calibri" panose="020F0502020204030204" pitchFamily="34" charset="0"/>
              <a:cs typeface="Arial" panose="020B0604020202020204" pitchFamily="34" charset="0"/>
            </a:rPr>
            <a:t>www.ine.cl/estadisticas/sociales/mercado-laboral/ocupacion-y-desocupacion</a:t>
          </a:r>
          <a:r>
            <a:rPr lang="es-CL" sz="1100" baseline="0">
              <a:effectLst/>
              <a:latin typeface="Arial" panose="020B0604020202020204" pitchFamily="34" charset="0"/>
              <a:ea typeface="Calibri" panose="020F0502020204030204" pitchFamily="34" charset="0"/>
              <a:cs typeface="Arial" panose="020B0604020202020204" pitchFamily="34" charset="0"/>
            </a:rPr>
            <a:t>), </a:t>
          </a:r>
          <a:r>
            <a:rPr lang="es-CL" sz="1100">
              <a:effectLst/>
              <a:latin typeface="Arial" panose="020B0604020202020204" pitchFamily="34" charset="0"/>
              <a:ea typeface="Calibri" panose="020F0502020204030204" pitchFamily="34" charset="0"/>
              <a:cs typeface="Arial" panose="020B0604020202020204" pitchFamily="34" charset="0"/>
            </a:rPr>
            <a:t>fue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de 3,3%,</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correspondiente</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al trimestre móvil nov 2019 - ene 2020.</a:t>
          </a:r>
        </a:p>
        <a:p>
          <a:pPr algn="just">
            <a:lnSpc>
              <a:spcPct val="107000"/>
            </a:lnSpc>
            <a:spcAft>
              <a:spcPts val="800"/>
            </a:spcAft>
          </a:pP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Como se puede observar en el gráfico 2, la tasa de cesantía del sector agrícola historica</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ha sido, en general, bastante </a:t>
          </a:r>
          <a:r>
            <a:rPr lang="es-CL" sz="1100">
              <a:effectLst/>
              <a:latin typeface="Arial" panose="020B0604020202020204" pitchFamily="34" charset="0"/>
              <a:ea typeface="Calibri" panose="020F0502020204030204" pitchFamily="34" charset="0"/>
              <a:cs typeface="Arial" panose="020B0604020202020204" pitchFamily="34" charset="0"/>
            </a:rPr>
            <a:t>menor a la presentada por la economía en su conjunto. Sin embargo, durante el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periodo 2016 - 2019 está positiva tendencia es interrumpida en dos oportunidades, la primera entre el trimestre Mayo-Julio y Junio-Agosto de 2017, y la segunda Marzo-Mayo y Septiembre-Noviembre 2018, situación que varía en los cinco periodos siguientes, en los cuales la tasa de cesantía sectorial es inferior a la registrada en la economía nacional. Sin embargo, </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durante los últimos cuatro trimestres móviles, se observó una tasa de cesantía levemente mayor que la de la economía en su totalidad. </a:t>
          </a:r>
          <a:r>
            <a:rPr lang="es-CL" sz="1100">
              <a:effectLst/>
              <a:latin typeface="Arial" panose="020B0604020202020204" pitchFamily="34" charset="0"/>
              <a:ea typeface="Calibri" panose="020F0502020204030204" pitchFamily="34" charset="0"/>
              <a:cs typeface="Arial" panose="020B0604020202020204" pitchFamily="34" charset="0"/>
            </a:rPr>
            <a:t>De igual manera, en los periodos de mayor demanda laboral a nivel sectorial se observa un marcado incremento de la brecha entre las tasas de cesantía del sector agrícola y de la economía en su conjunto, debido a la estacionalidad productiva que caracteriza al sector.    </a:t>
          </a:r>
        </a:p>
      </xdr:txBody>
    </xdr:sp>
    <xdr:clientData/>
  </xdr:twoCellAnchor>
  <xdr:twoCellAnchor>
    <xdr:from>
      <xdr:col>0</xdr:col>
      <xdr:colOff>0</xdr:colOff>
      <xdr:row>15</xdr:row>
      <xdr:rowOff>0</xdr:rowOff>
    </xdr:from>
    <xdr:to>
      <xdr:col>8</xdr:col>
      <xdr:colOff>225572</xdr:colOff>
      <xdr:row>35</xdr:row>
      <xdr:rowOff>144780</xdr:rowOff>
    </xdr:to>
    <xdr:graphicFrame macro="">
      <xdr:nvGraphicFramePr>
        <xdr:cNvPr id="8" name="2 Gráfico">
          <a:extLst>
            <a:ext uri="{FF2B5EF4-FFF2-40B4-BE49-F238E27FC236}">
              <a16:creationId xmlns:a16="http://schemas.microsoft.com/office/drawing/2014/main" id="{F3194AA5-9DC3-445A-BD11-F40AA53880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0.04263</cdr:x>
      <cdr:y>0.91477</cdr:y>
    </cdr:from>
    <cdr:to>
      <cdr:x>0.33925</cdr:x>
      <cdr:y>0.97525</cdr:y>
    </cdr:to>
    <cdr:sp macro="" textlink="">
      <cdr:nvSpPr>
        <cdr:cNvPr id="2" name="1 CuadroTexto">
          <a:extLst xmlns:a="http://schemas.openxmlformats.org/drawingml/2006/main">
            <a:ext uri="{FF2B5EF4-FFF2-40B4-BE49-F238E27FC236}">
              <a16:creationId xmlns:a16="http://schemas.microsoft.com/office/drawing/2014/main" id="{59B4E805-AA1D-43F2-9CE2-2BFA5A55782D}"/>
            </a:ext>
          </a:extLst>
        </cdr:cNvPr>
        <cdr:cNvSpPr txBox="1"/>
      </cdr:nvSpPr>
      <cdr:spPr>
        <a:xfrm xmlns:a="http://schemas.openxmlformats.org/drawingml/2006/main">
          <a:off x="285750" y="3961210"/>
          <a:ext cx="1988344" cy="261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ES" sz="800"/>
        </a:p>
      </cdr:txBody>
    </cdr:sp>
  </cdr:relSizeAnchor>
  <cdr:relSizeAnchor xmlns:cdr="http://schemas.openxmlformats.org/drawingml/2006/chartDrawing">
    <cdr:from>
      <cdr:x>0.0159</cdr:x>
      <cdr:y>0.94255</cdr:y>
    </cdr:from>
    <cdr:to>
      <cdr:x>0.43192</cdr:x>
      <cdr:y>1</cdr:y>
    </cdr:to>
    <cdr:sp macro="" textlink="">
      <cdr:nvSpPr>
        <cdr:cNvPr id="3" name="2 CuadroTexto">
          <a:extLst xmlns:a="http://schemas.openxmlformats.org/drawingml/2006/main">
            <a:ext uri="{FF2B5EF4-FFF2-40B4-BE49-F238E27FC236}">
              <a16:creationId xmlns:a16="http://schemas.microsoft.com/office/drawing/2014/main" id="{D2051632-3833-48D8-8FFE-E17F3031F4E3}"/>
            </a:ext>
          </a:extLst>
        </cdr:cNvPr>
        <cdr:cNvSpPr txBox="1"/>
      </cdr:nvSpPr>
      <cdr:spPr>
        <a:xfrm xmlns:a="http://schemas.openxmlformats.org/drawingml/2006/main">
          <a:off x="119777" y="3282280"/>
          <a:ext cx="3133963" cy="2000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ES" sz="800" i="0">
              <a:effectLst/>
              <a:latin typeface="Arial" pitchFamily="34" charset="0"/>
              <a:ea typeface="+mn-ea"/>
              <a:cs typeface="Arial" pitchFamily="34" charset="0"/>
            </a:rPr>
            <a:t>Fuente</a:t>
          </a:r>
          <a:r>
            <a:rPr lang="es-ES" sz="800" i="0" baseline="0">
              <a:effectLst/>
              <a:latin typeface="Arial" pitchFamily="34" charset="0"/>
              <a:ea typeface="+mn-ea"/>
              <a:cs typeface="Arial" pitchFamily="34" charset="0"/>
            </a:rPr>
            <a:t>: elaborado por Odepa con información de INE</a:t>
          </a:r>
          <a:r>
            <a:rPr lang="es-ES" sz="800" baseline="0">
              <a:effectLst/>
              <a:latin typeface="Arial" pitchFamily="34" charset="0"/>
              <a:ea typeface="+mn-ea"/>
              <a:cs typeface="Arial" pitchFamily="34" charset="0"/>
            </a:rPr>
            <a:t>.</a:t>
          </a:r>
          <a:endParaRPr lang="es-ES" sz="1100">
            <a:latin typeface="Arial" pitchFamily="34" charset="0"/>
            <a:cs typeface="Arial"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205740</xdr:colOff>
      <xdr:row>0</xdr:row>
      <xdr:rowOff>15240</xdr:rowOff>
    </xdr:from>
    <xdr:to>
      <xdr:col>8</xdr:col>
      <xdr:colOff>592455</xdr:colOff>
      <xdr:row>7</xdr:row>
      <xdr:rowOff>30480</xdr:rowOff>
    </xdr:to>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205740" y="15240"/>
          <a:ext cx="8044815" cy="12954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es-ES_tradnl" sz="1200" b="1">
              <a:solidFill>
                <a:schemeClr val="dk1"/>
              </a:solidFill>
              <a:effectLst/>
              <a:latin typeface="Arial" pitchFamily="34" charset="0"/>
              <a:ea typeface="+mn-ea"/>
              <a:cs typeface="Arial" pitchFamily="34" charset="0"/>
            </a:rPr>
            <a:t>II. Empleo regional </a:t>
          </a:r>
        </a:p>
        <a:p>
          <a:endParaRPr lang="es-ES" sz="1200" b="1">
            <a:solidFill>
              <a:schemeClr val="dk1"/>
            </a:solidFill>
            <a:effectLst/>
            <a:latin typeface="Arial" panose="020B0604020202020204" pitchFamily="34" charset="0"/>
            <a:ea typeface="+mn-ea"/>
            <a:cs typeface="Arial" panose="020B0604020202020204" pitchFamily="34" charset="0"/>
          </a:endParaRPr>
        </a:p>
        <a:p>
          <a:pPr>
            <a:lnSpc>
              <a:spcPts val="1100"/>
            </a:lnSpc>
          </a:pPr>
          <a:r>
            <a:rPr lang="es-ES_tradnl" sz="1200" b="1">
              <a:solidFill>
                <a:schemeClr val="dk1"/>
              </a:solidFill>
              <a:effectLst/>
              <a:latin typeface="Arial" pitchFamily="34" charset="0"/>
              <a:ea typeface="+mn-ea"/>
              <a:cs typeface="Arial" pitchFamily="34" charset="0"/>
            </a:rPr>
            <a:t>1. Ocupados a nivel regional</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En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relación al número de ocupados en el sector a nivel regional, el cuadro 1 muestra que, en ambos trimestres móviles revisados, la región</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del Maule, es la</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q</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ue concentra el mayor número de ocupados agrícolas en el país, representando, sólo esta región, el 17,7% de ellos a nivel nacional,</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le siguen las regiones de O'Higgins y la Araucanía, ambas con 13,0% y 11,3%, respectivamente, reflejando la importancia del sector en dichas regiones.</a:t>
          </a:r>
          <a:endPar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105544</xdr:colOff>
      <xdr:row>0</xdr:row>
      <xdr:rowOff>101022</xdr:rowOff>
    </xdr:from>
    <xdr:to>
      <xdr:col>8</xdr:col>
      <xdr:colOff>392546</xdr:colOff>
      <xdr:row>6</xdr:row>
      <xdr:rowOff>84665</xdr:rowOff>
    </xdr:to>
    <xdr:sp macro="" textlink="">
      <xdr:nvSpPr>
        <xdr:cNvPr id="2" name="1 CuadroTexto">
          <a:extLst>
            <a:ext uri="{FF2B5EF4-FFF2-40B4-BE49-F238E27FC236}">
              <a16:creationId xmlns:a16="http://schemas.microsoft.com/office/drawing/2014/main" id="{00000000-0008-0000-0800-000002000000}"/>
            </a:ext>
          </a:extLst>
        </xdr:cNvPr>
        <xdr:cNvSpPr txBox="1"/>
      </xdr:nvSpPr>
      <xdr:spPr>
        <a:xfrm>
          <a:off x="105544" y="101022"/>
          <a:ext cx="7545244" cy="10920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s-ES_tradnl" sz="1200" b="1">
              <a:solidFill>
                <a:schemeClr val="dk1"/>
              </a:solidFill>
              <a:effectLst/>
              <a:latin typeface="Arial" pitchFamily="34" charset="0"/>
              <a:ea typeface="+mn-ea"/>
              <a:cs typeface="Arial" pitchFamily="34" charset="0"/>
            </a:rPr>
            <a:t>2. Participación del empleo de Agricultura, Ganadería, Silvicultura y Pesca en el empleo regional</a:t>
          </a:r>
        </a:p>
        <a:p>
          <a:pPr>
            <a:lnSpc>
              <a:spcPts val="1100"/>
            </a:lnSpc>
          </a:pPr>
          <a:endParaRPr lang="es-ES" sz="1100" b="1">
            <a:solidFill>
              <a:schemeClr val="dk1"/>
            </a:solidFill>
            <a:effectLst/>
            <a:latin typeface="Arial" pitchFamily="34" charset="0"/>
            <a:ea typeface="+mn-ea"/>
            <a:cs typeface="Arial"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Las regiones que presentan mayor participación del empleo agrícola, en relación al empleo regional, son</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Maule, Ñuble y  O'Higgins, donde durante el último trimestre móvil, el empleo generado por la actividad silvoagropecuaria representó un 24,0%; 22,9% y 20,7%; respectivamente.</a:t>
          </a:r>
        </a:p>
      </xdr:txBody>
    </xdr:sp>
    <xdr:clientData/>
  </xdr:twoCellAnchor>
  <xdr:twoCellAnchor>
    <xdr:from>
      <xdr:col>0</xdr:col>
      <xdr:colOff>107757</xdr:colOff>
      <xdr:row>30</xdr:row>
      <xdr:rowOff>77237</xdr:rowOff>
    </xdr:from>
    <xdr:to>
      <xdr:col>8</xdr:col>
      <xdr:colOff>354060</xdr:colOff>
      <xdr:row>43</xdr:row>
      <xdr:rowOff>7389</xdr:rowOff>
    </xdr:to>
    <xdr:sp macro="" textlink="">
      <xdr:nvSpPr>
        <xdr:cNvPr id="3" name="2 CuadroTexto">
          <a:extLst>
            <a:ext uri="{FF2B5EF4-FFF2-40B4-BE49-F238E27FC236}">
              <a16:creationId xmlns:a16="http://schemas.microsoft.com/office/drawing/2014/main" id="{00000000-0008-0000-0800-000003000000}"/>
            </a:ext>
          </a:extLst>
        </xdr:cNvPr>
        <xdr:cNvSpPr txBox="1"/>
      </xdr:nvSpPr>
      <xdr:spPr>
        <a:xfrm>
          <a:off x="107757" y="5657540"/>
          <a:ext cx="7504545" cy="23085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600"/>
            </a:lnSpc>
          </a:pPr>
          <a:endParaRPr lang="es-ES_tradnl" sz="1200" b="1">
            <a:solidFill>
              <a:schemeClr val="dk1"/>
            </a:solidFill>
            <a:effectLst/>
            <a:latin typeface="Arial" pitchFamily="34" charset="0"/>
            <a:ea typeface="+mn-ea"/>
            <a:cs typeface="Arial" pitchFamily="34" charset="0"/>
          </a:endParaRPr>
        </a:p>
        <a:p>
          <a:pPr>
            <a:lnSpc>
              <a:spcPts val="600"/>
            </a:lnSpc>
          </a:pPr>
          <a:r>
            <a:rPr lang="es-ES_tradnl" sz="1200" b="1">
              <a:solidFill>
                <a:schemeClr val="dk1"/>
              </a:solidFill>
              <a:effectLst/>
              <a:latin typeface="Arial" pitchFamily="34" charset="0"/>
              <a:ea typeface="+mn-ea"/>
              <a:cs typeface="Arial" pitchFamily="34" charset="0"/>
            </a:rPr>
            <a:t>3. Categorías de empleo en</a:t>
          </a:r>
          <a:r>
            <a:rPr lang="es-ES_tradnl" sz="1200" b="1" baseline="0">
              <a:solidFill>
                <a:schemeClr val="dk1"/>
              </a:solidFill>
              <a:effectLst/>
              <a:latin typeface="Arial" pitchFamily="34" charset="0"/>
              <a:ea typeface="+mn-ea"/>
              <a:cs typeface="Arial" pitchFamily="34" charset="0"/>
            </a:rPr>
            <a:t> </a:t>
          </a:r>
          <a:r>
            <a:rPr lang="es-ES_tradnl" sz="1200" b="1">
              <a:solidFill>
                <a:schemeClr val="dk1"/>
              </a:solidFill>
              <a:effectLst/>
              <a:latin typeface="Arial" pitchFamily="34" charset="0"/>
              <a:ea typeface="+mn-ea"/>
              <a:cs typeface="Arial" pitchFamily="34" charset="0"/>
            </a:rPr>
            <a:t>Agricultura, Ganadería, Silvicultura y Pesca</a:t>
          </a:r>
          <a:endParaRPr lang="es-CL" sz="1050">
            <a:effectLst/>
            <a:latin typeface="Arial" panose="020B0604020202020204" pitchFamily="34" charset="0"/>
            <a:ea typeface="Calibri" panose="020F0502020204030204" pitchFamily="34" charset="0"/>
            <a:cs typeface="Arial" panose="020B0604020202020204" pitchFamily="34" charset="0"/>
          </a:endParaRPr>
        </a:p>
        <a:p>
          <a:pPr algn="just">
            <a:lnSpc>
              <a:spcPct val="107000"/>
            </a:lnSpc>
            <a:spcAft>
              <a:spcPts val="800"/>
            </a:spcAft>
          </a:pPr>
          <a:endParaRPr lang="es-CL" sz="1100">
            <a:effectLst/>
            <a:latin typeface="Arial" panose="020B0604020202020204" pitchFamily="34" charset="0"/>
            <a:ea typeface="Calibri" panose="020F0502020204030204" pitchFamily="34" charset="0"/>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Al analizar el mercado laboral agrícola, según la categoría de empleo* (cuadros 4 y 5), se observa que el empleo </a:t>
          </a:r>
          <a:r>
            <a:rPr lang="es-CL" sz="1100" b="1" i="1">
              <a:effectLst/>
              <a:latin typeface="Arial" panose="020B0604020202020204" pitchFamily="34" charset="0"/>
              <a:ea typeface="Calibri" panose="020F0502020204030204" pitchFamily="34" charset="0"/>
              <a:cs typeface="Arial" panose="020B0604020202020204" pitchFamily="34" charset="0"/>
            </a:rPr>
            <a:t>Asalariado</a:t>
          </a:r>
          <a:r>
            <a:rPr lang="es-CL" sz="1100">
              <a:effectLst/>
              <a:latin typeface="Arial" panose="020B0604020202020204" pitchFamily="34" charset="0"/>
              <a:ea typeface="Calibri" panose="020F0502020204030204" pitchFamily="34" charset="0"/>
              <a:cs typeface="Arial" panose="020B0604020202020204" pitchFamily="34" charset="0"/>
            </a:rPr>
            <a:t> (bajo contrato), es el principal tipo de empleo a nivel nacional, representando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un 73,7% </a:t>
          </a:r>
          <a:r>
            <a:rPr lang="es-CL" sz="1100">
              <a:effectLst/>
              <a:latin typeface="Arial" panose="020B0604020202020204" pitchFamily="34" charset="0"/>
              <a:ea typeface="Calibri" panose="020F0502020204030204" pitchFamily="34" charset="0"/>
              <a:cs typeface="Arial" panose="020B0604020202020204" pitchFamily="34" charset="0"/>
            </a:rPr>
            <a:t>en el último</a:t>
          </a:r>
          <a:r>
            <a:rPr lang="es-CL" sz="1100" baseline="0">
              <a:effectLst/>
              <a:latin typeface="Arial" panose="020B0604020202020204" pitchFamily="34" charset="0"/>
              <a:ea typeface="Calibri" panose="020F0502020204030204" pitchFamily="34" charset="0"/>
              <a:cs typeface="Arial" panose="020B0604020202020204" pitchFamily="34" charset="0"/>
            </a:rPr>
            <a:t> </a:t>
          </a:r>
          <a:r>
            <a:rPr lang="es-CL" sz="1100">
              <a:effectLst/>
              <a:latin typeface="Arial" panose="020B0604020202020204" pitchFamily="34" charset="0"/>
              <a:ea typeface="Calibri" panose="020F0502020204030204" pitchFamily="34" charset="0"/>
              <a:cs typeface="Arial" panose="020B0604020202020204" pitchFamily="34" charset="0"/>
            </a:rPr>
            <a:t>trimestre. </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A nivel regional, se evidencia la misma tendencia, excepto en la región La Araucanía, en la cual la categoría </a:t>
          </a:r>
          <a:r>
            <a:rPr lang="es-CL" sz="1100" b="1" i="1">
              <a:effectLst/>
              <a:latin typeface="Arial" panose="020B0604020202020204" pitchFamily="34" charset="0"/>
              <a:ea typeface="Calibri" panose="020F0502020204030204" pitchFamily="34" charset="0"/>
              <a:cs typeface="Arial" panose="020B0604020202020204" pitchFamily="34" charset="0"/>
            </a:rPr>
            <a:t>Por cuenta propia </a:t>
          </a:r>
          <a:r>
            <a:rPr lang="es-CL" sz="1100">
              <a:effectLst/>
              <a:latin typeface="Arial" panose="020B0604020202020204" pitchFamily="34" charset="0"/>
              <a:ea typeface="Calibri" panose="020F0502020204030204" pitchFamily="34" charset="0"/>
              <a:cs typeface="Arial" panose="020B0604020202020204" pitchFamily="34" charset="0"/>
            </a:rPr>
            <a:t>es la predominante. </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 distribución de los diferentes tipos de empleo dentro del mercado laboral agrícola se ha mantenido constante durante los últimos periodos de estudio, siendo, como se señaló anteriormente, el empleo </a:t>
          </a:r>
          <a:r>
            <a:rPr lang="es-CL" sz="1100" b="1" i="1">
              <a:effectLst/>
              <a:latin typeface="Arial" panose="020B0604020202020204" pitchFamily="34" charset="0"/>
              <a:ea typeface="Calibri" panose="020F0502020204030204" pitchFamily="34" charset="0"/>
              <a:cs typeface="Arial" panose="020B0604020202020204" pitchFamily="34" charset="0"/>
            </a:rPr>
            <a:t>Asalariado</a:t>
          </a:r>
          <a:r>
            <a:rPr lang="es-CL" sz="1100">
              <a:effectLst/>
              <a:latin typeface="Arial" panose="020B0604020202020204" pitchFamily="34" charset="0"/>
              <a:ea typeface="Calibri" panose="020F0502020204030204" pitchFamily="34" charset="0"/>
              <a:cs typeface="Arial" panose="020B0604020202020204" pitchFamily="34" charset="0"/>
            </a:rPr>
            <a:t> aquel de mayor ocurrencia, lo cual es positivo, dado su carácter formal y de mayor calidad en relación al empleo </a:t>
          </a:r>
          <a:r>
            <a:rPr lang="es-CL" sz="1100" b="1" i="1">
              <a:effectLst/>
              <a:latin typeface="Arial" panose="020B0604020202020204" pitchFamily="34" charset="0"/>
              <a:ea typeface="Calibri" panose="020F0502020204030204" pitchFamily="34" charset="0"/>
              <a:cs typeface="Arial" panose="020B0604020202020204" pitchFamily="34" charset="0"/>
            </a:rPr>
            <a:t>Por cuenta propia</a:t>
          </a:r>
          <a:r>
            <a:rPr lang="es-CL" sz="1100">
              <a:effectLst/>
              <a:latin typeface="Arial" panose="020B0604020202020204" pitchFamily="34" charset="0"/>
              <a:ea typeface="Calibri" panose="020F0502020204030204" pitchFamily="34" charset="0"/>
              <a:cs typeface="Arial" panose="020B0604020202020204" pitchFamily="34" charset="0"/>
            </a:rPr>
            <a:t>, el que se caracteriza por no incluir la seguridad social que presenta el segmento de </a:t>
          </a:r>
          <a:r>
            <a:rPr lang="es-CL" sz="1100" b="1" i="1">
              <a:effectLst/>
              <a:latin typeface="Arial" panose="020B0604020202020204" pitchFamily="34" charset="0"/>
              <a:ea typeface="Calibri" panose="020F0502020204030204" pitchFamily="34" charset="0"/>
              <a:cs typeface="Arial" panose="020B0604020202020204" pitchFamily="34" charset="0"/>
            </a:rPr>
            <a:t>Asalariados</a:t>
          </a:r>
          <a:r>
            <a:rPr lang="es-CL" sz="1100">
              <a:effectLst/>
              <a:latin typeface="Arial" panose="020B0604020202020204" pitchFamily="34" charset="0"/>
              <a:ea typeface="Calibri" panose="020F0502020204030204" pitchFamily="34" charset="0"/>
              <a:cs typeface="Arial" panose="020B0604020202020204" pitchFamily="34" charset="0"/>
            </a:rPr>
            <a:t>.</a:t>
          </a:r>
        </a:p>
      </xdr:txBody>
    </xdr:sp>
    <xdr:clientData/>
  </xdr:twoCellAnchor>
  <xdr:twoCellAnchor>
    <xdr:from>
      <xdr:col>0</xdr:col>
      <xdr:colOff>115456</xdr:colOff>
      <xdr:row>44</xdr:row>
      <xdr:rowOff>38100</xdr:rowOff>
    </xdr:from>
    <xdr:to>
      <xdr:col>8</xdr:col>
      <xdr:colOff>354061</xdr:colOff>
      <xdr:row>45</xdr:row>
      <xdr:rowOff>123825</xdr:rowOff>
    </xdr:to>
    <xdr:sp macro="" textlink="">
      <xdr:nvSpPr>
        <xdr:cNvPr id="4" name="2 CuadroTexto">
          <a:extLst>
            <a:ext uri="{FF2B5EF4-FFF2-40B4-BE49-F238E27FC236}">
              <a16:creationId xmlns:a16="http://schemas.microsoft.com/office/drawing/2014/main" id="{6556228E-D694-4695-8A24-4547BE1D76C9}"/>
            </a:ext>
          </a:extLst>
        </xdr:cNvPr>
        <xdr:cNvSpPr txBox="1"/>
      </xdr:nvSpPr>
      <xdr:spPr>
        <a:xfrm>
          <a:off x="115456" y="8104524"/>
          <a:ext cx="7496847" cy="2704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600"/>
            </a:lnSpc>
          </a:pPr>
          <a:endParaRPr lang="es-CL" sz="900">
            <a:effectLst/>
            <a:latin typeface="Arial" panose="020B0604020202020204" pitchFamily="34" charset="0"/>
            <a:ea typeface="Calibri" panose="020F0502020204030204" pitchFamily="34" charset="0"/>
            <a:cs typeface="Arial" panose="020B0604020202020204" pitchFamily="34" charset="0"/>
          </a:endParaRPr>
        </a:p>
        <a:p>
          <a:pPr>
            <a:lnSpc>
              <a:spcPts val="600"/>
            </a:lnSpc>
          </a:pPr>
          <a:r>
            <a:rPr lang="es-CL" sz="900">
              <a:effectLst/>
              <a:latin typeface="Arial" panose="020B0604020202020204" pitchFamily="34" charset="0"/>
              <a:ea typeface="Calibri" panose="020F0502020204030204" pitchFamily="34" charset="0"/>
              <a:cs typeface="Arial" panose="020B0604020202020204" pitchFamily="34" charset="0"/>
            </a:rPr>
            <a:t>* Categoría laboral internacional CISE 93</a:t>
          </a:r>
          <a:r>
            <a:rPr lang="es-CL" sz="1100">
              <a:effectLst/>
              <a:latin typeface="Arial" panose="020B0604020202020204" pitchFamily="34" charset="0"/>
              <a:ea typeface="Calibri" panose="020F0502020204030204" pitchFamily="34" charset="0"/>
              <a:cs typeface="Arial" panose="020B0604020202020204" pitchFamily="34" charset="0"/>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os%20Abril%2020%20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sheetName val="Resum"/>
      <sheetName val="HIST"/>
      <sheetName val="OND19OCU"/>
      <sheetName val="NDE18OCU"/>
      <sheetName val="NDE19OCU"/>
      <sheetName val="DEF19OCU"/>
      <sheetName val="DEF20OCU"/>
      <sheetName val="OND19CES"/>
      <sheetName val="NDE18CES"/>
      <sheetName val="NDE19CES"/>
      <sheetName val="DEF19CES"/>
      <sheetName val="DEF20CES"/>
      <sheetName val="NDE18CE"/>
      <sheetName val="NDE19CE"/>
      <sheetName val="DEF19CE"/>
      <sheetName val="DEF20CE"/>
      <sheetName val="NDE19OCG"/>
      <sheetName val="DEF20OCG"/>
      <sheetName val="NDE19TC"/>
      <sheetName val="DEF20TC"/>
      <sheetName val="NDE19EDAD"/>
      <sheetName val="DEF20EDAD"/>
      <sheetName val="NDE19EDU"/>
      <sheetName val="DEF20EDU"/>
      <sheetName val="NDE19NAC"/>
      <sheetName val="DEF20NAC"/>
      <sheetName val="NDE19INFO"/>
      <sheetName val="DEF20INFO"/>
      <sheetName val="NDE19Rural"/>
      <sheetName val="DEF20Rural"/>
      <sheetName val="Variables"/>
      <sheetName val="Especial"/>
    </sheetNames>
    <sheetDataSet>
      <sheetData sheetId="0"/>
      <sheetData sheetId="1"/>
      <sheetData sheetId="2">
        <row r="7">
          <cell r="M7" t="str">
            <v>Tasa Cesantía Economía Nacional</v>
          </cell>
        </row>
        <row r="8">
          <cell r="E8" t="str">
            <v>N° Trabajadores</v>
          </cell>
          <cell r="O8" t="str">
            <v>Tasa de Cesantía Agricultura, ganadería, silvicultura y pesca</v>
          </cell>
        </row>
        <row r="10">
          <cell r="B10">
            <v>2013</v>
          </cell>
          <cell r="C10" t="str">
            <v>Ene - Mar</v>
          </cell>
          <cell r="E10">
            <v>843.65752420869001</v>
          </cell>
        </row>
        <row r="11">
          <cell r="C11" t="str">
            <v>Feb - Abr</v>
          </cell>
          <cell r="E11">
            <v>798.26638384538001</v>
          </cell>
        </row>
        <row r="12">
          <cell r="C12" t="str">
            <v>Mar - May</v>
          </cell>
          <cell r="E12">
            <v>736.46075704613997</v>
          </cell>
        </row>
        <row r="13">
          <cell r="C13" t="str">
            <v>Abr - Jun</v>
          </cell>
          <cell r="E13">
            <v>689.35808085660005</v>
          </cell>
        </row>
        <row r="14">
          <cell r="C14" t="str">
            <v>May -Jul</v>
          </cell>
          <cell r="E14">
            <v>669.83861419051004</v>
          </cell>
        </row>
        <row r="15">
          <cell r="C15" t="str">
            <v>Jun - Ago</v>
          </cell>
          <cell r="E15">
            <v>674.79080903933004</v>
          </cell>
        </row>
        <row r="16">
          <cell r="C16" t="str">
            <v>Jul - Sep</v>
          </cell>
          <cell r="E16">
            <v>666.40632105328996</v>
          </cell>
        </row>
        <row r="17">
          <cell r="C17" t="str">
            <v>Ago - Oct</v>
          </cell>
          <cell r="E17">
            <v>662.26199562664999</v>
          </cell>
        </row>
        <row r="18">
          <cell r="C18" t="str">
            <v>Sep - Nov</v>
          </cell>
          <cell r="E18">
            <v>673.72442775700995</v>
          </cell>
        </row>
        <row r="19">
          <cell r="C19" t="str">
            <v>Oct - Dic</v>
          </cell>
          <cell r="E19">
            <v>713.60443347108003</v>
          </cell>
        </row>
        <row r="20">
          <cell r="C20" t="str">
            <v>Nov - Ene</v>
          </cell>
          <cell r="E20">
            <v>758.98805989541995</v>
          </cell>
        </row>
        <row r="21">
          <cell r="B21">
            <v>2014</v>
          </cell>
          <cell r="C21" t="str">
            <v>Dic - Feb</v>
          </cell>
          <cell r="E21">
            <v>785.53660046206005</v>
          </cell>
        </row>
        <row r="22">
          <cell r="C22" t="str">
            <v>Ene - Mar</v>
          </cell>
          <cell r="E22">
            <v>776.37343154324003</v>
          </cell>
        </row>
        <row r="23">
          <cell r="C23" t="str">
            <v>Feb - Abr</v>
          </cell>
          <cell r="E23">
            <v>768.30330725237002</v>
          </cell>
        </row>
        <row r="24">
          <cell r="C24" t="str">
            <v>Mar - May</v>
          </cell>
          <cell r="E24">
            <v>740.60912818688996</v>
          </cell>
        </row>
        <row r="25">
          <cell r="C25" t="str">
            <v>Abr - Jun</v>
          </cell>
          <cell r="E25">
            <v>704.36690325770996</v>
          </cell>
        </row>
        <row r="26">
          <cell r="C26" t="str">
            <v>May -Jul</v>
          </cell>
          <cell r="E26">
            <v>675.93827661742</v>
          </cell>
        </row>
        <row r="27">
          <cell r="C27" t="str">
            <v>Jun - Ago</v>
          </cell>
          <cell r="E27">
            <v>676.05824322083004</v>
          </cell>
        </row>
        <row r="28">
          <cell r="C28" t="str">
            <v>Jul - Sep</v>
          </cell>
          <cell r="E28">
            <v>672.59992219051003</v>
          </cell>
        </row>
        <row r="29">
          <cell r="C29" t="str">
            <v>Ago - Oct</v>
          </cell>
          <cell r="E29">
            <v>682.07420008692998</v>
          </cell>
        </row>
        <row r="30">
          <cell r="C30" t="str">
            <v>Sep - Nov</v>
          </cell>
          <cell r="E30">
            <v>703.59873320938004</v>
          </cell>
        </row>
        <row r="31">
          <cell r="C31" t="str">
            <v>Oct - Dic</v>
          </cell>
          <cell r="E31">
            <v>755.90462176963001</v>
          </cell>
        </row>
        <row r="32">
          <cell r="C32" t="str">
            <v>Nov - Ene</v>
          </cell>
          <cell r="E32">
            <v>791.90150734090003</v>
          </cell>
        </row>
        <row r="33">
          <cell r="B33">
            <v>2015</v>
          </cell>
          <cell r="C33" t="str">
            <v>Dic - Feb</v>
          </cell>
          <cell r="E33">
            <v>817.02679875619003</v>
          </cell>
        </row>
        <row r="34">
          <cell r="C34" t="str">
            <v>Ene - Mar</v>
          </cell>
          <cell r="E34">
            <v>809.64604443492999</v>
          </cell>
        </row>
        <row r="35">
          <cell r="C35" t="str">
            <v>Feb - Abr</v>
          </cell>
          <cell r="E35">
            <v>785.30062886245003</v>
          </cell>
        </row>
        <row r="36">
          <cell r="C36" t="str">
            <v>Mar - May</v>
          </cell>
          <cell r="E36">
            <v>731.28241008387999</v>
          </cell>
        </row>
        <row r="37">
          <cell r="C37" t="str">
            <v>Abr - Jun</v>
          </cell>
          <cell r="E37">
            <v>691.97832788540995</v>
          </cell>
        </row>
        <row r="38">
          <cell r="C38" t="str">
            <v>May -Jul</v>
          </cell>
          <cell r="E38">
            <v>672.52610481839997</v>
          </cell>
        </row>
        <row r="39">
          <cell r="C39" t="str">
            <v>Jun - Ago</v>
          </cell>
          <cell r="E39">
            <v>682.16410256863003</v>
          </cell>
        </row>
        <row r="40">
          <cell r="C40" t="str">
            <v>Jul - Sep</v>
          </cell>
          <cell r="E40">
            <v>689.03396616783004</v>
          </cell>
        </row>
        <row r="41">
          <cell r="C41" t="str">
            <v>Ago - Oct</v>
          </cell>
          <cell r="E41">
            <v>700.71897259938999</v>
          </cell>
        </row>
        <row r="42">
          <cell r="C42" t="str">
            <v>Sep - Nov</v>
          </cell>
          <cell r="E42">
            <v>707.43884847423999</v>
          </cell>
        </row>
        <row r="43">
          <cell r="C43" t="str">
            <v>Oct - Dic</v>
          </cell>
          <cell r="E43">
            <v>757.52170018743004</v>
          </cell>
        </row>
        <row r="44">
          <cell r="C44" t="str">
            <v>Nov - Ene</v>
          </cell>
          <cell r="E44">
            <v>794.66941530526003</v>
          </cell>
        </row>
        <row r="45">
          <cell r="B45">
            <v>2016</v>
          </cell>
          <cell r="C45" t="str">
            <v>Dic - Feb</v>
          </cell>
          <cell r="E45">
            <v>827.60473919776996</v>
          </cell>
        </row>
        <row r="46">
          <cell r="C46" t="str">
            <v>Ene - Mar</v>
          </cell>
          <cell r="E46">
            <v>821.36727162574005</v>
          </cell>
          <cell r="M46">
            <v>5.643415230468557E-2</v>
          </cell>
          <cell r="O46">
            <v>3.2926234354896576E-2</v>
          </cell>
        </row>
        <row r="47">
          <cell r="C47" t="str">
            <v>Feb - Abr</v>
          </cell>
          <cell r="E47">
            <v>804.58224882288005</v>
          </cell>
          <cell r="M47">
            <v>5.7985451042233731E-2</v>
          </cell>
          <cell r="O47">
            <v>3.7129440309340248E-2</v>
          </cell>
        </row>
        <row r="48">
          <cell r="C48" t="str">
            <v>Mar - May</v>
          </cell>
          <cell r="E48">
            <v>763.82613046814004</v>
          </cell>
          <cell r="M48">
            <v>6.2502692702747636E-2</v>
          </cell>
          <cell r="O48">
            <v>4.381949991883792E-2</v>
          </cell>
        </row>
        <row r="49">
          <cell r="C49" t="str">
            <v>Abr - Jun</v>
          </cell>
          <cell r="E49">
            <v>731.55773035534003</v>
          </cell>
          <cell r="M49">
            <v>6.3134389921316925E-2</v>
          </cell>
          <cell r="O49">
            <v>5.5036527862915782E-2</v>
          </cell>
        </row>
        <row r="50">
          <cell r="C50" t="str">
            <v>May -Jul</v>
          </cell>
          <cell r="E50">
            <v>698.03986228675001</v>
          </cell>
          <cell r="M50">
            <v>6.6000456851344466E-2</v>
          </cell>
          <cell r="O50">
            <v>6.1849959677843069E-2</v>
          </cell>
        </row>
        <row r="51">
          <cell r="C51" t="str">
            <v>Jun - Ago</v>
          </cell>
          <cell r="E51">
            <v>692.98942722635002</v>
          </cell>
          <cell r="M51">
            <v>6.3816886237030454E-2</v>
          </cell>
          <cell r="O51">
            <v>5.7193784736117199E-2</v>
          </cell>
        </row>
        <row r="52">
          <cell r="C52" t="str">
            <v>Jul - Sep</v>
          </cell>
          <cell r="E52">
            <v>694.77606703683</v>
          </cell>
          <cell r="M52">
            <v>6.2832333716644984E-2</v>
          </cell>
          <cell r="O52">
            <v>5.3026159010434462E-2</v>
          </cell>
        </row>
        <row r="53">
          <cell r="C53" t="str">
            <v>Ago - Oct</v>
          </cell>
          <cell r="E53">
            <v>711.75737984477996</v>
          </cell>
          <cell r="M53">
            <v>6.0025946363808078E-2</v>
          </cell>
          <cell r="O53">
            <v>4.8714705301654782E-2</v>
          </cell>
        </row>
        <row r="54">
          <cell r="C54" t="str">
            <v>Sep - Nov</v>
          </cell>
          <cell r="E54">
            <v>744.73911537519996</v>
          </cell>
          <cell r="M54">
            <v>5.7400484935410924E-2</v>
          </cell>
          <cell r="O54">
            <v>4.6699768428997535E-2</v>
          </cell>
        </row>
        <row r="55">
          <cell r="C55" t="str">
            <v>Oct - Dic</v>
          </cell>
          <cell r="E55">
            <v>785.02970065863997</v>
          </cell>
          <cell r="M55">
            <v>5.4774438524967488E-2</v>
          </cell>
          <cell r="O55">
            <v>4.4300695770201064E-2</v>
          </cell>
        </row>
        <row r="56">
          <cell r="C56" t="str">
            <v>Nov - Ene</v>
          </cell>
          <cell r="E56">
            <v>818.05058264406</v>
          </cell>
          <cell r="M56">
            <v>5.4570619104023117E-2</v>
          </cell>
          <cell r="O56">
            <v>3.3372885387602129E-2</v>
          </cell>
        </row>
        <row r="57">
          <cell r="B57">
            <v>2017</v>
          </cell>
          <cell r="C57" t="str">
            <v>Dic - Feb</v>
          </cell>
          <cell r="E57">
            <v>831.10970593733998</v>
          </cell>
          <cell r="M57">
            <v>5.6040152642839965E-2</v>
          </cell>
          <cell r="O57">
            <v>3.3304202753378281E-2</v>
          </cell>
        </row>
        <row r="58">
          <cell r="C58" t="str">
            <v>Ene - Mar</v>
          </cell>
          <cell r="E58">
            <v>824.78916450372003</v>
          </cell>
          <cell r="M58">
            <v>5.8928528934983036E-2</v>
          </cell>
          <cell r="O58">
            <v>3.3750118398306904E-2</v>
          </cell>
        </row>
        <row r="59">
          <cell r="C59" t="str">
            <v>Feb - Abr</v>
          </cell>
          <cell r="E59">
            <v>807.60593732491998</v>
          </cell>
          <cell r="M59">
            <v>6.0568274657137489E-2</v>
          </cell>
          <cell r="O59">
            <v>4.4429159672319085E-2</v>
          </cell>
        </row>
        <row r="60">
          <cell r="C60" t="str">
            <v>Mar - May</v>
          </cell>
          <cell r="E60">
            <v>773.66178214820002</v>
          </cell>
          <cell r="M60">
            <v>6.3875871992709457E-2</v>
          </cell>
          <cell r="O60">
            <v>5.1528281012463886E-2</v>
          </cell>
        </row>
        <row r="61">
          <cell r="C61" t="str">
            <v>Abr - Jun</v>
          </cell>
          <cell r="E61">
            <v>725.59665717133998</v>
          </cell>
          <cell r="M61">
            <v>6.3930326288517678E-2</v>
          </cell>
          <cell r="O61">
            <v>6.1186027241322681E-2</v>
          </cell>
        </row>
        <row r="62">
          <cell r="C62" t="str">
            <v>May -Jul</v>
          </cell>
          <cell r="E62">
            <v>709.36931068368006</v>
          </cell>
          <cell r="M62">
            <v>6.2718733521479761E-2</v>
          </cell>
          <cell r="O62">
            <v>6.6144314349341343E-2</v>
          </cell>
        </row>
        <row r="63">
          <cell r="C63" t="str">
            <v>Jun - Ago</v>
          </cell>
          <cell r="E63">
            <v>715.67505881541001</v>
          </cell>
          <cell r="M63">
            <v>6.0414265428711124E-2</v>
          </cell>
          <cell r="O63">
            <v>6.2686404053167194E-2</v>
          </cell>
        </row>
        <row r="64">
          <cell r="C64" t="str">
            <v>Jul - Sep</v>
          </cell>
          <cell r="E64">
            <v>717.85608883272005</v>
          </cell>
          <cell r="M64">
            <v>6.1151846499226344E-2</v>
          </cell>
          <cell r="O64">
            <v>5.7211028167535302E-2</v>
          </cell>
        </row>
        <row r="65">
          <cell r="C65" t="str">
            <v>Ago - Oct</v>
          </cell>
          <cell r="E65">
            <v>725.96528755145005</v>
          </cell>
          <cell r="M65">
            <v>6.137121170881038E-2</v>
          </cell>
          <cell r="O65">
            <v>5.5499032351321871E-2</v>
          </cell>
        </row>
        <row r="66">
          <cell r="C66" t="str">
            <v>Sep - Nov</v>
          </cell>
          <cell r="E66">
            <v>734.27667135856996</v>
          </cell>
          <cell r="M66">
            <v>5.8927811720724227E-2</v>
          </cell>
          <cell r="O66">
            <v>5.5310212188634335E-2</v>
          </cell>
        </row>
        <row r="67">
          <cell r="C67" t="str">
            <v>Oct - Dic</v>
          </cell>
          <cell r="E67">
            <v>794.65952781186002</v>
          </cell>
          <cell r="M67">
            <v>5.644052592256564E-2</v>
          </cell>
          <cell r="O67">
            <v>4.7878824474402712E-2</v>
          </cell>
        </row>
        <row r="68">
          <cell r="C68" t="str">
            <v>Nov - Ene</v>
          </cell>
          <cell r="E68">
            <v>841.14682232331995</v>
          </cell>
          <cell r="M68">
            <v>5.691170429517968E-2</v>
          </cell>
          <cell r="O68">
            <v>4.2564629381652876E-2</v>
          </cell>
        </row>
        <row r="69">
          <cell r="B69">
            <v>2018</v>
          </cell>
          <cell r="C69" t="str">
            <v>Dic - Feb</v>
          </cell>
          <cell r="E69">
            <v>865.65938211012997</v>
          </cell>
          <cell r="M69">
            <v>5.7906871602107404E-2</v>
          </cell>
          <cell r="O69">
            <v>4.1327999538476462E-2</v>
          </cell>
        </row>
        <row r="70">
          <cell r="C70" t="str">
            <v>Ene - Mar</v>
          </cell>
          <cell r="E70">
            <v>845.07426662325997</v>
          </cell>
          <cell r="M70">
            <v>6.1367549917299383E-2</v>
          </cell>
          <cell r="O70">
            <v>4.5608420227832083E-2</v>
          </cell>
        </row>
        <row r="71">
          <cell r="C71" t="str">
            <v>Feb - Abr</v>
          </cell>
          <cell r="E71">
            <v>813.58575240843004</v>
          </cell>
          <cell r="M71">
            <v>6.0305461078386066E-2</v>
          </cell>
          <cell r="O71">
            <v>5.3957928598198042E-2</v>
          </cell>
        </row>
        <row r="72">
          <cell r="C72" t="str">
            <v>Mar - May</v>
          </cell>
          <cell r="E72">
            <v>774.1307079892</v>
          </cell>
          <cell r="M72">
            <v>6.3295195732568574E-2</v>
          </cell>
          <cell r="O72">
            <v>6.8978943803448142E-2</v>
          </cell>
        </row>
        <row r="73">
          <cell r="C73" t="str">
            <v>Abr - jun</v>
          </cell>
          <cell r="E73">
            <v>729.69543901813995</v>
          </cell>
          <cell r="M73">
            <v>6.4457670735633715E-2</v>
          </cell>
          <cell r="O73">
            <v>8.8367296665051609E-2</v>
          </cell>
        </row>
        <row r="74">
          <cell r="C74" t="str">
            <v>May -Jul</v>
          </cell>
          <cell r="E74">
            <v>711.58134691921998</v>
          </cell>
          <cell r="M74">
            <v>6.6515222750268152E-2</v>
          </cell>
          <cell r="O74">
            <v>8.5336570865829159E-2</v>
          </cell>
        </row>
        <row r="75">
          <cell r="C75" t="str">
            <v>Jun - Ago</v>
          </cell>
          <cell r="E75">
            <v>718.41943594471002</v>
          </cell>
          <cell r="M75">
            <v>6.6585089809548498E-2</v>
          </cell>
          <cell r="O75">
            <v>7.7632197328402777E-2</v>
          </cell>
        </row>
        <row r="76">
          <cell r="C76" t="str">
            <v>Jul - Sep</v>
          </cell>
          <cell r="E76">
            <v>720.09071508297995</v>
          </cell>
          <cell r="M76">
            <v>6.4320440915596674E-2</v>
          </cell>
          <cell r="O76">
            <v>6.8701223850502993E-2</v>
          </cell>
        </row>
        <row r="77">
          <cell r="C77" t="str">
            <v>Ago - Oct</v>
          </cell>
          <cell r="E77">
            <v>725.10473708678001</v>
          </cell>
          <cell r="M77">
            <v>6.4193123472038038E-2</v>
          </cell>
          <cell r="O77">
            <v>7.2861970038437571E-2</v>
          </cell>
        </row>
        <row r="78">
          <cell r="C78" t="str">
            <v>Sep - Nov</v>
          </cell>
          <cell r="E78">
            <v>747.42486429983296</v>
          </cell>
          <cell r="M78">
            <v>6.1263996970919173E-2</v>
          </cell>
          <cell r="O78">
            <v>6.6047736890529007E-2</v>
          </cell>
        </row>
        <row r="79">
          <cell r="C79" t="str">
            <v>Oct - Dic</v>
          </cell>
          <cell r="E79">
            <v>798.02692157606896</v>
          </cell>
          <cell r="M79">
            <v>5.9694256927747436E-2</v>
          </cell>
          <cell r="O79">
            <v>5.5478838381206069E-2</v>
          </cell>
        </row>
        <row r="80">
          <cell r="C80" t="str">
            <v>Nov - Ene</v>
          </cell>
          <cell r="E80">
            <v>840.66734557770997</v>
          </cell>
          <cell r="M80">
            <v>5.9269005489151427E-2</v>
          </cell>
          <cell r="O80">
            <v>4.9939259644270484E-2</v>
          </cell>
        </row>
        <row r="81">
          <cell r="B81">
            <v>2019</v>
          </cell>
          <cell r="C81" t="str">
            <v>Dic - Feb</v>
          </cell>
          <cell r="E81">
            <v>850.29209974458001</v>
          </cell>
          <cell r="M81">
            <v>5.9037762451100831E-2</v>
          </cell>
          <cell r="O81">
            <v>4.6765296291159351E-2</v>
          </cell>
        </row>
        <row r="82">
          <cell r="C82" t="str">
            <v>Ene - Mar</v>
          </cell>
          <cell r="E82">
            <v>828.76554956557993</v>
          </cell>
          <cell r="M82">
            <v>6.0725901811033545E-2</v>
          </cell>
          <cell r="O82">
            <v>5.1320917304713214E-2</v>
          </cell>
        </row>
        <row r="83">
          <cell r="C83" t="str">
            <v>Feb - Abr</v>
          </cell>
          <cell r="E83">
            <v>785.09990991087204</v>
          </cell>
          <cell r="M83">
            <v>6.1373315111168232E-2</v>
          </cell>
          <cell r="O83">
            <v>5.3308873883249994E-2</v>
          </cell>
        </row>
        <row r="84">
          <cell r="C84" t="str">
            <v>Mar - May</v>
          </cell>
          <cell r="E84">
            <v>745.74433204167894</v>
          </cell>
          <cell r="M84">
            <v>6.3726648579622083E-2</v>
          </cell>
          <cell r="O84">
            <v>6.712942197888945E-2</v>
          </cell>
        </row>
        <row r="85">
          <cell r="C85" t="str">
            <v>Abr - jun</v>
          </cell>
          <cell r="E85">
            <v>705.67538194155998</v>
          </cell>
          <cell r="M85">
            <v>6.385475029727132E-2</v>
          </cell>
          <cell r="O85">
            <v>7.6081601105014218E-2</v>
          </cell>
        </row>
        <row r="86">
          <cell r="C86" t="str">
            <v>May -Jul</v>
          </cell>
          <cell r="E86">
            <v>702.13763194625494</v>
          </cell>
          <cell r="M86">
            <v>6.356787201956432E-2</v>
          </cell>
          <cell r="O86">
            <v>7.9665738932255009E-2</v>
          </cell>
        </row>
        <row r="87">
          <cell r="C87" t="str">
            <v>Jun - Ago</v>
          </cell>
          <cell r="E87">
            <v>706.92103606729609</v>
          </cell>
          <cell r="M87">
            <v>6.4152839316699559E-2</v>
          </cell>
          <cell r="O87">
            <v>7.4710929848232646E-2</v>
          </cell>
        </row>
        <row r="88">
          <cell r="C88" t="str">
            <v>Jul - Sep</v>
          </cell>
          <cell r="E88">
            <v>712.33196277636102</v>
          </cell>
          <cell r="M88">
            <v>6.2878075320464674E-2</v>
          </cell>
          <cell r="O88">
            <v>7.4666512987657654E-2</v>
          </cell>
        </row>
        <row r="89">
          <cell r="C89" t="str">
            <v>Ago - Oct</v>
          </cell>
          <cell r="E89">
            <v>712.629119495542</v>
          </cell>
          <cell r="M89">
            <v>6.338936944947228E-2</v>
          </cell>
          <cell r="O89">
            <v>7.439011003268732E-2</v>
          </cell>
        </row>
        <row r="90">
          <cell r="C90" t="str">
            <v>Sep - Nov</v>
          </cell>
          <cell r="E90">
            <v>747.15279328091503</v>
          </cell>
          <cell r="M90">
            <v>6.066938873328577E-2</v>
          </cell>
          <cell r="O90">
            <v>6.894260499707465E-2</v>
          </cell>
        </row>
        <row r="91">
          <cell r="C91" t="str">
            <v>Oct - Dic</v>
          </cell>
          <cell r="E91">
            <v>806.36122710690995</v>
          </cell>
          <cell r="M91">
            <v>6.0865211484125964E-2</v>
          </cell>
          <cell r="O91">
            <v>5.4984847990690575E-2</v>
          </cell>
        </row>
        <row r="92">
          <cell r="C92" t="str">
            <v>Nov - Ene</v>
          </cell>
          <cell r="E92">
            <v>762.98380200707902</v>
          </cell>
        </row>
        <row r="93">
          <cell r="B93">
            <v>2020</v>
          </cell>
          <cell r="C93" t="str">
            <v>Dic - Feb</v>
          </cell>
          <cell r="E93">
            <v>726.95676040023397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odepaweb/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3:J47"/>
  <sheetViews>
    <sheetView topLeftCell="A37" zoomScaleNormal="100" zoomScaleSheetLayoutView="90" workbookViewId="0">
      <selection activeCell="I50" sqref="A1:I50"/>
    </sheetView>
  </sheetViews>
  <sheetFormatPr baseColWidth="10" defaultColWidth="11.44140625" defaultRowHeight="14.4"/>
  <cols>
    <col min="1" max="2" width="11.44140625" style="7"/>
    <col min="3" max="3" width="11.44140625" style="7" customWidth="1"/>
    <col min="4" max="4" width="11.44140625" style="7"/>
    <col min="5" max="5" width="11.44140625" style="7" customWidth="1"/>
    <col min="6" max="16384" width="11.44140625" style="7"/>
  </cols>
  <sheetData>
    <row r="13" spans="2:10" ht="24.6">
      <c r="B13" s="11"/>
      <c r="C13" s="11"/>
      <c r="F13" s="11"/>
      <c r="G13" s="11"/>
      <c r="H13" s="13"/>
      <c r="I13" s="13"/>
      <c r="J13" s="13"/>
    </row>
    <row r="14" spans="2:10">
      <c r="F14" s="14"/>
      <c r="G14" s="14"/>
    </row>
    <row r="15" spans="2:10" ht="22.8">
      <c r="B15" s="15"/>
      <c r="C15" s="15"/>
      <c r="D15" s="15"/>
      <c r="E15" s="12"/>
      <c r="F15" s="15"/>
      <c r="H15" s="16"/>
      <c r="I15" s="16"/>
      <c r="J15" s="16"/>
    </row>
    <row r="16" spans="2:10" ht="22.8">
      <c r="E16" s="12"/>
    </row>
    <row r="24" spans="5:7" ht="27.6">
      <c r="E24" s="38" t="s">
        <v>41</v>
      </c>
      <c r="G24" s="7" t="s">
        <v>35</v>
      </c>
    </row>
    <row r="26" spans="5:7" ht="22.8">
      <c r="E26" s="44"/>
    </row>
    <row r="27" spans="5:7" ht="22.8">
      <c r="E27" s="44"/>
    </row>
    <row r="28" spans="5:7" ht="22.8">
      <c r="E28" s="44"/>
    </row>
    <row r="47" spans="5:5" ht="15.6">
      <c r="E47" s="24" t="s">
        <v>60</v>
      </c>
    </row>
  </sheetData>
  <pageMargins left="0.70866141732283472" right="0.70866141732283472" top="0.74803149606299213" bottom="0.74803149606299213" header="0.31496062992125984" footer="0.31496062992125984"/>
  <pageSetup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8"/>
  <sheetViews>
    <sheetView topLeftCell="A22" zoomScaleNormal="100" zoomScaleSheetLayoutView="90" workbookViewId="0">
      <selection activeCell="I50" sqref="A1:I50"/>
    </sheetView>
  </sheetViews>
  <sheetFormatPr baseColWidth="10" defaultColWidth="11.44140625" defaultRowHeight="13.8"/>
  <cols>
    <col min="1" max="16384" width="11.44140625" style="14"/>
  </cols>
  <sheetData>
    <row r="1" spans="2:9">
      <c r="B1" s="17"/>
      <c r="C1" s="17"/>
    </row>
    <row r="5" spans="2:9" ht="19.2">
      <c r="E5" s="34" t="s">
        <v>42</v>
      </c>
      <c r="F5" s="19"/>
    </row>
    <row r="6" spans="2:9" ht="30" customHeight="1">
      <c r="D6" s="28"/>
      <c r="E6" s="22" t="s">
        <v>56</v>
      </c>
      <c r="F6" s="35"/>
    </row>
    <row r="7" spans="2:9">
      <c r="E7" s="56" t="s">
        <v>61</v>
      </c>
      <c r="F7" s="36"/>
    </row>
    <row r="8" spans="2:9">
      <c r="E8" s="23"/>
      <c r="F8" s="19"/>
      <c r="I8" s="18"/>
    </row>
    <row r="9" spans="2:9">
      <c r="E9" s="23"/>
      <c r="F9" s="19"/>
      <c r="I9" s="18"/>
    </row>
    <row r="10" spans="2:9">
      <c r="E10" s="23"/>
      <c r="F10" s="19"/>
      <c r="I10" s="18"/>
    </row>
    <row r="11" spans="2:9">
      <c r="F11" s="19"/>
    </row>
    <row r="12" spans="2:9" ht="17.399999999999999">
      <c r="E12" s="45" t="str">
        <f>+Portada!E47</f>
        <v>Abril 2020</v>
      </c>
      <c r="F12" s="19"/>
    </row>
    <row r="13" spans="2:9">
      <c r="F13" s="19"/>
    </row>
    <row r="14" spans="2:9" ht="15.6">
      <c r="E14" s="26" t="s">
        <v>43</v>
      </c>
    </row>
    <row r="15" spans="2:9" ht="15.6">
      <c r="E15" s="26"/>
    </row>
    <row r="16" spans="2:9" ht="15.6">
      <c r="E16" s="26"/>
    </row>
    <row r="19" spans="2:8">
      <c r="B19" s="19"/>
      <c r="C19" s="19"/>
      <c r="E19" s="20" t="s">
        <v>44</v>
      </c>
      <c r="F19" s="19"/>
      <c r="G19" s="19"/>
      <c r="H19" s="19"/>
    </row>
    <row r="20" spans="2:8">
      <c r="C20" s="19"/>
      <c r="E20" s="20" t="s">
        <v>29</v>
      </c>
      <c r="F20" s="19"/>
      <c r="G20" s="19"/>
    </row>
    <row r="21" spans="2:8">
      <c r="B21" s="19"/>
      <c r="E21" s="21" t="s">
        <v>0</v>
      </c>
      <c r="H21" s="19"/>
    </row>
    <row r="22" spans="2:8">
      <c r="B22" s="19"/>
      <c r="E22" s="21"/>
      <c r="H22" s="19"/>
    </row>
    <row r="23" spans="2:8">
      <c r="B23" s="19"/>
      <c r="C23" s="19"/>
      <c r="E23" s="19"/>
      <c r="F23" s="19"/>
      <c r="G23" s="19"/>
      <c r="H23" s="19"/>
    </row>
    <row r="24" spans="2:8" ht="15.6">
      <c r="B24" s="19"/>
      <c r="C24" s="19"/>
      <c r="E24" s="26" t="s">
        <v>40</v>
      </c>
      <c r="F24" s="19"/>
      <c r="G24" s="19"/>
      <c r="H24" s="19"/>
    </row>
    <row r="25" spans="2:8" ht="15">
      <c r="B25" s="19"/>
      <c r="C25" s="19"/>
      <c r="E25" s="27" t="s">
        <v>39</v>
      </c>
      <c r="F25" s="19"/>
      <c r="G25" s="19"/>
      <c r="H25" s="19"/>
    </row>
    <row r="26" spans="2:8">
      <c r="B26" s="19"/>
      <c r="C26" s="19"/>
      <c r="F26" s="19"/>
      <c r="G26" s="19"/>
      <c r="H26" s="19"/>
    </row>
    <row r="27" spans="2:8">
      <c r="B27" s="19"/>
      <c r="C27" s="19"/>
      <c r="G27" s="19"/>
      <c r="H27" s="19"/>
    </row>
    <row r="28" spans="2:8">
      <c r="B28" s="19"/>
      <c r="C28" s="19"/>
      <c r="E28" s="19"/>
      <c r="F28" s="19"/>
      <c r="G28" s="19"/>
      <c r="H28" s="19"/>
    </row>
    <row r="31" spans="2:8">
      <c r="C31" s="18"/>
      <c r="F31" s="18"/>
      <c r="G31" s="18"/>
      <c r="H31" s="18"/>
    </row>
    <row r="39" spans="1:5">
      <c r="E39" s="22" t="s">
        <v>30</v>
      </c>
    </row>
    <row r="45" spans="1:5">
      <c r="A45" s="14" t="s">
        <v>31</v>
      </c>
    </row>
    <row r="46" spans="1:5">
      <c r="A46" s="14" t="s">
        <v>51</v>
      </c>
    </row>
    <row r="47" spans="1:5">
      <c r="A47" s="14" t="s">
        <v>50</v>
      </c>
    </row>
    <row r="48" spans="1:5">
      <c r="A48" s="14" t="s">
        <v>32</v>
      </c>
    </row>
  </sheetData>
  <hyperlinks>
    <hyperlink ref="E21" r:id="rId1" xr:uid="{00000000-0004-0000-0100-000000000000}"/>
  </hyperlinks>
  <pageMargins left="0.70866141732283472" right="0.70866141732283472" top="0.74803149606299213" bottom="0.74803149606299213" header="0.31496062992125984" footer="0.31496062992125984"/>
  <pageSetup scale="85"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O45"/>
  <sheetViews>
    <sheetView showGridLines="0" topLeftCell="A23" zoomScaleNormal="100" zoomScaleSheetLayoutView="90" workbookViewId="0">
      <selection activeCell="J37" sqref="J37"/>
    </sheetView>
  </sheetViews>
  <sheetFormatPr baseColWidth="10" defaultRowHeight="14.4"/>
  <cols>
    <col min="2" max="2" width="7.33203125" customWidth="1"/>
    <col min="3" max="3" width="14.6640625" customWidth="1"/>
    <col min="7" max="7" width="16" customWidth="1"/>
    <col min="8" max="8" width="11.44140625" customWidth="1"/>
    <col min="11" max="11" width="11.44140625" customWidth="1"/>
    <col min="12" max="12" width="5.6640625" customWidth="1"/>
  </cols>
  <sheetData>
    <row r="2" spans="1:11" ht="15" customHeight="1">
      <c r="D2" s="168"/>
      <c r="E2" s="168"/>
      <c r="F2" s="168"/>
      <c r="G2" s="168"/>
      <c r="H2" s="168"/>
      <c r="I2" s="168"/>
      <c r="J2" s="168"/>
      <c r="K2" s="168"/>
    </row>
    <row r="3" spans="1:11" ht="15" customHeight="1">
      <c r="D3" s="169"/>
      <c r="E3" s="169"/>
      <c r="F3" s="169"/>
      <c r="G3" s="169"/>
      <c r="H3" s="169"/>
      <c r="I3" s="169"/>
      <c r="J3" s="169"/>
      <c r="K3" s="169"/>
    </row>
    <row r="4" spans="1:11" ht="15" customHeight="1">
      <c r="D4" s="169"/>
      <c r="E4" s="169"/>
      <c r="F4" s="169"/>
      <c r="G4" s="169"/>
      <c r="H4" s="169"/>
      <c r="I4" s="169"/>
      <c r="J4" s="169"/>
      <c r="K4" s="169"/>
    </row>
    <row r="5" spans="1:11" ht="15" customHeight="1">
      <c r="A5" s="1"/>
      <c r="B5" s="2"/>
      <c r="D5" s="169"/>
      <c r="E5" s="169"/>
      <c r="F5" s="169"/>
      <c r="G5" s="169"/>
      <c r="H5" s="169"/>
      <c r="I5" s="169"/>
      <c r="J5" s="169"/>
      <c r="K5" s="169"/>
    </row>
    <row r="6" spans="1:11" ht="15" customHeight="1">
      <c r="A6" s="1"/>
      <c r="B6" s="2"/>
      <c r="D6" s="10"/>
      <c r="E6" s="10"/>
      <c r="F6" s="10"/>
      <c r="G6" s="10"/>
      <c r="H6" s="10"/>
      <c r="I6" s="10"/>
      <c r="J6" s="10"/>
      <c r="K6" s="10"/>
    </row>
    <row r="7" spans="1:11" ht="15" customHeight="1"/>
    <row r="8" spans="1:11" ht="15" customHeight="1">
      <c r="A8" s="6"/>
      <c r="B8" s="6"/>
      <c r="C8" s="6"/>
      <c r="D8" s="6"/>
      <c r="E8" s="6"/>
    </row>
    <row r="9" spans="1:11" ht="15" customHeight="1">
      <c r="A9" s="3"/>
    </row>
    <row r="10" spans="1:11" ht="15" customHeight="1">
      <c r="A10" s="5"/>
      <c r="B10" s="5"/>
      <c r="C10" s="5"/>
      <c r="D10" s="5"/>
      <c r="E10" s="5"/>
      <c r="F10" s="5"/>
      <c r="G10" s="5"/>
      <c r="H10" s="5"/>
      <c r="I10" s="5"/>
      <c r="J10" s="5"/>
      <c r="K10" s="5"/>
    </row>
    <row r="11" spans="1:11" ht="15" customHeight="1">
      <c r="A11" s="5"/>
      <c r="B11" s="5"/>
      <c r="C11" s="5"/>
      <c r="D11" s="5"/>
      <c r="E11" s="5"/>
      <c r="F11" s="5"/>
      <c r="G11" s="5"/>
      <c r="H11" s="5"/>
      <c r="I11" s="5"/>
      <c r="J11" s="5"/>
      <c r="K11" s="5"/>
    </row>
    <row r="12" spans="1:11" ht="15" customHeight="1">
      <c r="A12" s="5"/>
      <c r="B12" s="5"/>
      <c r="C12" s="5"/>
      <c r="D12" s="5"/>
      <c r="E12" s="5"/>
      <c r="F12" s="5"/>
      <c r="G12" s="5"/>
      <c r="H12" s="5"/>
      <c r="I12" s="5"/>
      <c r="J12" s="5"/>
      <c r="K12" s="5"/>
    </row>
    <row r="13" spans="1:11" ht="15" customHeight="1">
      <c r="A13" s="5"/>
      <c r="B13" s="5"/>
      <c r="C13" s="5"/>
      <c r="D13" s="5"/>
      <c r="E13" s="5"/>
      <c r="F13" s="5"/>
      <c r="G13" s="5"/>
      <c r="H13" s="5"/>
      <c r="I13" s="5"/>
      <c r="J13" s="5"/>
      <c r="K13" s="5"/>
    </row>
    <row r="14" spans="1:11" ht="15" customHeight="1">
      <c r="A14" s="5"/>
      <c r="B14" s="5"/>
      <c r="C14" s="5"/>
      <c r="D14" s="5"/>
      <c r="E14" s="5"/>
      <c r="F14" s="5"/>
      <c r="G14" s="5"/>
      <c r="H14" s="5"/>
      <c r="I14" s="5"/>
      <c r="J14" s="5"/>
      <c r="K14" s="5"/>
    </row>
    <row r="15" spans="1:11" ht="15" customHeight="1">
      <c r="A15" s="5"/>
      <c r="B15" s="5"/>
      <c r="C15" s="5"/>
      <c r="D15" s="5"/>
      <c r="E15" s="5"/>
      <c r="F15" s="5"/>
      <c r="G15" s="5"/>
      <c r="H15" s="5"/>
      <c r="I15" s="5"/>
      <c r="J15" s="5"/>
      <c r="K15" s="5"/>
    </row>
    <row r="16" spans="1:11" ht="15" customHeight="1">
      <c r="A16" s="5"/>
      <c r="B16" s="5"/>
      <c r="C16" s="5"/>
      <c r="D16" s="5"/>
      <c r="E16" s="5"/>
      <c r="F16" s="5"/>
      <c r="G16" s="5"/>
      <c r="H16" s="5"/>
      <c r="I16" s="5"/>
      <c r="J16" s="5"/>
      <c r="K16" s="5"/>
    </row>
    <row r="17" spans="1:15" ht="15" customHeight="1">
      <c r="A17" s="5"/>
      <c r="B17" s="5"/>
      <c r="C17" s="5"/>
      <c r="D17" s="5"/>
      <c r="E17" s="5"/>
      <c r="F17" s="5"/>
      <c r="G17" s="5"/>
      <c r="H17" s="5"/>
      <c r="I17" s="5"/>
      <c r="J17" s="5"/>
      <c r="K17" s="5"/>
    </row>
    <row r="18" spans="1:15" ht="15" customHeight="1">
      <c r="A18" s="5"/>
      <c r="B18" s="5"/>
      <c r="C18" s="5"/>
      <c r="D18" s="5"/>
      <c r="E18" s="5"/>
      <c r="F18" s="5"/>
      <c r="G18" s="5"/>
      <c r="H18" s="5"/>
      <c r="I18" s="5"/>
      <c r="J18" s="5"/>
      <c r="K18" s="5"/>
    </row>
    <row r="19" spans="1:15" ht="15" customHeight="1">
      <c r="A19" s="5"/>
      <c r="B19" s="5"/>
      <c r="C19" s="5"/>
      <c r="D19" s="5"/>
      <c r="E19" s="5"/>
      <c r="F19" s="5"/>
      <c r="G19" s="5"/>
      <c r="H19" s="5"/>
      <c r="I19" s="5"/>
      <c r="J19" s="5"/>
      <c r="K19" s="5"/>
    </row>
    <row r="20" spans="1:15" ht="15" customHeight="1">
      <c r="A20" s="5"/>
      <c r="B20" s="5"/>
      <c r="C20" s="5"/>
      <c r="D20" s="5"/>
      <c r="E20" s="5"/>
      <c r="F20" s="5"/>
      <c r="G20" s="5"/>
      <c r="H20" s="5"/>
      <c r="I20" s="5"/>
      <c r="J20" s="5"/>
      <c r="K20" s="5"/>
    </row>
    <row r="21" spans="1:15" ht="15" customHeight="1">
      <c r="A21" s="5"/>
      <c r="B21" s="5"/>
      <c r="C21" s="5"/>
      <c r="D21" s="5"/>
      <c r="E21" s="5"/>
      <c r="F21" s="5"/>
      <c r="G21" s="5"/>
      <c r="H21" s="5"/>
      <c r="I21" s="5"/>
      <c r="J21" s="5"/>
      <c r="K21" s="5"/>
    </row>
    <row r="22" spans="1:15" ht="15" customHeight="1">
      <c r="A22" s="5"/>
      <c r="B22" s="5"/>
      <c r="C22" s="5"/>
      <c r="D22" s="5"/>
      <c r="E22" s="5"/>
      <c r="F22" s="5"/>
      <c r="G22" s="5"/>
      <c r="H22" s="5"/>
      <c r="I22" s="5"/>
      <c r="J22" s="5"/>
      <c r="K22" s="5"/>
    </row>
    <row r="23" spans="1:15" ht="15" customHeight="1">
      <c r="A23" s="5"/>
      <c r="B23" s="5"/>
      <c r="C23" s="5"/>
      <c r="D23" s="5"/>
      <c r="E23" s="5"/>
      <c r="F23" s="5"/>
      <c r="G23" s="5"/>
      <c r="H23" s="5"/>
      <c r="I23" s="5"/>
      <c r="J23" s="5"/>
      <c r="K23" s="5"/>
    </row>
    <row r="24" spans="1:15" ht="15" customHeight="1">
      <c r="A24" s="5"/>
      <c r="B24" s="5"/>
      <c r="C24" s="5"/>
      <c r="D24" s="5"/>
      <c r="E24" s="5"/>
      <c r="F24" s="5"/>
      <c r="G24" s="5"/>
      <c r="H24" s="5"/>
      <c r="I24" s="5"/>
      <c r="J24" s="5"/>
      <c r="K24" s="5"/>
    </row>
    <row r="25" spans="1:15">
      <c r="A25" s="4"/>
      <c r="B25" s="4"/>
      <c r="C25" s="4"/>
      <c r="D25" s="4"/>
      <c r="E25" s="4"/>
      <c r="F25" s="4"/>
      <c r="G25" s="4"/>
      <c r="H25" s="4"/>
      <c r="I25" s="4"/>
      <c r="J25" s="4"/>
      <c r="K25" s="4"/>
    </row>
    <row r="26" spans="1:15">
      <c r="A26" s="3"/>
    </row>
    <row r="27" spans="1:15">
      <c r="A27" s="4"/>
      <c r="B27" s="4"/>
      <c r="C27" s="4"/>
      <c r="D27" s="4"/>
      <c r="E27" s="4"/>
      <c r="F27" s="4"/>
      <c r="G27" s="4"/>
      <c r="H27" s="4"/>
      <c r="I27" s="4"/>
      <c r="J27" s="4"/>
      <c r="K27" s="4"/>
    </row>
    <row r="30" spans="1:15" ht="18.75" customHeight="1">
      <c r="C30" s="177" t="s">
        <v>45</v>
      </c>
      <c r="D30" s="177"/>
      <c r="E30" s="177"/>
      <c r="F30" s="177"/>
      <c r="G30" s="177"/>
      <c r="H30" s="177"/>
      <c r="I30" s="170"/>
      <c r="J30" s="170"/>
      <c r="K30" s="170"/>
      <c r="L30" s="170"/>
      <c r="M30" s="170"/>
    </row>
    <row r="31" spans="1:15" ht="17.25" customHeight="1">
      <c r="C31" s="178" t="s">
        <v>62</v>
      </c>
      <c r="D31" s="178"/>
      <c r="E31" s="178"/>
      <c r="F31" s="178" t="s">
        <v>63</v>
      </c>
      <c r="G31" s="178"/>
      <c r="H31" s="178"/>
      <c r="I31" s="171"/>
      <c r="J31" s="171"/>
      <c r="K31" s="30"/>
      <c r="L31" s="174"/>
      <c r="M31" s="174"/>
    </row>
    <row r="32" spans="1:15" ht="24" customHeight="1">
      <c r="C32" s="179">
        <v>762983.80200707901</v>
      </c>
      <c r="D32" s="179"/>
      <c r="E32" s="179"/>
      <c r="F32" s="179">
        <v>726956.76040023402</v>
      </c>
      <c r="G32" s="179"/>
      <c r="H32" s="179"/>
      <c r="I32" s="172"/>
      <c r="J32" s="172"/>
      <c r="K32" s="31"/>
      <c r="L32" s="175"/>
      <c r="M32" s="176"/>
      <c r="O32" t="s">
        <v>35</v>
      </c>
    </row>
    <row r="33" spans="3:15" ht="12.75" customHeight="1">
      <c r="C33" s="173" t="s">
        <v>55</v>
      </c>
      <c r="D33" s="173"/>
      <c r="E33" s="173"/>
      <c r="F33" s="173"/>
      <c r="G33" s="173"/>
      <c r="H33" s="173"/>
      <c r="I33" s="32"/>
      <c r="J33" s="30"/>
      <c r="K33" s="30"/>
      <c r="L33" s="30"/>
      <c r="M33" s="30"/>
    </row>
    <row r="34" spans="3:15">
      <c r="I34" s="33"/>
      <c r="J34" s="33" t="s">
        <v>35</v>
      </c>
      <c r="K34" s="33"/>
      <c r="L34" s="33"/>
      <c r="M34" s="33"/>
      <c r="O34" t="s">
        <v>35</v>
      </c>
    </row>
    <row r="35" spans="3:15">
      <c r="M35" t="s">
        <v>35</v>
      </c>
    </row>
    <row r="45" spans="3:15">
      <c r="M45" s="55"/>
    </row>
  </sheetData>
  <mergeCells count="8">
    <mergeCell ref="C33:H33"/>
    <mergeCell ref="L31:M31"/>
    <mergeCell ref="L32:M32"/>
    <mergeCell ref="C30:H30"/>
    <mergeCell ref="C31:E31"/>
    <mergeCell ref="F31:H31"/>
    <mergeCell ref="C32:E32"/>
    <mergeCell ref="F32:H32"/>
  </mergeCells>
  <pageMargins left="0.7" right="0.7" top="0.75" bottom="0.75" header="0.3" footer="0.3"/>
  <pageSetup scale="6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2:P69"/>
  <sheetViews>
    <sheetView showGridLines="0" topLeftCell="A42" zoomScaleNormal="100" zoomScaleSheetLayoutView="90" workbookViewId="0">
      <selection activeCell="F57" sqref="F57"/>
    </sheetView>
  </sheetViews>
  <sheetFormatPr baseColWidth="10" defaultRowHeight="14.4"/>
  <cols>
    <col min="1" max="1" width="9.6640625" customWidth="1"/>
    <col min="2" max="2" width="11.109375" customWidth="1"/>
    <col min="3" max="8" width="12.6640625" customWidth="1"/>
    <col min="9" max="10" width="11.109375" customWidth="1"/>
    <col min="11" max="11" width="10.6640625" customWidth="1"/>
  </cols>
  <sheetData>
    <row r="22" spans="1:14" ht="18.75" customHeight="1">
      <c r="A22" s="3"/>
      <c r="B22" s="3"/>
      <c r="C22" s="182" t="s">
        <v>46</v>
      </c>
      <c r="D22" s="182"/>
      <c r="E22" s="182"/>
      <c r="F22" s="182"/>
      <c r="G22" s="182"/>
      <c r="H22" s="182"/>
      <c r="I22" s="3"/>
      <c r="J22" s="3"/>
      <c r="K22" s="3"/>
    </row>
    <row r="23" spans="1:14" ht="18" customHeight="1">
      <c r="A23" s="3"/>
      <c r="B23" s="3"/>
      <c r="C23" s="185"/>
      <c r="D23" s="185"/>
      <c r="E23" s="183" t="s">
        <v>62</v>
      </c>
      <c r="F23" s="183"/>
      <c r="G23" s="183" t="s">
        <v>63</v>
      </c>
      <c r="H23" s="183"/>
      <c r="I23" s="3"/>
      <c r="J23" s="3"/>
      <c r="K23" s="3"/>
    </row>
    <row r="24" spans="1:14" ht="22.5" customHeight="1">
      <c r="A24" s="3"/>
      <c r="B24" s="3"/>
      <c r="C24" s="178" t="s">
        <v>33</v>
      </c>
      <c r="D24" s="178"/>
      <c r="E24" s="184">
        <v>-9.1999999999999998E-2</v>
      </c>
      <c r="F24" s="184"/>
      <c r="G24" s="184">
        <v>-0.14505055307627826</v>
      </c>
      <c r="H24" s="184"/>
      <c r="I24" s="3"/>
      <c r="J24" s="3"/>
      <c r="K24" s="3"/>
    </row>
    <row r="25" spans="1:14" ht="22.5" customHeight="1">
      <c r="A25" s="3"/>
      <c r="B25" s="3"/>
      <c r="C25" s="178" t="s">
        <v>34</v>
      </c>
      <c r="D25" s="178"/>
      <c r="E25" s="186">
        <v>-5.3794036272628853E-2</v>
      </c>
      <c r="F25" s="186"/>
      <c r="G25" s="184">
        <v>-4.7218619205379571E-2</v>
      </c>
      <c r="H25" s="184"/>
      <c r="I25" s="3"/>
      <c r="J25" s="3"/>
      <c r="K25" s="3"/>
    </row>
    <row r="26" spans="1:14" ht="12.75" customHeight="1">
      <c r="A26" s="3"/>
      <c r="B26" s="3"/>
      <c r="C26" s="173" t="s">
        <v>55</v>
      </c>
      <c r="D26" s="173"/>
      <c r="E26" s="173"/>
      <c r="F26" s="173"/>
      <c r="G26" s="173"/>
      <c r="H26" s="173"/>
      <c r="I26" s="3"/>
      <c r="J26" s="3"/>
      <c r="K26" s="3"/>
    </row>
    <row r="27" spans="1:14">
      <c r="A27" s="3"/>
      <c r="B27" s="3"/>
      <c r="C27" s="3"/>
      <c r="D27" s="3"/>
      <c r="E27" s="3"/>
      <c r="F27" s="3"/>
      <c r="G27" s="3"/>
      <c r="H27" s="3"/>
      <c r="I27" s="3"/>
      <c r="J27" s="3"/>
      <c r="K27" s="3"/>
    </row>
    <row r="28" spans="1:14">
      <c r="A28" s="3"/>
      <c r="B28" s="3"/>
      <c r="C28" s="3"/>
      <c r="D28" s="3"/>
      <c r="E28" s="3"/>
      <c r="F28" s="3"/>
      <c r="G28" s="3"/>
      <c r="H28" s="3"/>
      <c r="I28" s="3"/>
      <c r="J28" s="3"/>
      <c r="K28" s="3"/>
    </row>
    <row r="29" spans="1:14">
      <c r="A29" s="3"/>
      <c r="B29" s="3"/>
      <c r="C29" s="3"/>
      <c r="D29" s="3"/>
      <c r="E29" s="3"/>
      <c r="F29" s="3"/>
      <c r="G29" s="3"/>
      <c r="H29" s="3"/>
      <c r="I29" s="3"/>
      <c r="J29" s="3"/>
      <c r="K29" s="3"/>
    </row>
    <row r="30" spans="1:14">
      <c r="N30" t="s">
        <v>35</v>
      </c>
    </row>
    <row r="36" spans="1:16" ht="18.75" customHeight="1">
      <c r="A36" s="3"/>
      <c r="B36" s="3"/>
      <c r="C36" s="177" t="s">
        <v>47</v>
      </c>
      <c r="D36" s="177"/>
      <c r="E36" s="177"/>
      <c r="F36" s="177"/>
      <c r="G36" s="177"/>
      <c r="H36" s="177"/>
      <c r="I36" s="3"/>
      <c r="J36" s="3"/>
      <c r="K36" s="3"/>
    </row>
    <row r="37" spans="1:16" ht="18" customHeight="1">
      <c r="A37" s="3"/>
      <c r="B37" s="3"/>
      <c r="C37" s="180"/>
      <c r="D37" s="180"/>
      <c r="E37" s="178" t="s">
        <v>62</v>
      </c>
      <c r="F37" s="178"/>
      <c r="G37" s="178" t="s">
        <v>63</v>
      </c>
      <c r="H37" s="178"/>
      <c r="I37" s="3"/>
      <c r="J37" s="3"/>
      <c r="K37" s="3"/>
    </row>
    <row r="38" spans="1:16">
      <c r="A38" s="3"/>
      <c r="B38" s="3"/>
      <c r="C38" s="180"/>
      <c r="D38" s="180"/>
      <c r="E38" s="8" t="s">
        <v>1</v>
      </c>
      <c r="F38" s="8" t="s">
        <v>2</v>
      </c>
      <c r="G38" s="8" t="s">
        <v>1</v>
      </c>
      <c r="H38" s="8" t="s">
        <v>2</v>
      </c>
      <c r="I38" s="3"/>
      <c r="J38" s="3"/>
      <c r="K38" s="3"/>
      <c r="L38" t="s">
        <v>35</v>
      </c>
    </row>
    <row r="39" spans="1:16" ht="24" customHeight="1">
      <c r="A39" s="3"/>
      <c r="B39" s="3"/>
      <c r="C39" s="178" t="s">
        <v>3</v>
      </c>
      <c r="D39" s="178"/>
      <c r="E39" s="64">
        <v>573479.69359520159</v>
      </c>
      <c r="F39" s="65">
        <v>0.75162761265262201</v>
      </c>
      <c r="G39" s="64">
        <v>543547.85213546141</v>
      </c>
      <c r="H39" s="65">
        <v>0.74770313964231538</v>
      </c>
      <c r="I39" s="3"/>
      <c r="J39" s="3"/>
      <c r="K39" s="3"/>
    </row>
    <row r="40" spans="1:16" ht="24" customHeight="1">
      <c r="A40" s="3"/>
      <c r="B40" s="3"/>
      <c r="C40" s="178" t="s">
        <v>4</v>
      </c>
      <c r="D40" s="178"/>
      <c r="E40" s="64">
        <v>189504.10841187841</v>
      </c>
      <c r="F40" s="65">
        <v>0.24837238734737932</v>
      </c>
      <c r="G40" s="64">
        <v>183408.90826476738</v>
      </c>
      <c r="H40" s="65">
        <v>0.2522968603576774</v>
      </c>
      <c r="I40" s="3"/>
      <c r="J40" s="3"/>
      <c r="K40" s="3"/>
    </row>
    <row r="41" spans="1:16" ht="12.75" customHeight="1">
      <c r="A41" s="3"/>
      <c r="B41" s="3"/>
      <c r="C41" s="173" t="s">
        <v>55</v>
      </c>
      <c r="D41" s="173"/>
      <c r="E41" s="173"/>
      <c r="F41" s="173"/>
      <c r="G41" s="173"/>
      <c r="H41" s="173"/>
      <c r="I41" s="3"/>
      <c r="J41" s="3"/>
      <c r="K41" s="3"/>
    </row>
    <row r="42" spans="1:16">
      <c r="A42" s="3"/>
      <c r="B42" s="3"/>
      <c r="C42" s="3"/>
      <c r="D42" s="3"/>
      <c r="E42" s="3"/>
      <c r="F42" s="3"/>
      <c r="G42" s="3"/>
      <c r="H42" s="3"/>
      <c r="I42" s="3"/>
      <c r="J42" s="3"/>
      <c r="K42" s="3"/>
    </row>
    <row r="43" spans="1:16">
      <c r="A43" s="3"/>
      <c r="B43" s="3"/>
      <c r="C43" s="3"/>
      <c r="D43" s="3"/>
      <c r="E43" s="3"/>
      <c r="F43" s="3"/>
      <c r="G43" s="3"/>
      <c r="H43" s="3"/>
      <c r="I43" s="3"/>
      <c r="J43" s="3"/>
      <c r="K43" s="3"/>
      <c r="P43" t="s">
        <v>35</v>
      </c>
    </row>
    <row r="47" spans="1:16" ht="10.199999999999999" customHeight="1"/>
    <row r="48" spans="1:16" ht="10.199999999999999" customHeight="1"/>
    <row r="49" spans="1:13" ht="10.199999999999999" customHeight="1"/>
    <row r="50" spans="1:13" ht="10.199999999999999" customHeight="1"/>
    <row r="51" spans="1:13" ht="18.600000000000001" customHeight="1">
      <c r="C51" s="177" t="s">
        <v>48</v>
      </c>
      <c r="D51" s="177"/>
      <c r="E51" s="177"/>
      <c r="F51" s="177"/>
      <c r="G51" s="177"/>
      <c r="H51" s="177"/>
    </row>
    <row r="52" spans="1:13" ht="18.600000000000001" customHeight="1">
      <c r="C52" s="178" t="s">
        <v>62</v>
      </c>
      <c r="D52" s="178"/>
      <c r="E52" s="178"/>
      <c r="F52" s="178" t="s">
        <v>63</v>
      </c>
      <c r="G52" s="178"/>
      <c r="H52" s="178"/>
    </row>
    <row r="53" spans="1:13" ht="20.399999999999999" customHeight="1">
      <c r="C53" s="46" t="s">
        <v>36</v>
      </c>
      <c r="D53" s="46" t="s">
        <v>37</v>
      </c>
      <c r="E53" s="68" t="s">
        <v>64</v>
      </c>
      <c r="F53" s="46" t="s">
        <v>36</v>
      </c>
      <c r="G53" s="46" t="s">
        <v>37</v>
      </c>
      <c r="H53" s="68" t="s">
        <v>64</v>
      </c>
    </row>
    <row r="54" spans="1:13" ht="20.399999999999999" customHeight="1">
      <c r="C54" s="76">
        <v>0.10947399289144162</v>
      </c>
      <c r="D54" s="46">
        <v>4.8845300502062886E-2</v>
      </c>
      <c r="E54" s="77">
        <v>8.3677193183709239E-2</v>
      </c>
      <c r="F54" s="76">
        <v>0.104013773322887</v>
      </c>
      <c r="G54" s="46">
        <v>4.7792057009261452E-2</v>
      </c>
      <c r="H54" s="77">
        <v>8.0208185328067894E-2</v>
      </c>
    </row>
    <row r="55" spans="1:13">
      <c r="C55" s="181" t="s">
        <v>55</v>
      </c>
      <c r="D55" s="181"/>
      <c r="E55" s="181"/>
      <c r="F55" s="181"/>
      <c r="G55" s="181"/>
      <c r="H55" s="181"/>
    </row>
    <row r="61" spans="1:13" ht="18.75" customHeight="1">
      <c r="A61" s="3"/>
      <c r="H61" s="72"/>
      <c r="I61" s="40"/>
      <c r="J61" s="40"/>
      <c r="K61" s="3"/>
      <c r="M61" t="s">
        <v>35</v>
      </c>
    </row>
    <row r="62" spans="1:13" ht="18" customHeight="1">
      <c r="A62" s="3"/>
      <c r="H62" s="73"/>
      <c r="I62" s="40"/>
      <c r="J62" s="40"/>
      <c r="K62" s="3"/>
    </row>
    <row r="63" spans="1:13" ht="25.2" customHeight="1">
      <c r="A63" s="3"/>
      <c r="H63" s="74"/>
      <c r="I63" s="40"/>
      <c r="J63" s="40"/>
      <c r="K63" s="3"/>
    </row>
    <row r="64" spans="1:13" ht="25.2" customHeight="1">
      <c r="A64" s="3"/>
      <c r="H64" s="75"/>
      <c r="I64" s="40"/>
      <c r="J64" s="40"/>
      <c r="K64" s="3"/>
    </row>
    <row r="65" spans="1:14">
      <c r="A65" s="3"/>
      <c r="H65" s="40"/>
      <c r="I65" s="40"/>
      <c r="J65" s="40"/>
      <c r="K65" s="3"/>
    </row>
    <row r="66" spans="1:14">
      <c r="A66" s="3"/>
      <c r="B66" s="40"/>
      <c r="C66" s="40"/>
      <c r="D66" s="40"/>
      <c r="E66" s="40"/>
      <c r="F66" s="40"/>
      <c r="G66" s="40"/>
      <c r="H66" s="40"/>
      <c r="I66" s="40"/>
      <c r="J66" s="40"/>
      <c r="K66" s="3"/>
      <c r="N66" t="s">
        <v>35</v>
      </c>
    </row>
    <row r="67" spans="1:14">
      <c r="B67" s="33"/>
      <c r="C67" s="33"/>
      <c r="D67" s="33"/>
      <c r="E67" s="33"/>
      <c r="F67" s="33"/>
      <c r="G67" s="33"/>
      <c r="H67" s="33"/>
      <c r="I67" s="33"/>
      <c r="J67" s="33"/>
    </row>
    <row r="68" spans="1:14">
      <c r="B68" s="33"/>
      <c r="C68" s="33"/>
      <c r="D68" s="33"/>
      <c r="E68" s="33"/>
      <c r="F68" s="33"/>
      <c r="G68" s="33"/>
      <c r="H68" s="33"/>
      <c r="I68" s="33"/>
      <c r="J68" s="33"/>
    </row>
    <row r="69" spans="1:14">
      <c r="B69" s="33"/>
      <c r="C69" s="33"/>
      <c r="D69" s="33"/>
      <c r="E69" s="33"/>
      <c r="F69" s="33"/>
      <c r="G69" s="33"/>
      <c r="H69" s="33"/>
      <c r="I69" s="33"/>
      <c r="J69" s="33"/>
    </row>
  </sheetData>
  <mergeCells count="23">
    <mergeCell ref="C25:D25"/>
    <mergeCell ref="G37:H37"/>
    <mergeCell ref="C55:H55"/>
    <mergeCell ref="C40:D40"/>
    <mergeCell ref="C41:H41"/>
    <mergeCell ref="C22:H22"/>
    <mergeCell ref="E23:F23"/>
    <mergeCell ref="G23:H23"/>
    <mergeCell ref="C24:D24"/>
    <mergeCell ref="E24:F24"/>
    <mergeCell ref="G24:H24"/>
    <mergeCell ref="C36:H36"/>
    <mergeCell ref="C37:D37"/>
    <mergeCell ref="E37:F37"/>
    <mergeCell ref="C23:D23"/>
    <mergeCell ref="C26:H26"/>
    <mergeCell ref="E25:F25"/>
    <mergeCell ref="G25:H25"/>
    <mergeCell ref="C38:D38"/>
    <mergeCell ref="C39:D39"/>
    <mergeCell ref="C51:H51"/>
    <mergeCell ref="C52:E52"/>
    <mergeCell ref="F52:H52"/>
  </mergeCells>
  <pageMargins left="0.7" right="0.7" top="0.75" bottom="0.75" header="0.3" footer="0.3"/>
  <pageSetup scale="6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L50"/>
  <sheetViews>
    <sheetView showGridLines="0" topLeftCell="A24" zoomScaleNormal="100" zoomScaleSheetLayoutView="90" workbookViewId="0">
      <selection activeCell="J32" sqref="J32"/>
    </sheetView>
  </sheetViews>
  <sheetFormatPr baseColWidth="10" defaultRowHeight="14.4"/>
  <cols>
    <col min="2" max="2" width="8.33203125" customWidth="1"/>
    <col min="3" max="8" width="14.44140625" customWidth="1"/>
  </cols>
  <sheetData>
    <row r="3" spans="1:11">
      <c r="K3" s="29"/>
    </row>
    <row r="15" spans="1:11">
      <c r="A15" s="40"/>
      <c r="B15" s="40"/>
      <c r="C15" s="40"/>
      <c r="D15" s="40"/>
      <c r="E15" s="40"/>
      <c r="F15" s="40"/>
      <c r="G15" s="40"/>
      <c r="H15" s="40"/>
      <c r="I15" s="40"/>
      <c r="J15" s="40"/>
    </row>
    <row r="16" spans="1:11">
      <c r="A16" s="40"/>
      <c r="B16" s="40"/>
      <c r="C16" s="40"/>
      <c r="D16" s="40"/>
      <c r="E16" s="40"/>
      <c r="F16" s="40"/>
      <c r="G16" s="40"/>
      <c r="H16" s="40"/>
      <c r="I16" s="40"/>
      <c r="J16" s="40"/>
    </row>
    <row r="17" spans="1:12">
      <c r="A17" s="40"/>
      <c r="B17" s="40"/>
      <c r="C17" s="40"/>
      <c r="D17" s="40"/>
      <c r="E17" s="40"/>
      <c r="F17" s="40"/>
      <c r="G17" s="40"/>
      <c r="H17" s="40"/>
      <c r="I17" s="40"/>
      <c r="J17" s="40"/>
    </row>
    <row r="18" spans="1:12">
      <c r="A18" s="40"/>
      <c r="B18" s="40"/>
      <c r="C18" s="40"/>
      <c r="D18" s="40"/>
      <c r="E18" s="40"/>
      <c r="F18" s="40"/>
      <c r="G18" s="40"/>
      <c r="H18" s="40"/>
      <c r="I18" s="40"/>
      <c r="J18" s="40"/>
    </row>
    <row r="19" spans="1:12">
      <c r="A19" s="40"/>
      <c r="B19" s="40"/>
      <c r="C19" s="40"/>
      <c r="D19" s="40"/>
      <c r="E19" s="40"/>
      <c r="F19" s="40"/>
      <c r="G19" s="40"/>
      <c r="H19" s="40"/>
      <c r="I19" s="40"/>
      <c r="J19" s="40"/>
    </row>
    <row r="25" spans="1:12">
      <c r="L25" t="s">
        <v>35</v>
      </c>
    </row>
    <row r="40" spans="1:10">
      <c r="A40" s="3"/>
      <c r="B40" s="3"/>
      <c r="C40" s="3"/>
      <c r="D40" s="3"/>
      <c r="E40" s="3"/>
      <c r="F40" s="3"/>
      <c r="G40" s="3"/>
      <c r="H40" s="3"/>
      <c r="I40" s="3"/>
      <c r="J40" s="3"/>
    </row>
    <row r="41" spans="1:10">
      <c r="A41" s="3"/>
      <c r="B41" s="3"/>
      <c r="C41" s="3"/>
      <c r="D41" s="3"/>
      <c r="E41" s="3"/>
      <c r="F41" s="3"/>
      <c r="G41" s="3"/>
      <c r="H41" s="3"/>
      <c r="I41" s="3"/>
      <c r="J41" s="3"/>
    </row>
    <row r="42" spans="1:10">
      <c r="A42" s="3"/>
      <c r="B42" s="3"/>
      <c r="C42" s="3"/>
      <c r="D42" s="3"/>
      <c r="E42" s="3"/>
      <c r="F42" s="3"/>
      <c r="G42" s="3"/>
      <c r="H42" s="3"/>
      <c r="I42" s="3"/>
      <c r="J42" s="3"/>
    </row>
    <row r="43" spans="1:10">
      <c r="A43" s="3"/>
      <c r="B43" s="3"/>
      <c r="C43" s="3"/>
      <c r="D43" s="3"/>
      <c r="E43" s="3"/>
      <c r="F43" s="3"/>
      <c r="G43" s="3"/>
      <c r="H43" s="3"/>
      <c r="I43" s="3"/>
      <c r="J43" s="3"/>
    </row>
    <row r="44" spans="1:10">
      <c r="A44" s="3"/>
      <c r="B44" s="3"/>
      <c r="C44" s="3"/>
      <c r="D44" s="3"/>
      <c r="E44" s="3"/>
      <c r="F44" s="3"/>
      <c r="G44" s="3"/>
      <c r="H44" s="3"/>
      <c r="I44" s="3"/>
      <c r="J44" s="3"/>
    </row>
    <row r="45" spans="1:10">
      <c r="A45" s="3"/>
      <c r="B45" s="3"/>
      <c r="C45" s="3"/>
      <c r="D45" s="3"/>
      <c r="E45" s="3"/>
      <c r="F45" s="3"/>
      <c r="G45" s="3"/>
      <c r="H45" s="3"/>
      <c r="I45" s="3"/>
      <c r="J45" s="3"/>
    </row>
    <row r="46" spans="1:10">
      <c r="A46" s="3"/>
      <c r="B46" s="3"/>
      <c r="C46" s="3"/>
      <c r="D46" s="3"/>
      <c r="E46" s="3"/>
      <c r="F46" s="3"/>
      <c r="G46" s="3"/>
      <c r="H46" s="3"/>
      <c r="I46" s="3"/>
      <c r="J46" s="3"/>
    </row>
    <row r="47" spans="1:10">
      <c r="E47" s="25"/>
      <c r="G47" s="25"/>
    </row>
    <row r="50" spans="5:5">
      <c r="E50" s="37"/>
    </row>
  </sheetData>
  <pageMargins left="0.7" right="0.7" top="0.75" bottom="0.75" header="0.3" footer="0.3"/>
  <pageSetup scale="6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54"/>
  <sheetViews>
    <sheetView showGridLines="0" topLeftCell="A25" zoomScaleNormal="100" zoomScaleSheetLayoutView="90" workbookViewId="0">
      <selection activeCell="Q23" sqref="Q22:AH23"/>
    </sheetView>
  </sheetViews>
  <sheetFormatPr baseColWidth="10" defaultRowHeight="14.4"/>
  <cols>
    <col min="2" max="2" width="19.33203125" customWidth="1"/>
    <col min="3" max="7" width="12.5546875" customWidth="1"/>
    <col min="8" max="8" width="11.44140625" customWidth="1"/>
  </cols>
  <sheetData>
    <row r="1" spans="2:8">
      <c r="B1" s="3"/>
      <c r="C1" s="3"/>
      <c r="D1" s="3"/>
      <c r="E1" s="3"/>
      <c r="F1" s="3"/>
      <c r="G1" s="3"/>
    </row>
    <row r="8" spans="2:8" ht="8.4" customHeight="1" thickBot="1"/>
    <row r="9" spans="2:8" ht="15" thickBot="1">
      <c r="B9" s="207" t="s">
        <v>65</v>
      </c>
      <c r="C9" s="208"/>
      <c r="D9" s="208"/>
      <c r="E9" s="208"/>
      <c r="F9" s="208"/>
      <c r="G9" s="208"/>
      <c r="H9" s="209"/>
    </row>
    <row r="10" spans="2:8" ht="15" thickBot="1">
      <c r="B10" s="193" t="s">
        <v>5</v>
      </c>
      <c r="C10" s="196" t="s">
        <v>66</v>
      </c>
      <c r="D10" s="197"/>
      <c r="E10" s="197"/>
      <c r="F10" s="197"/>
      <c r="G10" s="197"/>
      <c r="H10" s="198"/>
    </row>
    <row r="11" spans="2:8" ht="12" customHeight="1">
      <c r="B11" s="194"/>
      <c r="C11" s="199" t="s">
        <v>62</v>
      </c>
      <c r="D11" s="200"/>
      <c r="E11" s="201"/>
      <c r="F11" s="210" t="s">
        <v>63</v>
      </c>
      <c r="G11" s="202"/>
      <c r="H11" s="203"/>
    </row>
    <row r="12" spans="2:8" ht="15" thickBot="1">
      <c r="B12" s="194"/>
      <c r="C12" s="162" t="s">
        <v>36</v>
      </c>
      <c r="D12" s="163" t="s">
        <v>37</v>
      </c>
      <c r="E12" s="164" t="s">
        <v>64</v>
      </c>
      <c r="F12" s="165" t="s">
        <v>36</v>
      </c>
      <c r="G12" s="166" t="s">
        <v>37</v>
      </c>
      <c r="H12" s="167" t="s">
        <v>64</v>
      </c>
    </row>
    <row r="13" spans="2:8" ht="13.2" customHeight="1">
      <c r="B13" s="81" t="s">
        <v>6</v>
      </c>
      <c r="C13" s="82">
        <v>7129.2751158702622</v>
      </c>
      <c r="D13" s="83">
        <v>2503.1625555994651</v>
      </c>
      <c r="E13" s="84">
        <v>9632.437671469721</v>
      </c>
      <c r="F13" s="85">
        <v>6407.9639295136549</v>
      </c>
      <c r="G13" s="86">
        <v>2202.1004428885549</v>
      </c>
      <c r="H13" s="87">
        <v>8610.0643724022193</v>
      </c>
    </row>
    <row r="14" spans="2:8" ht="13.2" customHeight="1">
      <c r="B14" s="88" t="s">
        <v>7</v>
      </c>
      <c r="C14" s="48">
        <v>4930.7622452786263</v>
      </c>
      <c r="D14" s="89">
        <v>1841.3478603990002</v>
      </c>
      <c r="E14" s="90">
        <v>6772.110105677627</v>
      </c>
      <c r="F14" s="91">
        <v>4276.0852964643091</v>
      </c>
      <c r="G14" s="89">
        <v>924.553804921341</v>
      </c>
      <c r="H14" s="90">
        <v>5200.6391013856492</v>
      </c>
    </row>
    <row r="15" spans="2:8" ht="13.2" customHeight="1">
      <c r="B15" s="88" t="s">
        <v>8</v>
      </c>
      <c r="C15" s="48">
        <v>5797.6946530576179</v>
      </c>
      <c r="D15" s="89">
        <v>822.24196002094322</v>
      </c>
      <c r="E15" s="90">
        <v>6619.9366130785602</v>
      </c>
      <c r="F15" s="91">
        <v>4420.1141591436353</v>
      </c>
      <c r="G15" s="89">
        <v>558.25530460412824</v>
      </c>
      <c r="H15" s="90">
        <v>4978.3694637477629</v>
      </c>
    </row>
    <row r="16" spans="2:8" ht="13.2" customHeight="1">
      <c r="B16" s="88" t="s">
        <v>9</v>
      </c>
      <c r="C16" s="48">
        <v>6265.3267108083974</v>
      </c>
      <c r="D16" s="89">
        <v>2733.4871771061898</v>
      </c>
      <c r="E16" s="90">
        <v>8998.8138879145881</v>
      </c>
      <c r="F16" s="91">
        <v>5929.9450018926418</v>
      </c>
      <c r="G16" s="89">
        <v>2402.6785285179349</v>
      </c>
      <c r="H16" s="90">
        <v>8332.6235304105758</v>
      </c>
    </row>
    <row r="17" spans="2:9" ht="13.2" customHeight="1">
      <c r="B17" s="88" t="s">
        <v>10</v>
      </c>
      <c r="C17" s="48">
        <v>30714.605685625731</v>
      </c>
      <c r="D17" s="89">
        <v>11709.433345121455</v>
      </c>
      <c r="E17" s="90">
        <v>42424.039030747204</v>
      </c>
      <c r="F17" s="91">
        <v>30902.340747117982</v>
      </c>
      <c r="G17" s="89">
        <v>10862.153916572588</v>
      </c>
      <c r="H17" s="90">
        <v>41764.494663690559</v>
      </c>
    </row>
    <row r="18" spans="2:9" ht="13.2" customHeight="1">
      <c r="B18" s="88" t="s">
        <v>11</v>
      </c>
      <c r="C18" s="48">
        <v>51756.198116960702</v>
      </c>
      <c r="D18" s="89">
        <v>19120.65379685373</v>
      </c>
      <c r="E18" s="90">
        <v>70876.851913814433</v>
      </c>
      <c r="F18" s="91">
        <v>47220.157968115287</v>
      </c>
      <c r="G18" s="89">
        <v>16797.886469268953</v>
      </c>
      <c r="H18" s="90">
        <v>64018.044437384306</v>
      </c>
    </row>
    <row r="19" spans="2:9" ht="13.2" customHeight="1">
      <c r="B19" s="88" t="s">
        <v>12</v>
      </c>
      <c r="C19" s="48">
        <v>65054.049612033297</v>
      </c>
      <c r="D19" s="89">
        <v>18315.318072456907</v>
      </c>
      <c r="E19" s="90">
        <v>83369.367684490222</v>
      </c>
      <c r="F19" s="91">
        <v>58745.410233505252</v>
      </c>
      <c r="G19" s="89">
        <v>16409.072368802834</v>
      </c>
      <c r="H19" s="90">
        <v>75154.482602308126</v>
      </c>
    </row>
    <row r="20" spans="2:9" ht="13.2" customHeight="1">
      <c r="B20" s="88" t="s">
        <v>13</v>
      </c>
      <c r="C20" s="48">
        <v>73424.839247865748</v>
      </c>
      <c r="D20" s="89">
        <v>30018.447930740975</v>
      </c>
      <c r="E20" s="90">
        <v>103443.28717860678</v>
      </c>
      <c r="F20" s="91">
        <v>69840.98022525206</v>
      </c>
      <c r="G20" s="89">
        <v>24946.108474895267</v>
      </c>
      <c r="H20" s="90">
        <v>94787.088700147448</v>
      </c>
    </row>
    <row r="21" spans="2:9" ht="13.2" customHeight="1">
      <c r="B21" s="88" t="s">
        <v>14</v>
      </c>
      <c r="C21" s="48">
        <v>89452.728559373136</v>
      </c>
      <c r="D21" s="89">
        <v>36238.462677891395</v>
      </c>
      <c r="E21" s="90">
        <v>125691.19123726453</v>
      </c>
      <c r="F21" s="91">
        <v>88589.084611535101</v>
      </c>
      <c r="G21" s="89">
        <v>39948.661484639109</v>
      </c>
      <c r="H21" s="90">
        <v>128537.74609617433</v>
      </c>
    </row>
    <row r="22" spans="2:9" ht="13.2" customHeight="1">
      <c r="B22" s="88" t="s">
        <v>52</v>
      </c>
      <c r="C22" s="48">
        <v>37503.124233187191</v>
      </c>
      <c r="D22" s="89">
        <v>15089.91997397571</v>
      </c>
      <c r="E22" s="90">
        <v>52593.044207162893</v>
      </c>
      <c r="F22" s="91">
        <v>37457.615216379854</v>
      </c>
      <c r="G22" s="89">
        <v>16090.82608965221</v>
      </c>
      <c r="H22" s="90">
        <v>53548.441306032029</v>
      </c>
    </row>
    <row r="23" spans="2:9" ht="13.2" customHeight="1">
      <c r="B23" s="88" t="s">
        <v>54</v>
      </c>
      <c r="C23" s="48">
        <v>45504.175369196164</v>
      </c>
      <c r="D23" s="89">
        <v>9793.9589985407001</v>
      </c>
      <c r="E23" s="90">
        <v>55298.134367736879</v>
      </c>
      <c r="F23" s="91">
        <v>45147.306429515171</v>
      </c>
      <c r="G23" s="89">
        <v>10669.874667324351</v>
      </c>
      <c r="H23" s="90">
        <v>55817.181096839522</v>
      </c>
    </row>
    <row r="24" spans="2:9" ht="13.2" customHeight="1">
      <c r="B24" s="88" t="s">
        <v>15</v>
      </c>
      <c r="C24" s="48">
        <v>68015.315251300795</v>
      </c>
      <c r="D24" s="89">
        <v>20134.402528497791</v>
      </c>
      <c r="E24" s="90">
        <v>88149.71777979852</v>
      </c>
      <c r="F24" s="91">
        <v>62843.534939942081</v>
      </c>
      <c r="G24" s="89">
        <v>19475.629034577651</v>
      </c>
      <c r="H24" s="90">
        <v>82319.16397451963</v>
      </c>
    </row>
    <row r="25" spans="2:9" ht="13.2" customHeight="1">
      <c r="B25" s="88" t="s">
        <v>16</v>
      </c>
      <c r="C25" s="48">
        <v>22560.84649826762</v>
      </c>
      <c r="D25" s="89">
        <v>9390.9676811691716</v>
      </c>
      <c r="E25" s="90">
        <v>31951.814179436806</v>
      </c>
      <c r="F25" s="91">
        <v>22046.495086180526</v>
      </c>
      <c r="G25" s="89">
        <v>9313.806772303371</v>
      </c>
      <c r="H25" s="90">
        <v>31360.301858483883</v>
      </c>
    </row>
    <row r="26" spans="2:9" ht="13.2" customHeight="1">
      <c r="B26" s="88" t="s">
        <v>17</v>
      </c>
      <c r="C26" s="48">
        <v>53686.100149620128</v>
      </c>
      <c r="D26" s="89">
        <v>8929.1378529648937</v>
      </c>
      <c r="E26" s="90">
        <v>62615.238002585029</v>
      </c>
      <c r="F26" s="91">
        <v>50252.871631761816</v>
      </c>
      <c r="G26" s="89">
        <v>10826.866123888158</v>
      </c>
      <c r="H26" s="90">
        <v>61079.737755649963</v>
      </c>
    </row>
    <row r="27" spans="2:9" ht="13.2" customHeight="1">
      <c r="B27" s="88" t="s">
        <v>18</v>
      </c>
      <c r="C27" s="48">
        <v>6288.6229784659881</v>
      </c>
      <c r="D27" s="89">
        <v>1241.0043817724131</v>
      </c>
      <c r="E27" s="90">
        <v>7529.6273602384035</v>
      </c>
      <c r="F27" s="91">
        <v>5119.3887846549269</v>
      </c>
      <c r="G27" s="89">
        <v>1083.2020272906727</v>
      </c>
      <c r="H27" s="90">
        <v>6202.5908119455953</v>
      </c>
    </row>
    <row r="28" spans="2:9" ht="13.2" customHeight="1">
      <c r="B28" s="88" t="s">
        <v>19</v>
      </c>
      <c r="C28" s="48">
        <v>5396.0291682899961</v>
      </c>
      <c r="D28" s="89">
        <v>1622.1616187675486</v>
      </c>
      <c r="E28" s="90">
        <v>7018.1907870575442</v>
      </c>
      <c r="F28" s="91">
        <v>4348.5578744878858</v>
      </c>
      <c r="G28" s="89">
        <v>897.23275462025777</v>
      </c>
      <c r="H28" s="90">
        <v>5245.7906291081435</v>
      </c>
      <c r="I28" s="96"/>
    </row>
    <row r="29" spans="2:9" ht="13.2" customHeight="1" thickBot="1">
      <c r="B29" s="92" t="s">
        <v>20</v>
      </c>
      <c r="C29" s="58">
        <v>573479.69359520159</v>
      </c>
      <c r="D29" s="93">
        <v>189504.10841187841</v>
      </c>
      <c r="E29" s="94">
        <v>762983.80200707901</v>
      </c>
      <c r="F29" s="95">
        <v>543547.85213546141</v>
      </c>
      <c r="G29" s="93">
        <v>183408.90826476738</v>
      </c>
      <c r="H29" s="94">
        <v>726956.76040023402</v>
      </c>
      <c r="I29" s="96"/>
    </row>
    <row r="30" spans="2:9" ht="9.6" customHeight="1" thickBot="1">
      <c r="I30" s="96"/>
    </row>
    <row r="31" spans="2:9" ht="15" thickBot="1">
      <c r="B31" s="211" t="s">
        <v>68</v>
      </c>
      <c r="C31" s="212"/>
      <c r="D31" s="212"/>
      <c r="E31" s="212"/>
      <c r="F31" s="212"/>
      <c r="G31" s="212"/>
      <c r="H31" s="213"/>
    </row>
    <row r="32" spans="2:9" ht="15" thickBot="1">
      <c r="B32" s="193" t="s">
        <v>5</v>
      </c>
      <c r="C32" s="196" t="s">
        <v>67</v>
      </c>
      <c r="D32" s="197"/>
      <c r="E32" s="197"/>
      <c r="F32" s="197"/>
      <c r="G32" s="197"/>
      <c r="H32" s="198"/>
    </row>
    <row r="33" spans="2:8" ht="10.8" customHeight="1">
      <c r="B33" s="194"/>
      <c r="C33" s="199" t="s">
        <v>62</v>
      </c>
      <c r="D33" s="200"/>
      <c r="E33" s="201"/>
      <c r="F33" s="202" t="s">
        <v>63</v>
      </c>
      <c r="G33" s="202"/>
      <c r="H33" s="203"/>
    </row>
    <row r="34" spans="2:8" ht="10.8" customHeight="1" thickBot="1">
      <c r="B34" s="195"/>
      <c r="C34" s="156" t="s">
        <v>36</v>
      </c>
      <c r="D34" s="157" t="s">
        <v>37</v>
      </c>
      <c r="E34" s="158" t="s">
        <v>64</v>
      </c>
      <c r="F34" s="159" t="s">
        <v>36</v>
      </c>
      <c r="G34" s="160" t="s">
        <v>37</v>
      </c>
      <c r="H34" s="161" t="s">
        <v>64</v>
      </c>
    </row>
    <row r="35" spans="2:8" ht="13.2" customHeight="1">
      <c r="B35" s="97" t="s">
        <v>6</v>
      </c>
      <c r="C35" s="98">
        <v>0.11104493407876395</v>
      </c>
      <c r="D35" s="99">
        <v>-9.2797434737202728E-2</v>
      </c>
      <c r="E35" s="100">
        <v>4.9749421910445735E-2</v>
      </c>
      <c r="F35" s="101">
        <v>-0.10117595051857635</v>
      </c>
      <c r="G35" s="101">
        <v>-0.12027269744725426</v>
      </c>
      <c r="H35" s="102">
        <v>-0.10613858443077863</v>
      </c>
    </row>
    <row r="36" spans="2:8" ht="13.2" customHeight="1">
      <c r="B36" s="88" t="s">
        <v>7</v>
      </c>
      <c r="C36" s="103">
        <v>-0.65655966580137948</v>
      </c>
      <c r="D36" s="69">
        <v>-0.3056989262755791</v>
      </c>
      <c r="E36" s="104">
        <v>-0.601852712390336</v>
      </c>
      <c r="F36" s="101">
        <v>-0.13277398427417442</v>
      </c>
      <c r="G36" s="101">
        <v>-0.49789291594202079</v>
      </c>
      <c r="H36" s="102">
        <v>-0.23205042147416979</v>
      </c>
    </row>
    <row r="37" spans="2:8" ht="13.2" customHeight="1">
      <c r="B37" s="88" t="s">
        <v>8</v>
      </c>
      <c r="C37" s="103">
        <v>-0.11197311392568073</v>
      </c>
      <c r="D37" s="69">
        <v>0.35753982426685699</v>
      </c>
      <c r="E37" s="104">
        <v>-7.2113254635290988E-2</v>
      </c>
      <c r="F37" s="101">
        <v>-0.23760832129844353</v>
      </c>
      <c r="G37" s="101">
        <v>-0.32105714406753338</v>
      </c>
      <c r="H37" s="102">
        <v>-0.24797324283855895</v>
      </c>
    </row>
    <row r="38" spans="2:8" ht="13.2" customHeight="1">
      <c r="B38" s="88" t="s">
        <v>9</v>
      </c>
      <c r="C38" s="103">
        <v>-0.19474451959416605</v>
      </c>
      <c r="D38" s="69">
        <v>8.2270581606286711E-2</v>
      </c>
      <c r="E38" s="104">
        <v>-0.12685788174631138</v>
      </c>
      <c r="F38" s="101">
        <v>-5.3529803695182274E-2</v>
      </c>
      <c r="G38" s="101">
        <v>-0.12102074279289872</v>
      </c>
      <c r="H38" s="102">
        <v>-7.4030907384217193E-2</v>
      </c>
    </row>
    <row r="39" spans="2:8" ht="13.2" customHeight="1">
      <c r="B39" s="88" t="s">
        <v>10</v>
      </c>
      <c r="C39" s="103">
        <v>-0.15679371436875753</v>
      </c>
      <c r="D39" s="69">
        <v>-7.6650471159562805E-2</v>
      </c>
      <c r="E39" s="104">
        <v>-0.13609757503357769</v>
      </c>
      <c r="F39" s="101">
        <v>6.1122406523392118E-3</v>
      </c>
      <c r="G39" s="101">
        <v>-7.2358704608184332E-2</v>
      </c>
      <c r="H39" s="102">
        <v>-1.554647747185587E-2</v>
      </c>
    </row>
    <row r="40" spans="2:8" ht="13.2" customHeight="1">
      <c r="B40" s="88" t="s">
        <v>11</v>
      </c>
      <c r="C40" s="103">
        <v>0.15938996589172533</v>
      </c>
      <c r="D40" s="69">
        <v>0.29964290818717382</v>
      </c>
      <c r="E40" s="104">
        <v>0.19415535451225943</v>
      </c>
      <c r="F40" s="101">
        <v>-8.7642452766617293E-2</v>
      </c>
      <c r="G40" s="101">
        <v>-0.12147949292230711</v>
      </c>
      <c r="H40" s="102">
        <v>-9.6770769175391291E-2</v>
      </c>
    </row>
    <row r="41" spans="2:8" ht="13.2" customHeight="1">
      <c r="B41" s="88" t="s">
        <v>12</v>
      </c>
      <c r="C41" s="103">
        <v>7.2197140469993176E-2</v>
      </c>
      <c r="D41" s="69">
        <v>6.6032906684519499E-2</v>
      </c>
      <c r="E41" s="104">
        <v>7.0836824659268577E-2</v>
      </c>
      <c r="F41" s="101">
        <v>-9.6975352282467467E-2</v>
      </c>
      <c r="G41" s="101">
        <v>-0.10407931197879326</v>
      </c>
      <c r="H41" s="102">
        <v>-9.8536012810738496E-2</v>
      </c>
    </row>
    <row r="42" spans="2:8" ht="13.2" customHeight="1">
      <c r="B42" s="88" t="s">
        <v>13</v>
      </c>
      <c r="C42" s="103">
        <v>-0.12937425363426666</v>
      </c>
      <c r="D42" s="69">
        <v>-0.11812802331390247</v>
      </c>
      <c r="E42" s="104">
        <v>-0.12614033531904087</v>
      </c>
      <c r="F42" s="101">
        <v>-4.8809899474418807E-2</v>
      </c>
      <c r="G42" s="101">
        <v>-0.16897407446076784</v>
      </c>
      <c r="H42" s="102">
        <v>-8.3680620701016686E-2</v>
      </c>
    </row>
    <row r="43" spans="2:8" ht="13.2" customHeight="1">
      <c r="B43" s="88" t="s">
        <v>14</v>
      </c>
      <c r="C43" s="103">
        <v>-9.4731864752980094E-2</v>
      </c>
      <c r="D43" s="69">
        <v>1.8343000553344865E-2</v>
      </c>
      <c r="E43" s="104">
        <v>-6.4792334814607E-2</v>
      </c>
      <c r="F43" s="101">
        <v>-9.6547524233964697E-3</v>
      </c>
      <c r="G43" s="101">
        <v>0.10238289741278835</v>
      </c>
      <c r="H43" s="102">
        <v>2.2647210444019291E-2</v>
      </c>
    </row>
    <row r="44" spans="2:8" ht="13.2" customHeight="1">
      <c r="B44" s="88" t="s">
        <v>52</v>
      </c>
      <c r="C44" s="103">
        <v>0.22733077448125402</v>
      </c>
      <c r="D44" s="69">
        <v>0.56098303714626663</v>
      </c>
      <c r="E44" s="104">
        <v>0.30751741126215631</v>
      </c>
      <c r="F44" s="101">
        <v>-1.2134726836188449E-3</v>
      </c>
      <c r="G44" s="101">
        <v>6.6329451541338652E-2</v>
      </c>
      <c r="H44" s="102">
        <v>1.8165845184885045E-2</v>
      </c>
    </row>
    <row r="45" spans="2:8" ht="13.2" customHeight="1">
      <c r="B45" s="88" t="s">
        <v>54</v>
      </c>
      <c r="C45" s="103">
        <v>-4.0923881449890995E-2</v>
      </c>
      <c r="D45" s="69">
        <v>0.20072251243016845</v>
      </c>
      <c r="E45" s="104">
        <v>-5.4751154550317181E-3</v>
      </c>
      <c r="F45" s="101">
        <v>-7.8425537170062412E-3</v>
      </c>
      <c r="G45" s="101">
        <v>8.9434279734493749E-2</v>
      </c>
      <c r="H45" s="102">
        <v>9.386333463818914E-3</v>
      </c>
    </row>
    <row r="46" spans="2:8" ht="13.2" customHeight="1">
      <c r="B46" s="88" t="s">
        <v>15</v>
      </c>
      <c r="C46" s="103">
        <v>-0.20062285577352462</v>
      </c>
      <c r="D46" s="69">
        <v>-8.1555238295669671E-2</v>
      </c>
      <c r="E46" s="104">
        <v>-0.176229897754729</v>
      </c>
      <c r="F46" s="101">
        <v>-7.6038467104801138E-2</v>
      </c>
      <c r="G46" s="101">
        <v>-3.271880022204416E-2</v>
      </c>
      <c r="H46" s="102">
        <v>-6.6143760321999492E-2</v>
      </c>
    </row>
    <row r="47" spans="2:8" ht="13.2" customHeight="1">
      <c r="B47" s="88" t="s">
        <v>16</v>
      </c>
      <c r="C47" s="103">
        <v>-0.10246805274599136</v>
      </c>
      <c r="D47" s="69">
        <v>0.27768950364704859</v>
      </c>
      <c r="E47" s="104">
        <v>-1.6458689982399962E-2</v>
      </c>
      <c r="F47" s="101">
        <v>-2.2798409276291506E-2</v>
      </c>
      <c r="G47" s="101">
        <v>-8.2165024399481375E-3</v>
      </c>
      <c r="H47" s="102">
        <v>-1.8512636485398748E-2</v>
      </c>
    </row>
    <row r="48" spans="2:8" ht="13.2" customHeight="1">
      <c r="B48" s="88" t="s">
        <v>17</v>
      </c>
      <c r="C48" s="103">
        <v>-0.17278057889947734</v>
      </c>
      <c r="D48" s="69">
        <v>-8.2292723118834565E-2</v>
      </c>
      <c r="E48" s="104">
        <v>-0.16098317952939822</v>
      </c>
      <c r="F48" s="101">
        <v>-6.3950044951860865E-2</v>
      </c>
      <c r="G48" s="101">
        <v>0.21253208340748475</v>
      </c>
      <c r="H48" s="102">
        <v>-2.4522788636077267E-2</v>
      </c>
    </row>
    <row r="49" spans="2:8" ht="13.2" customHeight="1">
      <c r="B49" s="88" t="s">
        <v>18</v>
      </c>
      <c r="C49" s="103">
        <v>-5.7875316335858365E-2</v>
      </c>
      <c r="D49" s="69">
        <v>0.10433705964979526</v>
      </c>
      <c r="E49" s="104">
        <v>-3.450127129152683E-2</v>
      </c>
      <c r="F49" s="101">
        <v>-0.18592849306038026</v>
      </c>
      <c r="G49" s="101">
        <v>-0.12715696801679757</v>
      </c>
      <c r="H49" s="102">
        <v>-0.1762419950953312</v>
      </c>
    </row>
    <row r="50" spans="2:8" ht="13.2" customHeight="1">
      <c r="B50" s="88" t="s">
        <v>19</v>
      </c>
      <c r="C50" s="103">
        <v>8.0938486595526632E-2</v>
      </c>
      <c r="D50" s="69">
        <v>0.79069047563896511</v>
      </c>
      <c r="E50" s="104">
        <v>0.18995314744741915</v>
      </c>
      <c r="F50" s="101">
        <v>-0.19411890876306259</v>
      </c>
      <c r="G50" s="101">
        <v>-0.44689065242343845</v>
      </c>
      <c r="H50" s="102">
        <v>-0.2525437412185968</v>
      </c>
    </row>
    <row r="51" spans="2:8" ht="13.2" customHeight="1" thickBot="1">
      <c r="B51" s="92" t="s">
        <v>20</v>
      </c>
      <c r="C51" s="105">
        <v>-8.2085110139242579E-2</v>
      </c>
      <c r="D51" s="70">
        <v>4.3537726038149142E-2</v>
      </c>
      <c r="E51" s="106">
        <v>-5.3794036272628853E-2</v>
      </c>
      <c r="F51" s="107">
        <v>-5.219337632008289E-2</v>
      </c>
      <c r="G51" s="107">
        <v>-3.2163947252601993E-2</v>
      </c>
      <c r="H51" s="108">
        <v>-4.7218619205379571E-2</v>
      </c>
    </row>
    <row r="52" spans="2:8" ht="12" customHeight="1">
      <c r="B52" s="204" t="s">
        <v>55</v>
      </c>
      <c r="C52" s="205"/>
      <c r="D52" s="205"/>
      <c r="E52" s="205"/>
      <c r="F52" s="205"/>
      <c r="G52" s="205"/>
      <c r="H52" s="206"/>
    </row>
    <row r="53" spans="2:8" ht="12" customHeight="1">
      <c r="B53" s="190" t="s">
        <v>57</v>
      </c>
      <c r="C53" s="191"/>
      <c r="D53" s="191"/>
      <c r="E53" s="191"/>
      <c r="F53" s="191"/>
      <c r="G53" s="191"/>
      <c r="H53" s="192"/>
    </row>
    <row r="54" spans="2:8" ht="12" customHeight="1" thickBot="1">
      <c r="B54" s="187" t="s">
        <v>58</v>
      </c>
      <c r="C54" s="188"/>
      <c r="D54" s="188"/>
      <c r="E54" s="188"/>
      <c r="F54" s="188"/>
      <c r="G54" s="188"/>
      <c r="H54" s="189"/>
    </row>
  </sheetData>
  <mergeCells count="13">
    <mergeCell ref="B9:H9"/>
    <mergeCell ref="C10:H10"/>
    <mergeCell ref="C11:E11"/>
    <mergeCell ref="F11:H11"/>
    <mergeCell ref="B31:H31"/>
    <mergeCell ref="B10:B12"/>
    <mergeCell ref="B54:H54"/>
    <mergeCell ref="B53:H53"/>
    <mergeCell ref="B32:B34"/>
    <mergeCell ref="C32:H32"/>
    <mergeCell ref="C33:E33"/>
    <mergeCell ref="F33:H33"/>
    <mergeCell ref="B52:H52"/>
  </mergeCells>
  <conditionalFormatting sqref="F35:H51">
    <cfRule type="cellIs" dxfId="7" priority="1" operator="lessThan">
      <formula>0</formula>
    </cfRule>
    <cfRule type="cellIs" dxfId="6" priority="2" operator="greaterThan">
      <formula>0</formula>
    </cfRule>
  </conditionalFormatting>
  <conditionalFormatting sqref="C35:E51">
    <cfRule type="cellIs" dxfId="5" priority="3" operator="lessThan">
      <formula>0</formula>
    </cfRule>
    <cfRule type="cellIs" dxfId="4" priority="4" operator="greaterThan">
      <formula>0</formula>
    </cfRule>
  </conditionalFormatting>
  <pageMargins left="0.7" right="0.7" top="0.75" bottom="0.75" header="0.3" footer="0.3"/>
  <pageSetup scale="6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7:H44"/>
  <sheetViews>
    <sheetView showGridLines="0" topLeftCell="A21" zoomScale="99" zoomScaleNormal="99" zoomScaleSheetLayoutView="80" workbookViewId="0">
      <selection activeCell="D15" sqref="D15"/>
    </sheetView>
  </sheetViews>
  <sheetFormatPr baseColWidth="10" defaultRowHeight="14.4"/>
  <cols>
    <col min="1" max="1" width="5" customWidth="1"/>
    <col min="2" max="2" width="22" customWidth="1"/>
    <col min="3" max="3" width="13.109375" customWidth="1"/>
    <col min="4" max="4" width="13.109375" style="9" customWidth="1"/>
    <col min="5" max="8" width="13.109375" customWidth="1"/>
  </cols>
  <sheetData>
    <row r="7" spans="2:8" ht="15" thickBot="1"/>
    <row r="8" spans="2:8" ht="15" thickBot="1">
      <c r="B8" s="207" t="s">
        <v>72</v>
      </c>
      <c r="C8" s="208"/>
      <c r="D8" s="208"/>
      <c r="E8" s="208"/>
      <c r="F8" s="208"/>
      <c r="G8" s="208"/>
      <c r="H8" s="209"/>
    </row>
    <row r="9" spans="2:8">
      <c r="B9" s="217" t="s">
        <v>5</v>
      </c>
      <c r="C9" s="220" t="s">
        <v>62</v>
      </c>
      <c r="D9" s="221"/>
      <c r="E9" s="222"/>
      <c r="F9" s="226" t="s">
        <v>63</v>
      </c>
      <c r="G9" s="227"/>
      <c r="H9" s="228"/>
    </row>
    <row r="10" spans="2:8">
      <c r="B10" s="218"/>
      <c r="C10" s="223"/>
      <c r="D10" s="224"/>
      <c r="E10" s="225"/>
      <c r="F10" s="229"/>
      <c r="G10" s="230"/>
      <c r="H10" s="231"/>
    </row>
    <row r="11" spans="2:8" ht="15" thickBot="1">
      <c r="B11" s="219"/>
      <c r="C11" s="78" t="s">
        <v>36</v>
      </c>
      <c r="D11" s="79" t="s">
        <v>37</v>
      </c>
      <c r="E11" s="80" t="s">
        <v>64</v>
      </c>
      <c r="F11" s="112" t="s">
        <v>36</v>
      </c>
      <c r="G11" s="113" t="s">
        <v>37</v>
      </c>
      <c r="H11" s="114" t="s">
        <v>64</v>
      </c>
    </row>
    <row r="12" spans="2:8">
      <c r="B12" s="109" t="s">
        <v>6</v>
      </c>
      <c r="C12" s="61">
        <v>0.10994116876706071</v>
      </c>
      <c r="D12" s="59">
        <v>5.2153994730371502E-2</v>
      </c>
      <c r="E12" s="115">
        <v>8.5362258629098534E-2</v>
      </c>
      <c r="F12" s="116">
        <v>9.8018327605418107E-2</v>
      </c>
      <c r="G12" s="117">
        <v>4.8137975670500918E-2</v>
      </c>
      <c r="H12" s="118">
        <v>7.7483852073024606E-2</v>
      </c>
    </row>
    <row r="13" spans="2:8">
      <c r="B13" s="110" t="s">
        <v>7</v>
      </c>
      <c r="C13" s="62">
        <v>5.078956255865931E-2</v>
      </c>
      <c r="D13" s="41">
        <v>2.7399543919106165E-2</v>
      </c>
      <c r="E13" s="119">
        <v>4.122152056242543E-2</v>
      </c>
      <c r="F13" s="62">
        <v>4.1675409309066769E-2</v>
      </c>
      <c r="G13" s="41">
        <v>1.3408800143086584E-2</v>
      </c>
      <c r="H13" s="42">
        <v>3.0314564959303618E-2</v>
      </c>
    </row>
    <row r="14" spans="2:8">
      <c r="B14" s="110" t="s">
        <v>8</v>
      </c>
      <c r="C14" s="62">
        <v>3.0905817028985729E-2</v>
      </c>
      <c r="D14" s="41">
        <v>6.35747589922021E-3</v>
      </c>
      <c r="E14" s="119">
        <v>2.0887890941513571E-2</v>
      </c>
      <c r="F14" s="62">
        <v>2.376736741899612E-2</v>
      </c>
      <c r="G14" s="41">
        <v>4.2629376429938358E-3</v>
      </c>
      <c r="H14" s="42">
        <v>1.5708123263739545E-2</v>
      </c>
    </row>
    <row r="15" spans="2:8">
      <c r="B15" s="110" t="s">
        <v>9</v>
      </c>
      <c r="C15" s="62">
        <v>7.210837584287938E-2</v>
      </c>
      <c r="D15" s="41">
        <v>4.7984645847414291E-2</v>
      </c>
      <c r="E15" s="119">
        <v>6.2555398814095678E-2</v>
      </c>
      <c r="F15" s="62">
        <v>6.8043774084517519E-2</v>
      </c>
      <c r="G15" s="41">
        <v>4.2512399591850429E-2</v>
      </c>
      <c r="H15" s="42">
        <v>5.7999930190620989E-2</v>
      </c>
    </row>
    <row r="16" spans="2:8">
      <c r="B16" s="110" t="s">
        <v>10</v>
      </c>
      <c r="C16" s="62">
        <v>0.14136782216041671</v>
      </c>
      <c r="D16" s="41">
        <v>7.4238659082087141E-2</v>
      </c>
      <c r="E16" s="119">
        <v>0.11313251998925825</v>
      </c>
      <c r="F16" s="62">
        <v>0.1445932677204933</v>
      </c>
      <c r="G16" s="41">
        <v>6.9312794254064988E-2</v>
      </c>
      <c r="H16" s="42">
        <v>0.11274562145079212</v>
      </c>
    </row>
    <row r="17" spans="2:8">
      <c r="B17" s="110" t="s">
        <v>11</v>
      </c>
      <c r="C17" s="62">
        <v>0.10036242897598895</v>
      </c>
      <c r="D17" s="41">
        <v>5.3371673723565695E-2</v>
      </c>
      <c r="E17" s="119">
        <v>8.1099651440064119E-2</v>
      </c>
      <c r="F17" s="62">
        <v>9.1161814033836053E-2</v>
      </c>
      <c r="G17" s="41">
        <v>4.5259277891240138E-2</v>
      </c>
      <c r="H17" s="42">
        <v>7.2000795409474225E-2</v>
      </c>
    </row>
    <row r="18" spans="2:8">
      <c r="B18" s="110" t="s">
        <v>12</v>
      </c>
      <c r="C18" s="62">
        <v>2.923692920620816E-2</v>
      </c>
      <c r="D18" s="41">
        <v>1.0459020078542002E-2</v>
      </c>
      <c r="E18" s="119">
        <v>2.0967017789704279E-2</v>
      </c>
      <c r="F18" s="62">
        <v>2.6555554134993314E-2</v>
      </c>
      <c r="G18" s="41">
        <v>9.6042751320119368E-3</v>
      </c>
      <c r="H18" s="42">
        <v>1.9168698064361486E-2</v>
      </c>
    </row>
    <row r="19" spans="2:8">
      <c r="B19" s="110" t="s">
        <v>13</v>
      </c>
      <c r="C19" s="62">
        <v>0.26871256882808725</v>
      </c>
      <c r="D19" s="41">
        <v>0.15717136308154089</v>
      </c>
      <c r="E19" s="119">
        <v>0.22282353657732246</v>
      </c>
      <c r="F19" s="62">
        <v>0.25744169227577257</v>
      </c>
      <c r="G19" s="41">
        <v>0.13315398959197192</v>
      </c>
      <c r="H19" s="42">
        <v>0.20667155794070824</v>
      </c>
    </row>
    <row r="20" spans="2:8">
      <c r="B20" s="110" t="s">
        <v>14</v>
      </c>
      <c r="C20" s="62">
        <v>0.2855700887061835</v>
      </c>
      <c r="D20" s="41">
        <v>0.16320646602585395</v>
      </c>
      <c r="E20" s="119">
        <v>0.23481248859660353</v>
      </c>
      <c r="F20" s="62">
        <v>0.28103017161248101</v>
      </c>
      <c r="G20" s="41">
        <v>0.18111929567655163</v>
      </c>
      <c r="H20" s="42">
        <v>0.23990086306011629</v>
      </c>
    </row>
    <row r="21" spans="2:8">
      <c r="B21" s="60" t="s">
        <v>52</v>
      </c>
      <c r="C21" s="62">
        <v>0.2805837634815464</v>
      </c>
      <c r="D21" s="41">
        <v>0.15118641919438955</v>
      </c>
      <c r="E21" s="119">
        <v>0.22526577057516431</v>
      </c>
      <c r="F21" s="62">
        <v>0.27433308845245619</v>
      </c>
      <c r="G21" s="41">
        <v>0.16491565966834909</v>
      </c>
      <c r="H21" s="42">
        <v>0.22873131413100065</v>
      </c>
    </row>
    <row r="22" spans="2:8">
      <c r="B22" s="110" t="s">
        <v>28</v>
      </c>
      <c r="C22" s="62">
        <v>0.11265220150524738</v>
      </c>
      <c r="D22" s="41">
        <v>3.279793966608275E-2</v>
      </c>
      <c r="E22" s="119">
        <v>7.8710587349763578E-2</v>
      </c>
      <c r="F22" s="62">
        <v>0.11081681445040373</v>
      </c>
      <c r="G22" s="41">
        <v>3.549481935500487E-2</v>
      </c>
      <c r="H22" s="42">
        <v>7.8836873594939183E-2</v>
      </c>
    </row>
    <row r="23" spans="2:8">
      <c r="B23" s="110" t="s">
        <v>15</v>
      </c>
      <c r="C23" s="62">
        <v>0.26050864472273244</v>
      </c>
      <c r="D23" s="41">
        <v>0.10657854979012085</v>
      </c>
      <c r="E23" s="119">
        <v>0.19588709408584062</v>
      </c>
      <c r="F23" s="62">
        <v>0.23972402513087793</v>
      </c>
      <c r="G23" s="41">
        <v>0.10403470165218545</v>
      </c>
      <c r="H23" s="42">
        <v>0.18319498867270784</v>
      </c>
    </row>
    <row r="24" spans="2:8">
      <c r="B24" s="110" t="s">
        <v>16</v>
      </c>
      <c r="C24" s="62">
        <v>0.19436652780836192</v>
      </c>
      <c r="D24" s="41">
        <v>0.11407871309478167</v>
      </c>
      <c r="E24" s="119">
        <v>0.16105248888006216</v>
      </c>
      <c r="F24" s="62">
        <v>0.19327795593183239</v>
      </c>
      <c r="G24" s="41">
        <v>0.11196345296093195</v>
      </c>
      <c r="H24" s="42">
        <v>0.15898565294558301</v>
      </c>
    </row>
    <row r="25" spans="2:8">
      <c r="B25" s="110" t="s">
        <v>17</v>
      </c>
      <c r="C25" s="62">
        <v>0.21164036980108636</v>
      </c>
      <c r="D25" s="41">
        <v>5.4379685181461364E-2</v>
      </c>
      <c r="E25" s="119">
        <v>0.14984507195753752</v>
      </c>
      <c r="F25" s="62">
        <v>0.20428828942499114</v>
      </c>
      <c r="G25" s="41">
        <v>6.8387180490043428E-2</v>
      </c>
      <c r="H25" s="42">
        <v>0.15107260766705657</v>
      </c>
    </row>
    <row r="26" spans="2:8">
      <c r="B26" s="110" t="s">
        <v>21</v>
      </c>
      <c r="C26" s="62">
        <v>0.18919934038477199</v>
      </c>
      <c r="D26" s="41">
        <v>4.6462577310512294E-2</v>
      </c>
      <c r="E26" s="119">
        <v>0.12560297416150518</v>
      </c>
      <c r="F26" s="62">
        <v>0.15364699433413903</v>
      </c>
      <c r="G26" s="41">
        <v>4.2940338744587268E-2</v>
      </c>
      <c r="H26" s="42">
        <v>0.10594586897086339</v>
      </c>
    </row>
    <row r="27" spans="2:8">
      <c r="B27" s="110" t="s">
        <v>19</v>
      </c>
      <c r="C27" s="62">
        <v>9.6498977206913736E-2</v>
      </c>
      <c r="D27" s="41">
        <v>4.3322011135331365E-2</v>
      </c>
      <c r="E27" s="119">
        <v>7.5171590765603119E-2</v>
      </c>
      <c r="F27" s="62">
        <v>7.9401213271284257E-2</v>
      </c>
      <c r="G27" s="41">
        <v>2.2960170160886056E-2</v>
      </c>
      <c r="H27" s="42">
        <v>5.5898642959511212E-2</v>
      </c>
    </row>
    <row r="28" spans="2:8" ht="15" thickBot="1">
      <c r="B28" s="120" t="s">
        <v>20</v>
      </c>
      <c r="C28" s="63">
        <v>0.10947399289144162</v>
      </c>
      <c r="D28" s="49">
        <v>4.8845300502062886E-2</v>
      </c>
      <c r="E28" s="121">
        <v>8.3677193183709239E-2</v>
      </c>
      <c r="F28" s="63">
        <v>0.104013773322887</v>
      </c>
      <c r="G28" s="49">
        <v>4.7792057009261452E-2</v>
      </c>
      <c r="H28" s="50">
        <v>8.0208185328067894E-2</v>
      </c>
    </row>
    <row r="29" spans="2:8">
      <c r="B29" s="232" t="s">
        <v>55</v>
      </c>
      <c r="C29" s="233"/>
      <c r="D29" s="233"/>
      <c r="E29" s="233"/>
      <c r="F29" s="233"/>
      <c r="G29" s="233"/>
      <c r="H29" s="234"/>
    </row>
    <row r="30" spans="2:8" ht="15" thickBot="1">
      <c r="B30" s="214" t="s">
        <v>57</v>
      </c>
      <c r="C30" s="215"/>
      <c r="D30" s="215"/>
      <c r="E30" s="215"/>
      <c r="F30" s="215"/>
      <c r="G30" s="215"/>
      <c r="H30" s="216"/>
    </row>
    <row r="31" spans="2:8" ht="12.75" customHeight="1">
      <c r="B31" s="43"/>
      <c r="C31" s="57"/>
      <c r="D31" s="57"/>
      <c r="E31" s="57"/>
      <c r="F31" s="3"/>
      <c r="G31" s="3"/>
      <c r="H31" s="3"/>
    </row>
    <row r="44" ht="8.4" customHeight="1"/>
  </sheetData>
  <mergeCells count="6">
    <mergeCell ref="B30:H30"/>
    <mergeCell ref="B8:H8"/>
    <mergeCell ref="B9:B11"/>
    <mergeCell ref="C9:E10"/>
    <mergeCell ref="F9:H10"/>
    <mergeCell ref="B29:H29"/>
  </mergeCells>
  <pageMargins left="0.7" right="0.7" top="0.75" bottom="0.75" header="0.3" footer="0.3"/>
  <pageSetup scale="6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49"/>
  <sheetViews>
    <sheetView showGridLines="0" topLeftCell="A17" zoomScaleNormal="100" zoomScaleSheetLayoutView="90" workbookViewId="0">
      <selection activeCell="B27" sqref="B27:B29"/>
    </sheetView>
  </sheetViews>
  <sheetFormatPr baseColWidth="10" defaultRowHeight="14.4"/>
  <cols>
    <col min="1" max="1" width="2" customWidth="1"/>
    <col min="2" max="2" width="19.6640625" customWidth="1"/>
    <col min="3" max="7" width="10.5546875" customWidth="1"/>
    <col min="8" max="12" width="8.5546875" customWidth="1"/>
  </cols>
  <sheetData>
    <row r="1" spans="1:12" ht="15" thickBot="1">
      <c r="A1" s="3"/>
      <c r="B1" s="3"/>
      <c r="C1" s="3"/>
      <c r="D1" s="3"/>
      <c r="E1" s="3"/>
      <c r="F1" s="3"/>
      <c r="G1" s="3"/>
      <c r="H1" s="3"/>
      <c r="I1" s="3"/>
      <c r="J1" s="3"/>
      <c r="K1" s="3"/>
    </row>
    <row r="2" spans="1:12" ht="15.6" customHeight="1" thickBot="1">
      <c r="A2" s="3"/>
      <c r="B2" s="244" t="s">
        <v>73</v>
      </c>
      <c r="C2" s="245"/>
      <c r="D2" s="245"/>
      <c r="E2" s="245"/>
      <c r="F2" s="245"/>
      <c r="G2" s="245"/>
      <c r="H2" s="245"/>
      <c r="I2" s="245"/>
      <c r="J2" s="245"/>
      <c r="K2" s="245"/>
      <c r="L2" s="246"/>
    </row>
    <row r="3" spans="1:12" ht="15.6" customHeight="1" thickBot="1">
      <c r="A3" s="3"/>
      <c r="B3" s="258" t="s">
        <v>5</v>
      </c>
      <c r="C3" s="249" t="s">
        <v>62</v>
      </c>
      <c r="D3" s="250"/>
      <c r="E3" s="250"/>
      <c r="F3" s="250"/>
      <c r="G3" s="250"/>
      <c r="H3" s="250"/>
      <c r="I3" s="250"/>
      <c r="J3" s="250"/>
      <c r="K3" s="250"/>
      <c r="L3" s="251"/>
    </row>
    <row r="4" spans="1:12" ht="15.6" customHeight="1">
      <c r="A4" s="3"/>
      <c r="B4" s="259"/>
      <c r="C4" s="252" t="s">
        <v>69</v>
      </c>
      <c r="D4" s="253"/>
      <c r="E4" s="253"/>
      <c r="F4" s="253"/>
      <c r="G4" s="254"/>
      <c r="H4" s="260" t="s">
        <v>70</v>
      </c>
      <c r="I4" s="261"/>
      <c r="J4" s="261"/>
      <c r="K4" s="261"/>
      <c r="L4" s="262"/>
    </row>
    <row r="5" spans="1:12" ht="22.8" customHeight="1" thickBot="1">
      <c r="A5" s="3"/>
      <c r="B5" s="259"/>
      <c r="C5" s="122" t="s">
        <v>22</v>
      </c>
      <c r="D5" s="123" t="s">
        <v>23</v>
      </c>
      <c r="E5" s="123" t="s">
        <v>24</v>
      </c>
      <c r="F5" s="123" t="s">
        <v>71</v>
      </c>
      <c r="G5" s="124" t="s">
        <v>64</v>
      </c>
      <c r="H5" s="125" t="s">
        <v>22</v>
      </c>
      <c r="I5" s="126" t="s">
        <v>23</v>
      </c>
      <c r="J5" s="126" t="s">
        <v>24</v>
      </c>
      <c r="K5" s="123" t="s">
        <v>71</v>
      </c>
      <c r="L5" s="127" t="s">
        <v>64</v>
      </c>
    </row>
    <row r="6" spans="1:12" ht="15.6" customHeight="1">
      <c r="A6" s="3"/>
      <c r="B6" s="110" t="s">
        <v>25</v>
      </c>
      <c r="C6" s="128">
        <v>574</v>
      </c>
      <c r="D6" s="129">
        <v>3100</v>
      </c>
      <c r="E6" s="129">
        <v>5035</v>
      </c>
      <c r="F6" s="129">
        <v>924</v>
      </c>
      <c r="G6" s="130">
        <v>9632</v>
      </c>
      <c r="H6" s="131">
        <v>5.9593023255813955E-2</v>
      </c>
      <c r="I6" s="132">
        <v>0.32184385382059799</v>
      </c>
      <c r="J6" s="132">
        <v>0.5227367109634552</v>
      </c>
      <c r="K6" s="132">
        <v>9.5930232558139539E-2</v>
      </c>
      <c r="L6" s="133">
        <v>1</v>
      </c>
    </row>
    <row r="7" spans="1:12" ht="15.6" customHeight="1">
      <c r="A7" s="3"/>
      <c r="B7" s="110" t="s">
        <v>7</v>
      </c>
      <c r="C7" s="134">
        <v>880</v>
      </c>
      <c r="D7" s="51">
        <v>4231</v>
      </c>
      <c r="E7" s="51">
        <v>916</v>
      </c>
      <c r="F7" s="51">
        <v>745</v>
      </c>
      <c r="G7" s="135">
        <v>6772</v>
      </c>
      <c r="H7" s="136">
        <v>0.1299468399291199</v>
      </c>
      <c r="I7" s="137">
        <v>0.62477849970466626</v>
      </c>
      <c r="J7" s="137">
        <v>0.13526284701712935</v>
      </c>
      <c r="K7" s="137">
        <v>0.11001181334908447</v>
      </c>
      <c r="L7" s="138">
        <v>1</v>
      </c>
    </row>
    <row r="8" spans="1:12" ht="15.6" customHeight="1">
      <c r="A8" s="3"/>
      <c r="B8" s="110" t="s">
        <v>8</v>
      </c>
      <c r="C8" s="134">
        <v>644</v>
      </c>
      <c r="D8" s="51">
        <v>5138</v>
      </c>
      <c r="E8" s="51">
        <v>838</v>
      </c>
      <c r="F8" s="51">
        <v>0</v>
      </c>
      <c r="G8" s="135">
        <v>6620</v>
      </c>
      <c r="H8" s="136">
        <v>9.7280966767371607E-2</v>
      </c>
      <c r="I8" s="137">
        <v>0.77613293051359522</v>
      </c>
      <c r="J8" s="137">
        <v>0.12658610271903323</v>
      </c>
      <c r="K8" s="137">
        <v>0</v>
      </c>
      <c r="L8" s="138">
        <v>1</v>
      </c>
    </row>
    <row r="9" spans="1:12" ht="15.6" customHeight="1">
      <c r="A9" s="3"/>
      <c r="B9" s="110" t="s">
        <v>9</v>
      </c>
      <c r="C9" s="134">
        <v>371</v>
      </c>
      <c r="D9" s="51">
        <v>1554</v>
      </c>
      <c r="E9" s="51">
        <v>7023</v>
      </c>
      <c r="F9" s="51">
        <v>51</v>
      </c>
      <c r="G9" s="135">
        <v>8999</v>
      </c>
      <c r="H9" s="136">
        <v>4.1226802978108677E-2</v>
      </c>
      <c r="I9" s="137">
        <v>0.17268585398377598</v>
      </c>
      <c r="J9" s="137">
        <v>0.78042004667185239</v>
      </c>
      <c r="K9" s="137">
        <v>5.6672963662629181E-3</v>
      </c>
      <c r="L9" s="138">
        <v>1</v>
      </c>
    </row>
    <row r="10" spans="1:12" ht="15.6" customHeight="1">
      <c r="A10" s="3"/>
      <c r="B10" s="110" t="s">
        <v>10</v>
      </c>
      <c r="C10" s="134">
        <v>707</v>
      </c>
      <c r="D10" s="51">
        <v>10602</v>
      </c>
      <c r="E10" s="51">
        <v>28151</v>
      </c>
      <c r="F10" s="51">
        <v>2964</v>
      </c>
      <c r="G10" s="135">
        <v>42424</v>
      </c>
      <c r="H10" s="136">
        <v>1.6665095229115596E-2</v>
      </c>
      <c r="I10" s="137">
        <v>0.24990571374693571</v>
      </c>
      <c r="J10" s="137">
        <v>0.66356307750330001</v>
      </c>
      <c r="K10" s="137">
        <v>6.9866113520648684E-2</v>
      </c>
      <c r="L10" s="138">
        <v>1</v>
      </c>
    </row>
    <row r="11" spans="1:12" ht="15.6" customHeight="1">
      <c r="A11" s="3"/>
      <c r="B11" s="110" t="s">
        <v>11</v>
      </c>
      <c r="C11" s="134">
        <v>3507</v>
      </c>
      <c r="D11" s="51">
        <v>7356</v>
      </c>
      <c r="E11" s="51">
        <v>59851</v>
      </c>
      <c r="F11" s="51">
        <v>162</v>
      </c>
      <c r="G11" s="135">
        <v>70877</v>
      </c>
      <c r="H11" s="136">
        <v>4.9480085218053811E-2</v>
      </c>
      <c r="I11" s="137">
        <v>0.10378543109894606</v>
      </c>
      <c r="J11" s="137">
        <v>0.84443472494603322</v>
      </c>
      <c r="K11" s="137">
        <v>2.2856497876603131E-3</v>
      </c>
      <c r="L11" s="138">
        <v>1</v>
      </c>
    </row>
    <row r="12" spans="1:12" ht="15.6" customHeight="1">
      <c r="A12" s="3"/>
      <c r="B12" s="110" t="s">
        <v>12</v>
      </c>
      <c r="C12" s="134">
        <v>1787</v>
      </c>
      <c r="D12" s="51">
        <v>10207</v>
      </c>
      <c r="E12" s="51">
        <v>98393</v>
      </c>
      <c r="F12" s="51">
        <v>380</v>
      </c>
      <c r="G12" s="135">
        <v>83369</v>
      </c>
      <c r="H12" s="136">
        <v>2.1434825894517145E-2</v>
      </c>
      <c r="I12" s="137">
        <v>0.12243159927551008</v>
      </c>
      <c r="J12" s="137">
        <v>1.180210869747748</v>
      </c>
      <c r="K12" s="137">
        <v>4.5580491549616761E-3</v>
      </c>
      <c r="L12" s="138">
        <v>1</v>
      </c>
    </row>
    <row r="13" spans="1:12" ht="15.6" customHeight="1">
      <c r="A13" s="3"/>
      <c r="B13" s="110" t="s">
        <v>13</v>
      </c>
      <c r="C13" s="134">
        <v>1698</v>
      </c>
      <c r="D13" s="51">
        <v>5793</v>
      </c>
      <c r="E13" s="51">
        <v>95701</v>
      </c>
      <c r="F13" s="51">
        <v>251</v>
      </c>
      <c r="G13" s="135">
        <v>103443</v>
      </c>
      <c r="H13" s="136">
        <v>1.6414837156694992E-2</v>
      </c>
      <c r="I13" s="137">
        <v>5.600185609466083E-2</v>
      </c>
      <c r="J13" s="137">
        <v>0.92515684966599965</v>
      </c>
      <c r="K13" s="137">
        <v>2.4264570826445482E-3</v>
      </c>
      <c r="L13" s="138">
        <v>1</v>
      </c>
    </row>
    <row r="14" spans="1:12" ht="15.6" customHeight="1">
      <c r="A14" s="3"/>
      <c r="B14" s="110" t="s">
        <v>14</v>
      </c>
      <c r="C14" s="134">
        <v>5193</v>
      </c>
      <c r="D14" s="51">
        <v>14638</v>
      </c>
      <c r="E14" s="51">
        <v>104647</v>
      </c>
      <c r="F14" s="51">
        <v>1213</v>
      </c>
      <c r="G14" s="135">
        <v>125691</v>
      </c>
      <c r="H14" s="136">
        <v>4.1315607322720001E-2</v>
      </c>
      <c r="I14" s="137">
        <v>0.11646020797033996</v>
      </c>
      <c r="J14" s="137">
        <v>0.83257353350677454</v>
      </c>
      <c r="K14" s="137">
        <v>9.6506512001654846E-3</v>
      </c>
      <c r="L14" s="138">
        <v>1</v>
      </c>
    </row>
    <row r="15" spans="1:12" ht="15.6" customHeight="1">
      <c r="A15" s="3"/>
      <c r="B15" s="60" t="s">
        <v>52</v>
      </c>
      <c r="C15" s="134">
        <v>1686</v>
      </c>
      <c r="D15" s="51">
        <v>5815</v>
      </c>
      <c r="E15" s="51">
        <v>44414</v>
      </c>
      <c r="F15" s="51">
        <v>678</v>
      </c>
      <c r="G15" s="135">
        <v>52593</v>
      </c>
      <c r="H15" s="136">
        <v>3.2057498146141124E-2</v>
      </c>
      <c r="I15" s="137">
        <v>0.1105660449109197</v>
      </c>
      <c r="J15" s="137">
        <v>0.84448500751050515</v>
      </c>
      <c r="K15" s="137">
        <v>1.2891449432433973E-2</v>
      </c>
      <c r="L15" s="138">
        <v>1</v>
      </c>
    </row>
    <row r="16" spans="1:12" ht="15.6" customHeight="1">
      <c r="A16" s="3"/>
      <c r="B16" s="110" t="s">
        <v>28</v>
      </c>
      <c r="C16" s="134">
        <v>2137</v>
      </c>
      <c r="D16" s="51">
        <v>10838</v>
      </c>
      <c r="E16" s="51">
        <v>41412</v>
      </c>
      <c r="F16" s="51">
        <v>912</v>
      </c>
      <c r="G16" s="135">
        <v>55298</v>
      </c>
      <c r="H16" s="136">
        <v>3.8645158956924303E-2</v>
      </c>
      <c r="I16" s="137">
        <v>0.19599262179463994</v>
      </c>
      <c r="J16" s="137">
        <v>0.74888784404499253</v>
      </c>
      <c r="K16" s="137">
        <v>1.6492459040109951E-2</v>
      </c>
      <c r="L16" s="138">
        <v>1</v>
      </c>
    </row>
    <row r="17" spans="1:12" ht="15.6" customHeight="1">
      <c r="A17" s="3"/>
      <c r="B17" s="110" t="s">
        <v>15</v>
      </c>
      <c r="C17" s="134">
        <v>3844</v>
      </c>
      <c r="D17" s="51">
        <v>43348</v>
      </c>
      <c r="E17" s="51">
        <v>37952</v>
      </c>
      <c r="F17" s="51">
        <v>3006</v>
      </c>
      <c r="G17" s="135">
        <v>88150</v>
      </c>
      <c r="H17" s="136">
        <v>4.3607487237663077E-2</v>
      </c>
      <c r="I17" s="137">
        <v>0.49175269427112878</v>
      </c>
      <c r="J17" s="137">
        <v>0.43053885422575155</v>
      </c>
      <c r="K17" s="137">
        <v>3.4100964265456606E-2</v>
      </c>
      <c r="L17" s="138">
        <v>1</v>
      </c>
    </row>
    <row r="18" spans="1:12" ht="15.6" customHeight="1">
      <c r="A18" s="3"/>
      <c r="B18" s="110" t="s">
        <v>16</v>
      </c>
      <c r="C18" s="134">
        <v>1622</v>
      </c>
      <c r="D18" s="51">
        <v>10675</v>
      </c>
      <c r="E18" s="51">
        <v>18833</v>
      </c>
      <c r="F18" s="51">
        <v>822</v>
      </c>
      <c r="G18" s="135">
        <v>31952</v>
      </c>
      <c r="H18" s="136">
        <v>5.0763645468202306E-2</v>
      </c>
      <c r="I18" s="137">
        <v>0.33409489233850775</v>
      </c>
      <c r="J18" s="137">
        <v>0.58941537305958935</v>
      </c>
      <c r="K18" s="137">
        <v>2.5726089133700551E-2</v>
      </c>
      <c r="L18" s="138">
        <v>1</v>
      </c>
    </row>
    <row r="19" spans="1:12" ht="15.6" customHeight="1">
      <c r="A19" s="3"/>
      <c r="B19" s="110" t="s">
        <v>17</v>
      </c>
      <c r="C19" s="134">
        <v>3702</v>
      </c>
      <c r="D19" s="51">
        <v>22563</v>
      </c>
      <c r="E19" s="51">
        <v>35950</v>
      </c>
      <c r="F19" s="51">
        <v>400</v>
      </c>
      <c r="G19" s="135">
        <v>62615</v>
      </c>
      <c r="H19" s="136">
        <v>5.9123213287550908E-2</v>
      </c>
      <c r="I19" s="137">
        <v>0.36034496526391441</v>
      </c>
      <c r="J19" s="137">
        <v>0.57414357582049025</v>
      </c>
      <c r="K19" s="137">
        <v>6.3882456280443985E-3</v>
      </c>
      <c r="L19" s="138">
        <v>1</v>
      </c>
    </row>
    <row r="20" spans="1:12" ht="15.6" customHeight="1">
      <c r="A20" s="3"/>
      <c r="B20" s="110" t="s">
        <v>18</v>
      </c>
      <c r="C20" s="134">
        <v>538</v>
      </c>
      <c r="D20" s="51">
        <v>3480</v>
      </c>
      <c r="E20" s="51">
        <v>3316</v>
      </c>
      <c r="F20" s="51">
        <v>196</v>
      </c>
      <c r="G20" s="135">
        <v>7530</v>
      </c>
      <c r="H20" s="136">
        <v>7.1447543160690574E-2</v>
      </c>
      <c r="I20" s="137">
        <v>0.46215139442231074</v>
      </c>
      <c r="J20" s="137">
        <v>0.44037184594953521</v>
      </c>
      <c r="K20" s="137">
        <v>2.6029216467463479E-2</v>
      </c>
      <c r="L20" s="138">
        <v>1</v>
      </c>
    </row>
    <row r="21" spans="1:12" ht="15.6" customHeight="1">
      <c r="A21" s="3"/>
      <c r="B21" s="110" t="s">
        <v>19</v>
      </c>
      <c r="C21" s="134">
        <v>661</v>
      </c>
      <c r="D21" s="51">
        <v>759</v>
      </c>
      <c r="E21" s="51">
        <v>5598</v>
      </c>
      <c r="F21" s="51">
        <v>0</v>
      </c>
      <c r="G21" s="135">
        <v>7018</v>
      </c>
      <c r="H21" s="136">
        <v>9.4186377885437447E-2</v>
      </c>
      <c r="I21" s="137">
        <v>0.10815047021943573</v>
      </c>
      <c r="J21" s="137">
        <v>0.79766315189512682</v>
      </c>
      <c r="K21" s="137">
        <v>0</v>
      </c>
      <c r="L21" s="138">
        <v>1</v>
      </c>
    </row>
    <row r="22" spans="1:12" ht="15.6" customHeight="1" thickBot="1">
      <c r="A22" s="3"/>
      <c r="B22" s="111" t="s">
        <v>20</v>
      </c>
      <c r="C22" s="139">
        <v>29551</v>
      </c>
      <c r="D22" s="140">
        <v>160095</v>
      </c>
      <c r="E22" s="140">
        <v>560633</v>
      </c>
      <c r="F22" s="140">
        <v>12705</v>
      </c>
      <c r="G22" s="141">
        <v>762984</v>
      </c>
      <c r="H22" s="142">
        <v>3.8730825285982408E-2</v>
      </c>
      <c r="I22" s="143">
        <v>0.20982746689314585</v>
      </c>
      <c r="J22" s="143">
        <v>0.73478998248980321</v>
      </c>
      <c r="K22" s="143">
        <v>1.665172533106854E-2</v>
      </c>
      <c r="L22" s="144">
        <v>1</v>
      </c>
    </row>
    <row r="23" spans="1:12" ht="11.4" customHeight="1">
      <c r="A23" s="3"/>
      <c r="B23" s="238" t="s">
        <v>55</v>
      </c>
      <c r="C23" s="239"/>
      <c r="D23" s="239"/>
      <c r="E23" s="239"/>
      <c r="F23" s="239"/>
      <c r="G23" s="239"/>
      <c r="H23" s="239"/>
      <c r="I23" s="239"/>
      <c r="J23" s="239"/>
      <c r="K23" s="239"/>
      <c r="L23" s="240"/>
    </row>
    <row r="24" spans="1:12" ht="11.4" customHeight="1" thickBot="1">
      <c r="A24" s="3"/>
      <c r="B24" s="241" t="s">
        <v>57</v>
      </c>
      <c r="C24" s="242"/>
      <c r="D24" s="242"/>
      <c r="E24" s="242"/>
      <c r="F24" s="242"/>
      <c r="G24" s="242"/>
      <c r="H24" s="242"/>
      <c r="I24" s="242"/>
      <c r="J24" s="242"/>
      <c r="K24" s="242"/>
      <c r="L24" s="243"/>
    </row>
    <row r="25" spans="1:12" ht="15" thickBot="1">
      <c r="A25" s="3"/>
      <c r="B25" s="3"/>
      <c r="C25" s="3"/>
      <c r="D25" s="3"/>
      <c r="E25" s="3"/>
      <c r="F25" s="3"/>
      <c r="G25" s="3"/>
      <c r="H25" s="3"/>
      <c r="I25" s="3"/>
      <c r="J25" s="3"/>
      <c r="K25" s="3"/>
    </row>
    <row r="26" spans="1:12" ht="15" thickBot="1">
      <c r="A26" s="3"/>
      <c r="B26" s="244" t="s">
        <v>74</v>
      </c>
      <c r="C26" s="245"/>
      <c r="D26" s="245"/>
      <c r="E26" s="245"/>
      <c r="F26" s="245"/>
      <c r="G26" s="245"/>
      <c r="H26" s="245"/>
      <c r="I26" s="245"/>
      <c r="J26" s="245"/>
      <c r="K26" s="245"/>
      <c r="L26" s="246"/>
    </row>
    <row r="27" spans="1:12" ht="15" thickBot="1">
      <c r="A27" s="3"/>
      <c r="B27" s="247" t="s">
        <v>5</v>
      </c>
      <c r="C27" s="249" t="s">
        <v>63</v>
      </c>
      <c r="D27" s="250"/>
      <c r="E27" s="250"/>
      <c r="F27" s="250"/>
      <c r="G27" s="250"/>
      <c r="H27" s="250"/>
      <c r="I27" s="250"/>
      <c r="J27" s="250"/>
      <c r="K27" s="250"/>
      <c r="L27" s="251"/>
    </row>
    <row r="28" spans="1:12">
      <c r="A28" s="3"/>
      <c r="B28" s="248"/>
      <c r="C28" s="252" t="s">
        <v>69</v>
      </c>
      <c r="D28" s="253"/>
      <c r="E28" s="253"/>
      <c r="F28" s="253"/>
      <c r="G28" s="254"/>
      <c r="H28" s="255" t="s">
        <v>70</v>
      </c>
      <c r="I28" s="256"/>
      <c r="J28" s="256"/>
      <c r="K28" s="256"/>
      <c r="L28" s="257"/>
    </row>
    <row r="29" spans="1:12" ht="21" thickBot="1">
      <c r="A29" s="3"/>
      <c r="B29" s="248"/>
      <c r="C29" s="145" t="s">
        <v>22</v>
      </c>
      <c r="D29" s="146" t="s">
        <v>23</v>
      </c>
      <c r="E29" s="146" t="s">
        <v>24</v>
      </c>
      <c r="F29" s="123" t="s">
        <v>71</v>
      </c>
      <c r="G29" s="147" t="s">
        <v>64</v>
      </c>
      <c r="H29" s="148" t="s">
        <v>22</v>
      </c>
      <c r="I29" s="149" t="s">
        <v>23</v>
      </c>
      <c r="J29" s="149" t="s">
        <v>24</v>
      </c>
      <c r="K29" s="123" t="s">
        <v>71</v>
      </c>
      <c r="L29" s="150" t="s">
        <v>64</v>
      </c>
    </row>
    <row r="30" spans="1:12">
      <c r="A30" s="3"/>
      <c r="B30" s="151" t="s">
        <v>25</v>
      </c>
      <c r="C30" s="128">
        <v>497</v>
      </c>
      <c r="D30" s="129">
        <v>3136</v>
      </c>
      <c r="E30" s="129">
        <v>4036</v>
      </c>
      <c r="F30" s="129">
        <v>941</v>
      </c>
      <c r="G30" s="130">
        <v>8610</v>
      </c>
      <c r="H30" s="152">
        <v>5.7723577235772358E-2</v>
      </c>
      <c r="I30" s="132">
        <v>0.36422764227642279</v>
      </c>
      <c r="J30" s="132">
        <v>0.46875725900116144</v>
      </c>
      <c r="K30" s="132">
        <v>0.10929152148664344</v>
      </c>
      <c r="L30" s="133">
        <v>1</v>
      </c>
    </row>
    <row r="31" spans="1:12">
      <c r="A31" s="3"/>
      <c r="B31" s="110" t="s">
        <v>7</v>
      </c>
      <c r="C31" s="134">
        <v>309</v>
      </c>
      <c r="D31" s="51">
        <v>3605</v>
      </c>
      <c r="E31" s="51">
        <v>951</v>
      </c>
      <c r="F31" s="51">
        <v>335</v>
      </c>
      <c r="G31" s="135">
        <v>5201</v>
      </c>
      <c r="H31" s="153">
        <v>5.941165160546049E-2</v>
      </c>
      <c r="I31" s="137">
        <v>0.69313593539703899</v>
      </c>
      <c r="J31" s="137">
        <v>0.18284945202845607</v>
      </c>
      <c r="K31" s="137">
        <v>6.4410690251874639E-2</v>
      </c>
      <c r="L31" s="138">
        <v>1</v>
      </c>
    </row>
    <row r="32" spans="1:12">
      <c r="A32" s="3"/>
      <c r="B32" s="110" t="s">
        <v>8</v>
      </c>
      <c r="C32" s="134">
        <v>545</v>
      </c>
      <c r="D32" s="51">
        <v>4023</v>
      </c>
      <c r="E32" s="51">
        <v>409</v>
      </c>
      <c r="F32" s="51">
        <v>0</v>
      </c>
      <c r="G32" s="135">
        <v>4978</v>
      </c>
      <c r="H32" s="153">
        <v>0.1094817195660908</v>
      </c>
      <c r="I32" s="137">
        <v>0.80815588589795095</v>
      </c>
      <c r="J32" s="137">
        <v>8.2161510646846125E-2</v>
      </c>
      <c r="K32" s="137">
        <v>0</v>
      </c>
      <c r="L32" s="138">
        <v>1</v>
      </c>
    </row>
    <row r="33" spans="1:12">
      <c r="A33" s="3"/>
      <c r="B33" s="110" t="s">
        <v>9</v>
      </c>
      <c r="C33" s="134">
        <v>320</v>
      </c>
      <c r="D33" s="51">
        <v>1591</v>
      </c>
      <c r="E33" s="51">
        <v>6183</v>
      </c>
      <c r="F33" s="51">
        <v>239</v>
      </c>
      <c r="G33" s="135">
        <v>8333</v>
      </c>
      <c r="H33" s="153">
        <v>3.8401536061442455E-2</v>
      </c>
      <c r="I33" s="137">
        <v>0.19092763710548422</v>
      </c>
      <c r="J33" s="137">
        <v>0.74198967958718354</v>
      </c>
      <c r="K33" s="137">
        <v>2.8681147245889837E-2</v>
      </c>
      <c r="L33" s="138">
        <v>1</v>
      </c>
    </row>
    <row r="34" spans="1:12">
      <c r="A34" s="3"/>
      <c r="B34" s="110" t="s">
        <v>10</v>
      </c>
      <c r="C34" s="134">
        <v>1664</v>
      </c>
      <c r="D34" s="51">
        <v>10538</v>
      </c>
      <c r="E34" s="51">
        <v>26519</v>
      </c>
      <c r="F34" s="51">
        <v>3043</v>
      </c>
      <c r="G34" s="135">
        <v>41764</v>
      </c>
      <c r="H34" s="153">
        <v>3.9842926922708556E-2</v>
      </c>
      <c r="I34" s="137">
        <v>0.25232257446604733</v>
      </c>
      <c r="J34" s="137">
        <v>0.63497270376400727</v>
      </c>
      <c r="K34" s="137">
        <v>7.2861794847236858E-2</v>
      </c>
      <c r="L34" s="138">
        <v>1</v>
      </c>
    </row>
    <row r="35" spans="1:12">
      <c r="A35" s="3"/>
      <c r="B35" s="110" t="s">
        <v>11</v>
      </c>
      <c r="C35" s="134">
        <v>2872</v>
      </c>
      <c r="D35" s="51">
        <v>8404</v>
      </c>
      <c r="E35" s="51">
        <v>52615</v>
      </c>
      <c r="F35" s="51">
        <v>126</v>
      </c>
      <c r="G35" s="135">
        <v>64018</v>
      </c>
      <c r="H35" s="153">
        <v>4.4862382454934548E-2</v>
      </c>
      <c r="I35" s="137">
        <v>0.13127557874347839</v>
      </c>
      <c r="J35" s="137">
        <v>0.82187822175013281</v>
      </c>
      <c r="K35" s="137">
        <v>1.9681964447499142E-3</v>
      </c>
      <c r="L35" s="138">
        <v>1</v>
      </c>
    </row>
    <row r="36" spans="1:12">
      <c r="A36" s="3"/>
      <c r="B36" s="110" t="s">
        <v>12</v>
      </c>
      <c r="C36" s="134">
        <v>3333</v>
      </c>
      <c r="D36" s="51">
        <v>7780</v>
      </c>
      <c r="E36" s="51">
        <v>63958</v>
      </c>
      <c r="F36" s="51">
        <v>83</v>
      </c>
      <c r="G36" s="135">
        <v>75154</v>
      </c>
      <c r="H36" s="153">
        <v>4.4348936849668681E-2</v>
      </c>
      <c r="I36" s="137">
        <v>0.10352077068419512</v>
      </c>
      <c r="J36" s="137">
        <v>0.85102589349868274</v>
      </c>
      <c r="K36" s="137">
        <v>1.1043989674534955E-3</v>
      </c>
      <c r="L36" s="138">
        <v>1</v>
      </c>
    </row>
    <row r="37" spans="1:12">
      <c r="A37" s="3"/>
      <c r="B37" s="110" t="s">
        <v>13</v>
      </c>
      <c r="C37" s="134">
        <v>1845</v>
      </c>
      <c r="D37" s="51">
        <v>4917</v>
      </c>
      <c r="E37" s="51">
        <v>87770</v>
      </c>
      <c r="F37" s="51">
        <v>254</v>
      </c>
      <c r="G37" s="135">
        <v>94787</v>
      </c>
      <c r="H37" s="153">
        <v>1.94646945256206E-2</v>
      </c>
      <c r="I37" s="137">
        <v>5.1874202158523848E-2</v>
      </c>
      <c r="J37" s="137">
        <v>0.92597086098304615</v>
      </c>
      <c r="K37" s="137">
        <v>2.679692362876766E-3</v>
      </c>
      <c r="L37" s="138">
        <v>1</v>
      </c>
    </row>
    <row r="38" spans="1:12">
      <c r="A38" s="3"/>
      <c r="B38" s="110" t="s">
        <v>14</v>
      </c>
      <c r="C38" s="134">
        <v>5741</v>
      </c>
      <c r="D38" s="51">
        <v>17759</v>
      </c>
      <c r="E38" s="51">
        <v>104314</v>
      </c>
      <c r="F38" s="51">
        <v>723</v>
      </c>
      <c r="G38" s="135">
        <v>128538</v>
      </c>
      <c r="H38" s="153">
        <v>4.466383481927523E-2</v>
      </c>
      <c r="I38" s="137">
        <v>0.13816147753971589</v>
      </c>
      <c r="J38" s="137">
        <v>0.81154211206024673</v>
      </c>
      <c r="K38" s="137">
        <v>5.6247957802361944E-3</v>
      </c>
      <c r="L38" s="138">
        <v>1</v>
      </c>
    </row>
    <row r="39" spans="1:12">
      <c r="A39" s="3"/>
      <c r="B39" s="60" t="s">
        <v>52</v>
      </c>
      <c r="C39" s="134">
        <v>1559</v>
      </c>
      <c r="D39" s="51">
        <v>7446</v>
      </c>
      <c r="E39" s="51">
        <v>43505</v>
      </c>
      <c r="F39" s="51">
        <v>1039</v>
      </c>
      <c r="G39" s="135">
        <v>53548</v>
      </c>
      <c r="H39" s="153">
        <v>2.9114065884813627E-2</v>
      </c>
      <c r="I39" s="137">
        <v>0.13905281242996936</v>
      </c>
      <c r="J39" s="137">
        <v>0.81244864420706653</v>
      </c>
      <c r="K39" s="137">
        <v>1.9403152311944425E-2</v>
      </c>
      <c r="L39" s="138">
        <v>1</v>
      </c>
    </row>
    <row r="40" spans="1:12">
      <c r="A40" s="3"/>
      <c r="B40" s="110" t="s">
        <v>28</v>
      </c>
      <c r="C40" s="134">
        <v>2043</v>
      </c>
      <c r="D40" s="51">
        <v>10571</v>
      </c>
      <c r="E40" s="51">
        <v>42248</v>
      </c>
      <c r="F40" s="51">
        <v>955</v>
      </c>
      <c r="G40" s="135">
        <v>55817</v>
      </c>
      <c r="H40" s="153">
        <v>3.6601752154361573E-2</v>
      </c>
      <c r="I40" s="137">
        <v>0.18938674597344896</v>
      </c>
      <c r="J40" s="137">
        <v>0.75690201909812427</v>
      </c>
      <c r="K40" s="137">
        <v>1.7109482774065248E-2</v>
      </c>
      <c r="L40" s="138">
        <v>1</v>
      </c>
    </row>
    <row r="41" spans="1:12">
      <c r="A41" s="3"/>
      <c r="B41" s="110" t="s">
        <v>15</v>
      </c>
      <c r="C41" s="134">
        <v>4609</v>
      </c>
      <c r="D41" s="51">
        <v>38928</v>
      </c>
      <c r="E41" s="51">
        <v>36861</v>
      </c>
      <c r="F41" s="51">
        <v>1920</v>
      </c>
      <c r="G41" s="135">
        <v>82319</v>
      </c>
      <c r="H41" s="153">
        <v>5.5989504245678397E-2</v>
      </c>
      <c r="I41" s="137">
        <v>0.47289204193442586</v>
      </c>
      <c r="J41" s="137">
        <v>0.4477824074636475</v>
      </c>
      <c r="K41" s="137">
        <v>2.3323898492450104E-2</v>
      </c>
      <c r="L41" s="138">
        <v>1</v>
      </c>
    </row>
    <row r="42" spans="1:12">
      <c r="A42" s="3"/>
      <c r="B42" s="110" t="s">
        <v>16</v>
      </c>
      <c r="C42" s="134">
        <v>1756</v>
      </c>
      <c r="D42" s="51">
        <v>8034</v>
      </c>
      <c r="E42" s="51">
        <v>20860</v>
      </c>
      <c r="F42" s="51">
        <v>710</v>
      </c>
      <c r="G42" s="135">
        <v>31360</v>
      </c>
      <c r="H42" s="153">
        <v>5.5994897959183672E-2</v>
      </c>
      <c r="I42" s="137">
        <v>0.25618622448979594</v>
      </c>
      <c r="J42" s="137">
        <v>0.6651785714285714</v>
      </c>
      <c r="K42" s="137">
        <v>2.264030612244898E-2</v>
      </c>
      <c r="L42" s="138">
        <v>1</v>
      </c>
    </row>
    <row r="43" spans="1:12">
      <c r="A43" s="3"/>
      <c r="B43" s="110" t="s">
        <v>17</v>
      </c>
      <c r="C43" s="134">
        <v>2782</v>
      </c>
      <c r="D43" s="51">
        <v>19635</v>
      </c>
      <c r="E43" s="51">
        <v>38217</v>
      </c>
      <c r="F43" s="51">
        <v>446</v>
      </c>
      <c r="G43" s="135">
        <v>61080</v>
      </c>
      <c r="H43" s="153">
        <v>4.5546823837590046E-2</v>
      </c>
      <c r="I43" s="137">
        <v>0.32146365422396855</v>
      </c>
      <c r="J43" s="137">
        <v>0.62568762278978385</v>
      </c>
      <c r="K43" s="137">
        <v>7.3018991486574984E-3</v>
      </c>
      <c r="L43" s="138">
        <v>1</v>
      </c>
    </row>
    <row r="44" spans="1:12">
      <c r="A44" s="3"/>
      <c r="B44" s="110" t="s">
        <v>18</v>
      </c>
      <c r="C44" s="134">
        <v>477</v>
      </c>
      <c r="D44" s="51">
        <v>2753</v>
      </c>
      <c r="E44" s="51">
        <v>2868</v>
      </c>
      <c r="F44" s="51">
        <v>105</v>
      </c>
      <c r="G44" s="135">
        <v>6203</v>
      </c>
      <c r="H44" s="153">
        <v>7.6898275028212157E-2</v>
      </c>
      <c r="I44" s="137">
        <v>0.44381750765758504</v>
      </c>
      <c r="J44" s="137">
        <v>0.46235692406899886</v>
      </c>
      <c r="K44" s="137">
        <v>1.6927293245203933E-2</v>
      </c>
      <c r="L44" s="138">
        <v>1</v>
      </c>
    </row>
    <row r="45" spans="1:12">
      <c r="A45" s="3"/>
      <c r="B45" s="110" t="s">
        <v>19</v>
      </c>
      <c r="C45" s="134">
        <v>413</v>
      </c>
      <c r="D45" s="51">
        <v>532</v>
      </c>
      <c r="E45" s="51">
        <v>4301</v>
      </c>
      <c r="F45" s="51">
        <v>0</v>
      </c>
      <c r="G45" s="135">
        <v>5246</v>
      </c>
      <c r="H45" s="153">
        <v>7.8726648875333594E-2</v>
      </c>
      <c r="I45" s="137">
        <v>0.10141059855127717</v>
      </c>
      <c r="J45" s="137">
        <v>0.81986275257338925</v>
      </c>
      <c r="K45" s="137">
        <v>0</v>
      </c>
      <c r="L45" s="138">
        <v>1</v>
      </c>
    </row>
    <row r="46" spans="1:12" ht="15" thickBot="1">
      <c r="A46" s="3"/>
      <c r="B46" s="111" t="s">
        <v>20</v>
      </c>
      <c r="C46" s="139">
        <v>30767</v>
      </c>
      <c r="D46" s="140">
        <v>149654</v>
      </c>
      <c r="E46" s="140">
        <v>535616</v>
      </c>
      <c r="F46" s="140">
        <v>10920</v>
      </c>
      <c r="G46" s="141">
        <v>726957</v>
      </c>
      <c r="H46" s="154">
        <v>4.2322998471711532E-2</v>
      </c>
      <c r="I46" s="143">
        <v>0.20586362054426879</v>
      </c>
      <c r="J46" s="143">
        <v>0.73679185976612094</v>
      </c>
      <c r="K46" s="143">
        <v>1.5021521217898721E-2</v>
      </c>
      <c r="L46" s="144">
        <v>1</v>
      </c>
    </row>
    <row r="47" spans="1:12">
      <c r="A47" s="3"/>
      <c r="B47" s="235" t="s">
        <v>55</v>
      </c>
      <c r="C47" s="236"/>
      <c r="D47" s="236"/>
      <c r="E47" s="236"/>
      <c r="F47" s="236"/>
      <c r="G47" s="236"/>
      <c r="H47" s="236"/>
      <c r="I47" s="236"/>
      <c r="J47" s="236"/>
      <c r="K47" s="236"/>
      <c r="L47" s="237"/>
    </row>
    <row r="48" spans="1:12" ht="15" thickBot="1">
      <c r="A48" s="3"/>
      <c r="B48" s="214" t="s">
        <v>57</v>
      </c>
      <c r="C48" s="215"/>
      <c r="D48" s="215"/>
      <c r="E48" s="215"/>
      <c r="F48" s="215"/>
      <c r="G48" s="215"/>
      <c r="H48" s="215"/>
      <c r="I48" s="215"/>
      <c r="J48" s="215"/>
      <c r="K48" s="215"/>
      <c r="L48" s="216"/>
    </row>
    <row r="49" spans="1:11">
      <c r="A49" s="3"/>
      <c r="B49" s="3"/>
      <c r="C49" s="3"/>
      <c r="D49" s="3"/>
      <c r="E49" s="3"/>
      <c r="F49" s="3"/>
      <c r="G49" s="3"/>
      <c r="H49" s="3"/>
      <c r="I49" s="3"/>
      <c r="J49" s="3"/>
      <c r="K49" s="3"/>
    </row>
  </sheetData>
  <mergeCells count="14">
    <mergeCell ref="B2:L2"/>
    <mergeCell ref="B3:B5"/>
    <mergeCell ref="C3:L3"/>
    <mergeCell ref="C4:G4"/>
    <mergeCell ref="H4:L4"/>
    <mergeCell ref="B47:L47"/>
    <mergeCell ref="B48:L48"/>
    <mergeCell ref="B23:L23"/>
    <mergeCell ref="B24:L24"/>
    <mergeCell ref="B26:L26"/>
    <mergeCell ref="B27:B29"/>
    <mergeCell ref="C27:L27"/>
    <mergeCell ref="C28:G28"/>
    <mergeCell ref="H28:L28"/>
  </mergeCells>
  <conditionalFormatting sqref="H6:L22">
    <cfRule type="cellIs" dxfId="3" priority="3" operator="lessThan">
      <formula>0</formula>
    </cfRule>
    <cfRule type="cellIs" dxfId="2" priority="4" operator="greaterThan">
      <formula>0</formula>
    </cfRule>
  </conditionalFormatting>
  <conditionalFormatting sqref="H30:L46">
    <cfRule type="cellIs" dxfId="1" priority="1" operator="lessThan">
      <formula>0</formula>
    </cfRule>
    <cfRule type="cellIs" dxfId="0" priority="2" operator="greaterThan">
      <formula>0</formula>
    </cfRule>
  </conditionalFormatting>
  <pageMargins left="0.7" right="0.7" top="0.75" bottom="0.75" header="0.3" footer="0.3"/>
  <pageSetup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3:K39"/>
  <sheetViews>
    <sheetView showGridLines="0" tabSelected="1" zoomScaleNormal="100" zoomScaleSheetLayoutView="90" workbookViewId="0">
      <selection activeCell="J32" sqref="J32"/>
    </sheetView>
  </sheetViews>
  <sheetFormatPr baseColWidth="10" defaultRowHeight="14.4"/>
  <cols>
    <col min="1" max="1" width="5" customWidth="1"/>
    <col min="2" max="8" width="11.44140625" customWidth="1"/>
  </cols>
  <sheetData>
    <row r="13" spans="1:8">
      <c r="A13" s="3" t="s">
        <v>35</v>
      </c>
      <c r="B13" s="3"/>
      <c r="C13" s="3"/>
      <c r="D13" s="3"/>
      <c r="E13" s="3"/>
      <c r="F13" s="3"/>
      <c r="G13" s="3"/>
      <c r="H13" s="3"/>
    </row>
    <row r="14" spans="1:8">
      <c r="A14" s="3"/>
      <c r="B14" s="3"/>
      <c r="C14" s="3"/>
      <c r="D14" s="3"/>
      <c r="E14" s="3"/>
      <c r="F14" s="3"/>
      <c r="G14" s="3"/>
      <c r="H14" s="3"/>
    </row>
    <row r="15" spans="1:8" ht="18.75" customHeight="1">
      <c r="A15" s="3"/>
      <c r="B15" s="177" t="s">
        <v>59</v>
      </c>
      <c r="C15" s="177"/>
      <c r="D15" s="177"/>
      <c r="E15" s="177"/>
      <c r="F15" s="177"/>
      <c r="G15" s="177"/>
      <c r="H15" s="3"/>
    </row>
    <row r="16" spans="1:8" ht="18" customHeight="1">
      <c r="A16" s="3"/>
      <c r="B16" s="54"/>
      <c r="C16" s="266" t="s">
        <v>62</v>
      </c>
      <c r="D16" s="266"/>
      <c r="E16" s="39"/>
      <c r="F16" s="266" t="s">
        <v>63</v>
      </c>
      <c r="G16" s="266"/>
      <c r="H16" s="3"/>
    </row>
    <row r="17" spans="1:10" ht="18" customHeight="1">
      <c r="A17" s="3"/>
      <c r="B17" s="54"/>
      <c r="C17" s="47" t="s">
        <v>26</v>
      </c>
      <c r="D17" s="47" t="s">
        <v>27</v>
      </c>
      <c r="E17" s="54"/>
      <c r="F17" s="47" t="s">
        <v>26</v>
      </c>
      <c r="G17" s="47" t="s">
        <v>27</v>
      </c>
      <c r="H17" s="3"/>
    </row>
    <row r="18" spans="1:10" ht="24" customHeight="1">
      <c r="A18" s="3"/>
      <c r="B18" s="54"/>
      <c r="C18" s="65">
        <v>0.43334856426014512</v>
      </c>
      <c r="D18" s="65">
        <v>0.56247377019371003</v>
      </c>
      <c r="E18" s="66"/>
      <c r="F18" s="65">
        <v>0.41556131965616389</v>
      </c>
      <c r="G18" s="65">
        <v>0.57509318615835869</v>
      </c>
      <c r="H18" s="3"/>
    </row>
    <row r="19" spans="1:10" ht="12.75" customHeight="1">
      <c r="A19" s="3"/>
      <c r="B19" s="173" t="s">
        <v>55</v>
      </c>
      <c r="C19" s="173"/>
      <c r="D19" s="173"/>
      <c r="E19" s="173"/>
      <c r="F19" s="173"/>
      <c r="G19" s="173"/>
      <c r="H19" s="3"/>
    </row>
    <row r="20" spans="1:10" ht="12.75" customHeight="1">
      <c r="A20" s="3"/>
      <c r="B20" s="263" t="s">
        <v>53</v>
      </c>
      <c r="C20" s="263"/>
      <c r="D20" s="263"/>
      <c r="E20" s="263"/>
      <c r="F20" s="263"/>
      <c r="G20" s="263"/>
      <c r="H20" s="3"/>
    </row>
    <row r="21" spans="1:10">
      <c r="A21" s="3"/>
      <c r="B21" s="3"/>
      <c r="C21" s="3"/>
      <c r="D21" s="3"/>
      <c r="E21" s="3"/>
      <c r="F21" s="3"/>
      <c r="G21" s="3"/>
      <c r="H21" s="3"/>
    </row>
    <row r="22" spans="1:10">
      <c r="A22" s="3"/>
      <c r="B22" s="3"/>
      <c r="C22" s="3"/>
      <c r="D22" s="3"/>
      <c r="E22" s="3"/>
      <c r="F22" s="3"/>
      <c r="G22" s="3"/>
      <c r="H22" s="3"/>
    </row>
    <row r="23" spans="1:10">
      <c r="A23" s="3"/>
      <c r="B23" s="3"/>
      <c r="C23" s="3"/>
      <c r="D23" s="3"/>
      <c r="E23" s="3"/>
      <c r="F23" s="3"/>
      <c r="G23" s="3"/>
      <c r="H23" s="3"/>
    </row>
    <row r="24" spans="1:10">
      <c r="A24" s="3"/>
      <c r="B24" s="3"/>
      <c r="C24" s="3"/>
      <c r="D24" s="3"/>
      <c r="E24" s="3"/>
      <c r="F24" s="3"/>
      <c r="G24" s="3"/>
      <c r="H24" s="3"/>
    </row>
    <row r="25" spans="1:10">
      <c r="A25" s="3"/>
      <c r="B25" s="3"/>
      <c r="C25" s="3"/>
      <c r="D25" s="3"/>
      <c r="E25" s="3"/>
      <c r="F25" s="3"/>
      <c r="G25" s="3"/>
      <c r="H25" s="3"/>
    </row>
    <row r="26" spans="1:10">
      <c r="A26" s="3"/>
      <c r="B26" s="3"/>
      <c r="C26" s="3"/>
      <c r="D26" s="3"/>
      <c r="E26" s="3"/>
      <c r="F26" s="3"/>
      <c r="G26" s="3"/>
      <c r="H26" s="3"/>
    </row>
    <row r="27" spans="1:10">
      <c r="A27" s="3"/>
      <c r="B27" s="3"/>
      <c r="C27" s="3"/>
      <c r="D27" s="3"/>
      <c r="E27" s="3"/>
      <c r="F27" s="3"/>
      <c r="G27" s="3"/>
      <c r="H27" s="3"/>
    </row>
    <row r="28" spans="1:10">
      <c r="A28" s="3"/>
      <c r="B28" s="3"/>
      <c r="C28" s="3"/>
      <c r="D28" s="3"/>
      <c r="E28" s="3"/>
      <c r="F28" s="3"/>
      <c r="G28" s="3"/>
      <c r="H28" s="3"/>
    </row>
    <row r="29" spans="1:10">
      <c r="A29" s="3"/>
      <c r="B29" s="3"/>
      <c r="C29" s="3"/>
      <c r="D29" s="3"/>
      <c r="E29" s="3"/>
      <c r="F29" s="3"/>
      <c r="G29" s="3"/>
      <c r="H29" s="3"/>
    </row>
    <row r="30" spans="1:10" ht="25.5" customHeight="1">
      <c r="A30" s="3"/>
      <c r="B30" s="3"/>
      <c r="C30" s="3"/>
      <c r="D30" s="3"/>
      <c r="E30" s="3"/>
      <c r="F30" s="3"/>
      <c r="G30" s="3"/>
      <c r="H30" s="3"/>
    </row>
    <row r="31" spans="1:10" ht="18.75" customHeight="1">
      <c r="A31" s="3"/>
      <c r="B31" s="177" t="s">
        <v>49</v>
      </c>
      <c r="C31" s="177"/>
      <c r="D31" s="177"/>
      <c r="E31" s="177"/>
      <c r="F31" s="177"/>
      <c r="G31" s="177"/>
      <c r="H31" s="177"/>
      <c r="I31" s="177"/>
      <c r="J31" t="s">
        <v>35</v>
      </c>
    </row>
    <row r="32" spans="1:10" ht="18" customHeight="1">
      <c r="A32" s="3"/>
      <c r="B32" s="178" t="s">
        <v>62</v>
      </c>
      <c r="C32" s="178"/>
      <c r="D32" s="178"/>
      <c r="E32" s="265"/>
      <c r="F32" s="178" t="s">
        <v>63</v>
      </c>
      <c r="G32" s="178"/>
      <c r="H32" s="178"/>
      <c r="I32" s="178"/>
    </row>
    <row r="33" spans="1:11" ht="18" customHeight="1">
      <c r="A33" s="3"/>
      <c r="B33" s="180" t="s">
        <v>26</v>
      </c>
      <c r="C33" s="180"/>
      <c r="D33" s="180" t="s">
        <v>27</v>
      </c>
      <c r="E33" s="264"/>
      <c r="F33" s="180" t="s">
        <v>26</v>
      </c>
      <c r="G33" s="180"/>
      <c r="H33" s="180" t="s">
        <v>27</v>
      </c>
      <c r="I33" s="180"/>
    </row>
    <row r="34" spans="1:11" ht="18" customHeight="1">
      <c r="A34" s="3"/>
      <c r="B34" s="77" t="s">
        <v>36</v>
      </c>
      <c r="C34" s="77" t="s">
        <v>37</v>
      </c>
      <c r="D34" s="77" t="s">
        <v>36</v>
      </c>
      <c r="E34" s="155" t="s">
        <v>37</v>
      </c>
      <c r="F34" s="77" t="s">
        <v>36</v>
      </c>
      <c r="G34" s="77" t="s">
        <v>37</v>
      </c>
      <c r="H34" s="77" t="s">
        <v>36</v>
      </c>
      <c r="I34" s="77" t="s">
        <v>37</v>
      </c>
      <c r="K34" t="s">
        <v>35</v>
      </c>
    </row>
    <row r="35" spans="1:11" ht="24" customHeight="1">
      <c r="A35" s="3"/>
      <c r="B35" s="67">
        <v>0.73506901730475693</v>
      </c>
      <c r="C35" s="67">
        <v>0.26493098269524296</v>
      </c>
      <c r="D35" s="67">
        <v>0.64558540219337213</v>
      </c>
      <c r="E35" s="71">
        <v>0.35441459780662787</v>
      </c>
      <c r="F35" s="65">
        <v>0.85481662660221625</v>
      </c>
      <c r="G35" s="65">
        <v>0.14518337339778373</v>
      </c>
      <c r="H35" s="65">
        <v>0.63602629553581569</v>
      </c>
      <c r="I35" s="65">
        <v>0.36397370446418431</v>
      </c>
    </row>
    <row r="36" spans="1:11" ht="12.75" customHeight="1">
      <c r="A36" s="3"/>
      <c r="B36" s="52" t="s">
        <v>55</v>
      </c>
      <c r="C36" s="53"/>
      <c r="D36" s="53"/>
      <c r="E36" s="53"/>
      <c r="F36" s="53"/>
      <c r="G36" s="53"/>
      <c r="H36" s="7"/>
      <c r="I36" s="7"/>
    </row>
    <row r="37" spans="1:11" ht="12.75" customHeight="1">
      <c r="A37" s="3"/>
      <c r="B37" s="263" t="s">
        <v>53</v>
      </c>
      <c r="C37" s="263"/>
      <c r="D37" s="263"/>
      <c r="E37" s="263"/>
      <c r="F37" s="263"/>
      <c r="G37" s="263"/>
      <c r="H37" s="7" t="s">
        <v>38</v>
      </c>
      <c r="I37" s="7"/>
    </row>
    <row r="38" spans="1:11" ht="18.75" customHeight="1">
      <c r="A38" s="3"/>
      <c r="B38" s="3"/>
      <c r="C38" s="3"/>
      <c r="D38" s="3"/>
      <c r="E38" s="3"/>
      <c r="F38" s="3"/>
      <c r="G38" s="3"/>
      <c r="H38" s="3"/>
    </row>
    <row r="39" spans="1:11" ht="18.75" customHeight="1">
      <c r="A39" s="3"/>
      <c r="B39" s="3"/>
      <c r="C39" s="3"/>
      <c r="D39" s="3"/>
      <c r="E39" s="3"/>
      <c r="F39" s="3"/>
      <c r="G39" s="3"/>
      <c r="H39" s="3"/>
    </row>
  </sheetData>
  <mergeCells count="13">
    <mergeCell ref="B31:I31"/>
    <mergeCell ref="B32:E32"/>
    <mergeCell ref="F32:I32"/>
    <mergeCell ref="B15:G15"/>
    <mergeCell ref="C16:D16"/>
    <mergeCell ref="F16:G16"/>
    <mergeCell ref="B19:G19"/>
    <mergeCell ref="B20:G20"/>
    <mergeCell ref="B37:G37"/>
    <mergeCell ref="B33:C33"/>
    <mergeCell ref="D33:E33"/>
    <mergeCell ref="F33:G33"/>
    <mergeCell ref="H33:I33"/>
  </mergeCells>
  <pageMargins left="0.7" right="0.7" top="0.75" bottom="0.75" header="0.3" footer="0.3"/>
  <pageSetup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Portada</vt:lpstr>
      <vt:lpstr>Colofón</vt:lpstr>
      <vt:lpstr>Pág 1</vt:lpstr>
      <vt:lpstr>Pág 2</vt:lpstr>
      <vt:lpstr>Pág 3</vt:lpstr>
      <vt:lpstr>Pág 4</vt:lpstr>
      <vt:lpstr>Pág 5</vt:lpstr>
      <vt:lpstr>Pág 6</vt:lpstr>
      <vt:lpstr>Pág 7</vt:lpstr>
      <vt:lpstr>Colofón!Área_de_impresión</vt:lpstr>
      <vt:lpstr>'Pág 1'!Área_de_impresión</vt:lpstr>
      <vt:lpstr>'Pág 2'!Área_de_impresión</vt:lpstr>
      <vt:lpstr>'Pág 3'!Área_de_impresión</vt:lpstr>
      <vt:lpstr>'Pág 4'!Área_de_impresión</vt:lpstr>
      <vt:lpstr>'Pág 5'!Área_de_impresión</vt:lpstr>
      <vt:lpstr>'Pág 6'!Área_de_impresión</vt:lpstr>
      <vt:lpstr>'Pág 7'!Área_de_impresión</vt:lpstr>
      <vt:lpstr>Portada!Área_de_impresión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Soto Nuñez</dc:creator>
  <cp:lastModifiedBy>Paulina Loreto Contreras Hurtado</cp:lastModifiedBy>
  <cp:lastPrinted>2020-05-04T18:20:07Z</cp:lastPrinted>
  <dcterms:created xsi:type="dcterms:W3CDTF">2013-04-03T15:18:46Z</dcterms:created>
  <dcterms:modified xsi:type="dcterms:W3CDTF">2020-05-04T22:50:25Z</dcterms:modified>
</cp:coreProperties>
</file>