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defaultThemeVersion="124226"/>
  <mc:AlternateContent xmlns:mc="http://schemas.openxmlformats.org/markup-compatibility/2006">
    <mc:Choice Requires="x15">
      <x15ac:absPath xmlns:x15ac="http://schemas.microsoft.com/office/spreadsheetml/2010/11/ac" url="C:\usr\0 - BIBLIOTECA DIGITAL 2020\BOLETINES\BOLETÍN DE EMPLEO\"/>
    </mc:Choice>
  </mc:AlternateContent>
  <xr:revisionPtr revIDLastSave="0" documentId="8_{742A3B27-2ABA-4EDE-82D8-7DBDCD2BFDC1}" xr6:coauthVersionLast="44" xr6:coauthVersionMax="44" xr10:uidLastSave="{00000000-0000-0000-0000-000000000000}"/>
  <bookViews>
    <workbookView xWindow="28680" yWindow="-3690" windowWidth="29040" windowHeight="15840" tabRatio="632" activeTab="7"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<sst xmlns="http://schemas.openxmlformats.org/spreadsheetml/2006/main" count="283" uniqueCount="92">
  <si>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</si>
  <si>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</si>
  <si>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</si>
  <si>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</si>
  <si>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</si>
  <si>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</si>
  <si>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</si>
  <si>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</si>
  <si>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</si>
  <si>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</si>
  <si>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</si>
  <si>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</si>
  <si>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</si>
  <si>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</si>
  <si>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</si>
  <si>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</si>
  <si>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</si>
  <si>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</si>
  <si>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</si>
  <si>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</si>
  <si>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</si>
  <si>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</si>
  <si>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</si>
  <si>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</si>
  <si>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</si>
  <si>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</si>
  <si>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</si>
  <si>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</si>
  <si>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</si>
  <si>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</si>
  <si>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</si>
  <si>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</si>
  <si>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</si>
  <si>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</si>
  <si>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</si>
  <si>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</si>
  <si>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</si>
  <si>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</si>
  <si>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</si>
  <si>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</si>
  <si>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</si>
  <si>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</si>
  <si>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</si>
  <si>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</si>
  <si>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</si>
  <si>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</si>
  <si>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</si>
  <si>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</si>
  <si>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</si>
  <si>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</si>
  <si>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</si>
  <si>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</si>
  <si>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</si>
  <si>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</si>
  <si>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</si>
  <si>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</si>
  <si>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</si>
  <si>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</si>
  <si>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</si>
  <si>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</si>
  <si>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</si>
  <si>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</si>
  <si>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</si>
  <si>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</si>
  <si>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</si>
  <si>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</si>
  <si>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</si>
  <si>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</si>
  <si>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</si>
  <si>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</si>
  <si>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</si>
  <si>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</si>
  <si>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</si>
  <si>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</si>
  <si>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</si>
  <si>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</si>
  <si>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</si>
  <si>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</si>
  <si>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</si>
  <si>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</si>
  <si>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Cuadro 2. Cesantía agrícola y tasa de cesantía en agricultura y economía por región</t>
  </si>
  <si>
    <t>Febrero 2020</t>
  </si>
  <si>
    <t>Septiembre - Noviembre 2019 / Octubre - Diciembre 2019</t>
  </si>
  <si>
    <t>Septiembre - Noviembre 2019</t>
  </si>
  <si>
    <t>Octubre - Diciembre 2019</t>
  </si>
  <si>
    <t>Octubre - Diciembre                2019</t>
  </si>
  <si>
    <t xml:space="preserve">Cuadro 5. Ocupados por categoría de empleo trimeste Septiembre - Noviembre 2019 </t>
  </si>
  <si>
    <t>N° Ocupados por categoría</t>
  </si>
  <si>
    <t>Cuadro 6. Ocupados por categoría de empleo trimeste Octubre - Diciembre 2019</t>
  </si>
  <si>
    <t>Participación por categoría</t>
  </si>
  <si>
    <t>Septiembre - Noviembre2019</t>
  </si>
  <si>
    <t>Tipo de contrato (participación por duración relación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</si>
</sst>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sz val="9"/>
      <color theme="4"/>
      <name val="Arial"/>
      <family val="2"/>
    </font>
    <font>
      <b/>
      <sz val="9"/>
      <color theme="3"/>
      <name val="Arial"/>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57">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3" fontId="13" fillId="0" borderId="15" xfId="0"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39" fillId="2" borderId="7"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0" fillId="2" borderId="0" xfId="0" applyFont="1" applyFill="1"/>
    <xf numFmtId="0" fontId="41" fillId="2" borderId="0" xfId="0" applyFont="1" applyFill="1"/>
    <xf numFmtId="0" fontId="40" fillId="2" borderId="32" xfId="0" applyFont="1" applyFill="1" applyBorder="1" applyAlignment="1">
      <alignment horizontal="left"/>
    </xf>
    <xf numFmtId="0" fontId="40" fillId="2" borderId="3" xfId="0" applyFont="1" applyFill="1" applyBorder="1" applyAlignment="1">
      <alignment horizontal="left"/>
    </xf>
    <xf numFmtId="0" fontId="40" fillId="2" borderId="33" xfId="0" applyFont="1" applyFill="1" applyBorder="1" applyAlignment="1">
      <alignment horizontal="left"/>
    </xf>
    <xf numFmtId="0" fontId="13" fillId="2" borderId="2" xfId="0" applyFont="1" applyFill="1" applyBorder="1"/>
    <xf numFmtId="0" fontId="20" fillId="0" borderId="0" xfId="0" applyFont="1"/>
    <xf numFmtId="0" fontId="40" fillId="2" borderId="0" xfId="0" applyFont="1" applyFill="1" applyBorder="1" applyAlignment="1">
      <alignment horizontal="left"/>
    </xf>
    <xf numFmtId="0" fontId="42" fillId="2" borderId="20" xfId="0" applyFont="1" applyFill="1" applyBorder="1" applyAlignment="1">
      <alignment horizontal="left" vertical="top"/>
    </xf>
    <xf numFmtId="0" fontId="42" fillId="2" borderId="0" xfId="0" applyFont="1" applyFill="1" applyBorder="1" applyAlignment="1">
      <alignment horizontal="left" vertical="top"/>
    </xf>
    <xf numFmtId="0" fontId="40" fillId="2" borderId="20" xfId="0" applyFont="1" applyFill="1" applyBorder="1" applyAlignment="1">
      <alignment horizontal="left"/>
    </xf>
    <xf numFmtId="0" fontId="40" fillId="2" borderId="21" xfId="0" applyFont="1" applyFill="1" applyBorder="1" applyAlignment="1">
      <alignment horizontal="left"/>
    </xf>
    <xf numFmtId="0" fontId="42" fillId="2" borderId="21" xfId="0" applyFont="1" applyFill="1" applyBorder="1" applyAlignment="1">
      <alignment horizontal="left" vertical="top"/>
    </xf>
    <xf numFmtId="0" fontId="43" fillId="2" borderId="0" xfId="0" applyFont="1" applyFill="1" applyAlignment="1">
      <alignment horizontal="center"/>
    </xf>
    <xf numFmtId="0" fontId="42" fillId="2" borderId="0" xfId="0" applyFont="1" applyFill="1" applyBorder="1" applyAlignment="1">
      <alignment horizontal="left" vertical="top"/>
    </xf>
    <xf numFmtId="0" fontId="40"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2" fillId="2" borderId="0" xfId="0" applyFont="1" applyFill="1" applyBorder="1" applyAlignment="1">
      <alignment horizontal="left"/>
    </xf>
    <xf numFmtId="0" fontId="40" fillId="2" borderId="0" xfId="0" applyFont="1" applyFill="1" applyBorder="1" applyAlignment="1">
      <alignment horizontal="left"/>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9" fontId="0" fillId="0" borderId="0" xfId="6" applyFont="1"/>
    <xf numFmtId="164" fontId="0" fillId="0" borderId="0" xfId="6" applyNumberFormat="1" applyFont="1"/>
    <xf numFmtId="164" fontId="0" fillId="0" borderId="0" xfId="0" applyNumberFormat="1" applyAlignment="1"/>
    <xf numFmtId="164" fontId="13" fillId="2" borderId="6" xfId="6" applyNumberFormat="1" applyFont="1" applyFill="1" applyBorder="1" applyAlignment="1">
      <alignment horizontal="center"/>
    </xf>
    <xf numFmtId="164" fontId="13" fillId="2" borderId="9" xfId="6" applyNumberFormat="1" applyFont="1" applyFill="1" applyBorder="1" applyAlignment="1">
      <alignment horizontal="center"/>
    </xf>
    <xf numFmtId="164" fontId="13" fillId="2" borderId="9" xfId="0" applyNumberFormat="1" applyFont="1" applyFill="1" applyBorder="1" applyAlignment="1">
      <alignment horizontal="center"/>
    </xf>
    <xf numFmtId="164" fontId="13" fillId="2" borderId="39"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4" xfId="0" applyNumberFormat="1" applyFont="1" applyFill="1" applyBorder="1" applyAlignment="1">
      <alignment horizontal="center"/>
    </xf>
    <xf numFmtId="164" fontId="13" fillId="2" borderId="41" xfId="6" applyNumberFormat="1" applyFont="1" applyFill="1" applyBorder="1" applyAlignment="1">
      <alignment horizontal="center"/>
    </xf>
    <xf numFmtId="164" fontId="13" fillId="2" borderId="16"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26" xfId="0" applyNumberFormat="1" applyFont="1" applyFill="1" applyBorder="1" applyAlignment="1">
      <alignment horizontal="center"/>
    </xf>
    <xf numFmtId="3" fontId="0" fillId="0" borderId="0" xfId="0" applyNumberFormat="1"/>
    <xf numFmtId="1" fontId="0" fillId="0" borderId="0" xfId="6" applyNumberFormat="1" applyFont="1"/>
    <xf numFmtId="3" fontId="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164" fontId="45" fillId="2" borderId="8" xfId="0" applyNumberFormat="1" applyFont="1" applyFill="1" applyBorder="1" applyAlignment="1">
      <alignment horizontal="center"/>
    </xf>
    <xf numFmtId="0" fontId="3" fillId="2" borderId="2" xfId="0" applyFont="1" applyFill="1" applyBorder="1" applyAlignment="1">
      <alignment horizontal="center"/>
    </xf>
    <xf numFmtId="10" fontId="4" fillId="0" borderId="19" xfId="6" applyNumberFormat="1" applyFont="1" applyBorder="1" applyAlignment="1">
      <alignment horizontal="right" vertical="center"/>
    </xf>
    <xf numFmtId="164" fontId="3" fillId="0" borderId="13" xfId="6" applyNumberFormat="1" applyFont="1" applyBorder="1" applyAlignment="1">
      <alignment horizontal="right" vertical="center"/>
    </xf>
    <xf numFmtId="164" fontId="3" fillId="0" borderId="7" xfId="6" applyNumberFormat="1" applyFont="1" applyBorder="1" applyAlignment="1">
      <alignment horizontal="right" vertical="center"/>
    </xf>
    <xf numFmtId="164" fontId="4" fillId="0" borderId="18" xfId="6" applyNumberFormat="1" applyFont="1" applyBorder="1" applyAlignment="1">
      <alignment horizontal="right" vertical="center"/>
    </xf>
    <xf numFmtId="164" fontId="13" fillId="0" borderId="13" xfId="6" applyNumberFormat="1" applyFont="1" applyBorder="1" applyAlignment="1">
      <alignment horizontal="right" vertical="center"/>
    </xf>
    <xf numFmtId="164" fontId="3" fillId="0" borderId="14" xfId="6" applyNumberFormat="1" applyFont="1" applyBorder="1" applyAlignment="1">
      <alignment horizontal="right" vertical="center"/>
    </xf>
    <xf numFmtId="164" fontId="13" fillId="0" borderId="7" xfId="6" applyNumberFormat="1" applyFont="1" applyBorder="1" applyAlignment="1">
      <alignment horizontal="right" vertical="center"/>
    </xf>
    <xf numFmtId="164" fontId="3" fillId="0" borderId="16" xfId="6" applyNumberFormat="1" applyFont="1" applyBorder="1" applyAlignment="1">
      <alignment horizontal="right" vertical="center"/>
    </xf>
    <xf numFmtId="164" fontId="27" fillId="0" borderId="7" xfId="6" applyNumberFormat="1" applyFont="1" applyBorder="1" applyAlignment="1">
      <alignment horizontal="right" vertical="center"/>
    </xf>
    <xf numFmtId="164" fontId="39" fillId="0" borderId="7" xfId="6" applyNumberFormat="1" applyFont="1" applyBorder="1" applyAlignment="1">
      <alignment horizontal="right" vertical="center"/>
    </xf>
    <xf numFmtId="164" fontId="3" fillId="2" borderId="16" xfId="0" applyNumberFormat="1" applyFont="1" applyFill="1" applyBorder="1" applyAlignment="1">
      <alignment horizontal="right" vertical="center"/>
    </xf>
    <xf numFmtId="164" fontId="44" fillId="0" borderId="7" xfId="6" applyNumberFormat="1" applyFont="1" applyBorder="1" applyAlignment="1">
      <alignment horizontal="right" vertical="center"/>
    </xf>
    <xf numFmtId="164" fontId="14" fillId="0" borderId="18" xfId="6" applyNumberFormat="1" applyFont="1" applyBorder="1" applyAlignment="1">
      <alignment horizontal="right" vertical="center"/>
    </xf>
    <xf numFmtId="164" fontId="4" fillId="0" borderId="19" xfId="6" applyNumberFormat="1" applyFont="1" applyBorder="1" applyAlignment="1">
      <alignment horizontal="right" vertical="center"/>
    </xf>
    <xf numFmtId="0" fontId="46" fillId="0" borderId="25" xfId="0" applyFont="1" applyBorder="1" applyAlignment="1">
      <alignment horizontal="center" wrapText="1"/>
    </xf>
    <xf numFmtId="0" fontId="46" fillId="0" borderId="26" xfId="0" applyFont="1" applyBorder="1" applyAlignment="1">
      <alignment horizontal="center" vertical="center" wrapText="1"/>
    </xf>
    <xf numFmtId="164" fontId="3" fillId="2" borderId="6" xfId="6" applyNumberFormat="1" applyFont="1" applyFill="1" applyBorder="1" applyAlignment="1">
      <alignment horizontal="center"/>
    </xf>
    <xf numFmtId="164" fontId="3" fillId="2" borderId="9" xfId="6" applyNumberFormat="1" applyFont="1" applyFill="1" applyBorder="1" applyAlignment="1">
      <alignment horizontal="center"/>
    </xf>
    <xf numFmtId="164" fontId="3" fillId="2" borderId="9" xfId="0" applyNumberFormat="1" applyFont="1" applyFill="1" applyBorder="1" applyAlignment="1">
      <alignment horizontal="center"/>
    </xf>
    <xf numFmtId="164" fontId="3" fillId="2" borderId="39"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41" xfId="6" applyNumberFormat="1" applyFont="1" applyFill="1" applyBorder="1" applyAlignment="1">
      <alignment horizontal="center"/>
    </xf>
    <xf numFmtId="164" fontId="4" fillId="2" borderId="5" xfId="0" applyNumberFormat="1" applyFont="1" applyFill="1" applyBorder="1" applyAlignment="1">
      <alignment horizontal="center"/>
    </xf>
    <xf numFmtId="164" fontId="4" fillId="2" borderId="8" xfId="0" applyNumberFormat="1" applyFont="1" applyFill="1" applyBorder="1" applyAlignment="1">
      <alignment horizontal="center"/>
    </xf>
    <xf numFmtId="164" fontId="4" fillId="2" borderId="26" xfId="0" applyNumberFormat="1" applyFont="1" applyFill="1" applyBorder="1" applyAlignment="1">
      <alignment horizontal="center"/>
    </xf>
    <xf numFmtId="0" fontId="14" fillId="2" borderId="2" xfId="0" applyFont="1" applyFill="1" applyBorder="1" applyAlignment="1">
      <alignment horizontal="center"/>
    </xf>
    <xf numFmtId="3" fontId="3" fillId="2" borderId="2" xfId="0" applyNumberFormat="1" applyFont="1" applyFill="1" applyBorder="1" applyAlignment="1">
      <alignment horizontal="center"/>
    </xf>
    <xf numFmtId="0" fontId="40"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0" fontId="0" fillId="2" borderId="2" xfId="0" applyFill="1" applyBorder="1" applyAlignment="1">
      <alignment horizontal="center"/>
    </xf>
    <xf numFmtId="0" fontId="40" fillId="2" borderId="3" xfId="0" applyFont="1" applyFill="1" applyBorder="1" applyAlignment="1">
      <alignment horizontal="left"/>
    </xf>
    <xf numFmtId="0" fontId="4" fillId="6" borderId="1" xfId="3" applyFont="1" applyFill="1" applyBorder="1" applyAlignment="1">
      <alignment horizontal="center" vertical="center"/>
    </xf>
    <xf numFmtId="164" fontId="3" fillId="2" borderId="1" xfId="0" applyNumberFormat="1" applyFont="1" applyFill="1" applyBorder="1" applyAlignment="1">
      <alignment horizontal="center"/>
    </xf>
    <xf numFmtId="164" fontId="3" fillId="2" borderId="2" xfId="0" applyNumberFormat="1" applyFont="1" applyFill="1" applyBorder="1" applyAlignment="1">
      <alignment horizontal="center"/>
    </xf>
    <xf numFmtId="0" fontId="14" fillId="2" borderId="1" xfId="0" applyFont="1" applyFill="1" applyBorder="1" applyAlignment="1">
      <alignment horizontal="center"/>
    </xf>
    <xf numFmtId="10" fontId="3" fillId="2" borderId="2" xfId="0" applyNumberFormat="1" applyFont="1" applyFill="1" applyBorder="1" applyAlignment="1">
      <alignment horizontal="center"/>
    </xf>
    <xf numFmtId="0" fontId="13" fillId="2" borderId="2" xfId="0" applyFont="1" applyFill="1" applyBorder="1" applyAlignment="1">
      <alignment horizontal="center"/>
    </xf>
    <xf numFmtId="10" fontId="3" fillId="0" borderId="2" xfId="0" applyNumberFormat="1" applyFont="1" applyFill="1" applyBorder="1" applyAlignment="1">
      <alignment horizontal="center"/>
    </xf>
    <xf numFmtId="0" fontId="13" fillId="2" borderId="0" xfId="0" applyFont="1" applyFill="1" applyBorder="1" applyAlignment="1">
      <alignment horizontal="left"/>
    </xf>
    <xf numFmtId="164" fontId="3" fillId="0" borderId="2" xfId="0" applyNumberFormat="1" applyFont="1" applyFill="1" applyBorder="1" applyAlignment="1">
      <alignment horizontal="center"/>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0" borderId="48"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2" fillId="2" borderId="22" xfId="0" applyFont="1" applyFill="1" applyBorder="1" applyAlignment="1">
      <alignment horizontal="left" vertical="top"/>
    </xf>
    <xf numFmtId="0" fontId="42" fillId="2" borderId="23" xfId="0" applyFont="1" applyFill="1" applyBorder="1" applyAlignment="1">
      <alignment horizontal="left" vertical="top"/>
    </xf>
    <xf numFmtId="0" fontId="42"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2" fillId="2" borderId="20" xfId="0" applyFont="1" applyFill="1" applyBorder="1" applyAlignment="1">
      <alignment horizontal="left" vertical="top"/>
    </xf>
    <xf numFmtId="0" fontId="42" fillId="2" borderId="0" xfId="0" applyFont="1" applyFill="1" applyBorder="1" applyAlignment="1">
      <alignment horizontal="left" vertical="top"/>
    </xf>
    <xf numFmtId="0" fontId="42" fillId="2" borderId="28" xfId="0" applyFont="1" applyFill="1" applyBorder="1" applyAlignment="1">
      <alignment horizontal="left" vertical="top"/>
    </xf>
    <xf numFmtId="0" fontId="42" fillId="2" borderId="29" xfId="0" applyFont="1" applyFill="1" applyBorder="1" applyAlignment="1">
      <alignment horizontal="left" vertical="top"/>
    </xf>
    <xf numFmtId="0" fontId="40" fillId="0" borderId="20" xfId="0" applyFont="1" applyBorder="1" applyAlignment="1">
      <alignment horizontal="left"/>
    </xf>
    <xf numFmtId="0" fontId="40" fillId="0" borderId="0" xfId="0" applyFont="1" applyBorder="1" applyAlignment="1">
      <alignment horizontal="left"/>
    </xf>
    <xf numFmtId="0" fontId="40" fillId="0" borderId="21" xfId="0" applyFont="1" applyBorder="1" applyAlignment="1">
      <alignment horizontal="left"/>
    </xf>
    <xf numFmtId="0" fontId="4" fillId="5" borderId="10" xfId="3" applyFont="1" applyFill="1" applyBorder="1" applyAlignment="1">
      <alignment horizontal="center" vertic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2" fillId="2" borderId="22" xfId="0" applyFont="1" applyFill="1" applyBorder="1" applyAlignment="1">
      <alignment horizontal="left"/>
    </xf>
    <xf numFmtId="0" fontId="42" fillId="2" borderId="23" xfId="0" applyFont="1" applyFill="1" applyBorder="1" applyAlignment="1">
      <alignment horizontal="left"/>
    </xf>
    <xf numFmtId="0" fontId="42"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9" xfId="0" applyFont="1" applyBorder="1" applyAlignment="1">
      <alignment horizontal="center"/>
    </xf>
    <xf numFmtId="0" fontId="14" fillId="0" borderId="14"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6" fillId="2" borderId="2" xfId="0" applyFont="1" applyFill="1" applyBorder="1" applyAlignment="1">
      <alignment horizontal="center"/>
    </xf>
    <xf numFmtId="0" fontId="40"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5.506579866616252E-2"/>
          <c:y val="1.5895174704036393E-2"/>
          <c:w val="0.92231811479163961"/>
          <c:h val="0.64594919220050895"/>
        </c:manualLayout>
      </c:layout>
      <c:lineChart>
        <c:grouping val="standard"/>
        <c:varyColors val="0"/>
        <c:ser>
          <c:idx val="0"/>
          <c:order val="0"/>
          <c:tx>
            <c:strRef>
              <c:f>[2]HIST!$E$8</c:f>
              <c:strCache>
                <c:ptCount val="1"/>
                <c:pt idx="0">
                  <c:v>N° Trabajadores</c:v>
                </c:pt>
              </c:strCache>
            </c:strRef>
          </c:tx>
          <c:spPr>
            <a:ln>
              <a:solidFill>
                <a:schemeClr val="tx2">
                  <a:lumMod val="60000"/>
                  <a:lumOff val="40000"/>
                </a:schemeClr>
              </a:solidFill>
            </a:ln>
          </c:spPr>
          <c:marker>
            <c:symbol val="none"/>
          </c:marker>
          <c:cat>
            <c:multiLvlStrRef>
              <c:f>[2]HIST!$B$10:$C$91</c:f>
              <c:multiLvlStrCache>
                <c:ptCount val="8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lvl>
                <c:lvl>
                  <c:pt idx="0">
                    <c:v>2013</c:v>
                  </c:pt>
                  <c:pt idx="11">
                    <c:v>2014</c:v>
                  </c:pt>
                  <c:pt idx="23">
                    <c:v>2015</c:v>
                  </c:pt>
                  <c:pt idx="35">
                    <c:v>2016</c:v>
                  </c:pt>
                  <c:pt idx="36">
                    <c:v>2016</c:v>
                  </c:pt>
                  <c:pt idx="47">
                    <c:v>2017</c:v>
                  </c:pt>
                  <c:pt idx="59">
                    <c:v>2018</c:v>
                  </c:pt>
                  <c:pt idx="71">
                    <c:v>2019</c:v>
                  </c:pt>
                </c:lvl>
              </c:multiLvlStrCache>
            </c:multiLvlStrRef>
          </c:cat>
          <c:val>
            <c:numRef>
              <c:f>[2]HIST!$E$10:$E$91</c:f>
              <c:numCache>
                <c:formatCode>General</c:formatCode>
                <c:ptCount val="82"/>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pt idx="76">
                  <c:v>702.13763194625494</c:v>
                </c:pt>
                <c:pt idx="77">
                  <c:v>706.92103606729609</c:v>
                </c:pt>
                <c:pt idx="78">
                  <c:v>712.33196277636102</c:v>
                </c:pt>
                <c:pt idx="79">
                  <c:v>712.629119495542</c:v>
                </c:pt>
                <c:pt idx="80">
                  <c:v>747.15279328091503</c:v>
                </c:pt>
                <c:pt idx="81">
                  <c:v>806.36122710690995</c:v>
                </c:pt>
              </c:numCache>
            </c:numRef>
          </c:val>
          <c:smooth val="0"/>
          <c:extLst>
            <c:ext xmlns:c16="http://schemas.microsoft.com/office/drawing/2014/chart" uri="{C3380CC4-5D6E-409C-BE32-E72D297353CC}">
              <c16:uniqueId val="{00000000-F117-4077-99D9-334747E2B68A}"/>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100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1000"/>
            </a:pPr>
            <a:endParaRPr lang="es-CL"/>
          </a:p>
        </c:txPr>
        <c:crossAx val="1925965264"/>
        <c:crosses val="autoZero"/>
        <c:crossBetween val="between"/>
      </c:valAx>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overlay val="0"/>
    </c:title>
    <c:autoTitleDeleted val="0"/>
    <c:plotArea>
      <c:layout>
        <c:manualLayout>
          <c:layoutTarget val="inner"/>
          <c:xMode val="edge"/>
          <c:yMode val="edge"/>
          <c:x val="9.6880707290369517E-2"/>
          <c:y val="0.14673850033939287"/>
          <c:w val="0.87676582193816122"/>
          <c:h val="0.59198593192960991"/>
        </c:manualLayout>
      </c:layout>
      <c:lineChart>
        <c:grouping val="standard"/>
        <c:varyColors val="0"/>
        <c:ser>
          <c:idx val="0"/>
          <c:order val="0"/>
          <c:tx>
            <c:strRef>
              <c:f>[2]HIST!$O$8</c:f>
              <c:strCache>
                <c:ptCount val="1"/>
                <c:pt idx="0">
                  <c:v>Tasa de Cesantía Agricultura, ganadería, silvicultura y pesca</c:v>
                </c:pt>
              </c:strCache>
            </c:strRef>
          </c:tx>
          <c:spPr>
            <a:ln>
              <a:prstDash val="dash"/>
            </a:ln>
          </c:spPr>
          <c:marker>
            <c:symbol val="none"/>
          </c:marker>
          <c:cat>
            <c:multiLvlStrRef>
              <c:f>[2]HIST!$B$46:$C$91</c:f>
              <c:multiLvlStrCache>
                <c:ptCount val="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lvl>
                <c:lvl>
                  <c:pt idx="0">
                    <c:v>2016</c:v>
                  </c:pt>
                  <c:pt idx="11">
                    <c:v>2017</c:v>
                  </c:pt>
                  <c:pt idx="23">
                    <c:v>2018</c:v>
                  </c:pt>
                  <c:pt idx="35">
                    <c:v>2019</c:v>
                  </c:pt>
                </c:lvl>
              </c:multiLvlStrCache>
            </c:multiLvlStrRef>
          </c:cat>
          <c:val>
            <c:numRef>
              <c:f>[2]HIST!$O$46:$O$91</c:f>
              <c:numCache>
                <c:formatCode>General</c:formatCode>
                <c:ptCount val="46"/>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7.6081601105014218E-2</c:v>
                </c:pt>
                <c:pt idx="40">
                  <c:v>7.9665738932255009E-2</c:v>
                </c:pt>
                <c:pt idx="41">
                  <c:v>7.4710929848232646E-2</c:v>
                </c:pt>
                <c:pt idx="42">
                  <c:v>7.4666512987657654E-2</c:v>
                </c:pt>
                <c:pt idx="43">
                  <c:v>7.439011003268732E-2</c:v>
                </c:pt>
                <c:pt idx="44">
                  <c:v>6.894260499707465E-2</c:v>
                </c:pt>
                <c:pt idx="45">
                  <c:v>5.4984847990690575E-2</c:v>
                </c:pt>
              </c:numCache>
            </c:numRef>
          </c:val>
          <c:smooth val="0"/>
          <c:extLst>
            <c:ext xmlns:c16="http://schemas.microsoft.com/office/drawing/2014/chart" uri="{C3380CC4-5D6E-409C-BE32-E72D297353CC}">
              <c16:uniqueId val="{00000000-0639-446D-ABC6-506301EDE4C0}"/>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[2]HIST!$M$7</c:f>
              <c:strCache>
                <c:ptCount val="1"/>
                <c:pt idx="0">
                  <c:v>Tasa Cesantía Economía Nacional</c:v>
                </c:pt>
              </c:strCache>
            </c:strRef>
          </c:tx>
          <c:marker>
            <c:symbol val="none"/>
          </c:marker>
          <c:cat>
            <c:multiLvlStrRef>
              <c:f>[2]HIST!$B$46:$C$91</c:f>
              <c:multiLvlStrCache>
                <c:ptCount val="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lvl>
                <c:lvl>
                  <c:pt idx="0">
                    <c:v>2016</c:v>
                  </c:pt>
                  <c:pt idx="11">
                    <c:v>2017</c:v>
                  </c:pt>
                  <c:pt idx="23">
                    <c:v>2018</c:v>
                  </c:pt>
                  <c:pt idx="35">
                    <c:v>2019</c:v>
                  </c:pt>
                </c:lvl>
              </c:multiLvlStrCache>
            </c:multiLvlStrRef>
          </c:cat>
          <c:val>
            <c:numRef>
              <c:f>[2]HIST!$M$46:$M$91</c:f>
              <c:numCache>
                <c:formatCode>General</c:formatCode>
                <c:ptCount val="46"/>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6.385475029727132E-2</c:v>
                </c:pt>
                <c:pt idx="40">
                  <c:v>6.356787201956432E-2</c:v>
                </c:pt>
                <c:pt idx="41">
                  <c:v>6.4152839316699559E-2</c:v>
                </c:pt>
                <c:pt idx="42">
                  <c:v>6.2878075320464674E-2</c:v>
                </c:pt>
                <c:pt idx="43">
                  <c:v>6.338936944947228E-2</c:v>
                </c:pt>
                <c:pt idx="44">
                  <c:v>6.066938873328577E-2</c:v>
                </c:pt>
                <c:pt idx="45">
                  <c:v>6.0865211484125964E-2</c:v>
                </c:pt>
              </c:numCache>
            </c:numRef>
          </c:val>
          <c:smooth val="0"/>
          <c:extLst>
            <c:ext xmlns:c16="http://schemas.microsoft.com/office/drawing/2014/chart" uri="{C3380CC4-5D6E-409C-BE32-E72D297353CC}">
              <c16:uniqueId val="{00000001-0639-446D-ABC6-506301EDE4C0}"/>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6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5377302585805658"/>
          <c:y val="0.89697401059903847"/>
          <c:w val="0.73591865916212029"/>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900" b="1">
                <a:latin typeface="Arial" panose="020B0604020202020204" pitchFamily="34" charset="0"/>
                <a:cs typeface="Arial" panose="020B0604020202020204" pitchFamily="34" charset="0"/>
              </a:rPr>
              <a:t>Tasa</a:t>
            </a:r>
            <a:r>
              <a:rPr lang="es-CL" sz="900" b="1" baseline="0">
                <a:latin typeface="Arial" panose="020B0604020202020204" pitchFamily="34" charset="0"/>
                <a:cs typeface="Arial" panose="020B0604020202020204" pitchFamily="34" charset="0"/>
              </a:rPr>
              <a:t> de Cesantía Agrícola por género</a:t>
            </a:r>
          </a:p>
          <a:p>
            <a:pPr>
              <a:defRPr/>
            </a:pPr>
            <a:r>
              <a:rPr lang="es-CL" sz="900" b="1" baseline="0">
                <a:latin typeface="Arial" panose="020B0604020202020204" pitchFamily="34" charset="0"/>
                <a:cs typeface="Arial" panose="020B0604020202020204" pitchFamily="34" charset="0"/>
              </a:rPr>
              <a:t>Trimestre Octubre - Diciembre 2019 </a:t>
            </a:r>
            <a:endParaRPr lang="es-CL" sz="900" b="1">
              <a:latin typeface="Arial" panose="020B0604020202020204" pitchFamily="34" charset="0"/>
              <a:cs typeface="Arial" panose="020B0604020202020204" pitchFamily="34" charset="0"/>
            </a:endParaRPr>
          </a:p>
        </c:rich>
      </c:tx>
      <c:layout>
        <c:manualLayout>
          <c:xMode val="edge"/>
          <c:yMode val="edge"/>
          <c:x val="0.29720288961990293"/>
          <c:y val="1.03489272562766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209753606825307"/>
          <c:y val="0.11857382141256195"/>
          <c:w val="0.78469672046453365"/>
          <c:h val="0.616418110324361"/>
        </c:manualLayout>
      </c:layout>
      <c:barChart>
        <c:barDir val="col"/>
        <c:grouping val="clustered"/>
        <c:varyColors val="0"/>
        <c:ser>
          <c:idx val="0"/>
          <c:order val="0"/>
          <c:tx>
            <c:strRef>
              <c:f>[2]Consol!$K$101</c:f>
              <c:strCache>
                <c:ptCount val="1"/>
                <c:pt idx="0">
                  <c:v>Masculina</c:v>
                </c:pt>
              </c:strCache>
            </c:strRef>
          </c:tx>
          <c:spPr>
            <a:pattFill prst="dkHorz">
              <a:fgClr>
                <a:schemeClr val="tx1">
                  <a:lumMod val="65000"/>
                  <a:lumOff val="35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[2]Consol!$J$81:$J$91</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[2]Consol!$N$57:$N$67</c:f>
              <c:numCache>
                <c:formatCode>General</c:formatCode>
                <c:ptCount val="11"/>
                <c:pt idx="0">
                  <c:v>8.1205736418891034E-2</c:v>
                </c:pt>
                <c:pt idx="1">
                  <c:v>2.2996926354593883E-2</c:v>
                </c:pt>
                <c:pt idx="2">
                  <c:v>7.1920618173889367E-2</c:v>
                </c:pt>
                <c:pt idx="3">
                  <c:v>4.4496761293263895E-2</c:v>
                </c:pt>
                <c:pt idx="4">
                  <c:v>3.5980652783997362E-2</c:v>
                </c:pt>
                <c:pt idx="5">
                  <c:v>2.5611900384776596E-2</c:v>
                </c:pt>
                <c:pt idx="6">
                  <c:v>3.1764459316988992E-2</c:v>
                </c:pt>
                <c:pt idx="7">
                  <c:v>3.2242537348239599E-2</c:v>
                </c:pt>
                <c:pt idx="8">
                  <c:v>3.6706319376295642E-2</c:v>
                </c:pt>
                <c:pt idx="9">
                  <c:v>3.0426317123465892E-2</c:v>
                </c:pt>
                <c:pt idx="10">
                  <c:v>1.6218005552814611E-2</c:v>
                </c:pt>
              </c:numCache>
            </c:numRef>
          </c:val>
          <c:extLst>
            <c:ext xmlns:c16="http://schemas.microsoft.com/office/drawing/2014/chart" uri="{C3380CC4-5D6E-409C-BE32-E72D297353CC}">
              <c16:uniqueId val="{00000000-C256-48AE-ACC8-A5794DC9F7A7}"/>
            </c:ext>
          </c:extLst>
        </c:ser>
        <c:ser>
          <c:idx val="1"/>
          <c:order val="1"/>
          <c:tx>
            <c:strRef>
              <c:f>[2]Consol!$L$101</c:f>
              <c:strCache>
                <c:ptCount val="1"/>
                <c:pt idx="0">
                  <c:v>Femenina</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[2]Consol!$J$81:$J$91</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[2]Consol!$O$57:$O$67</c:f>
              <c:numCache>
                <c:formatCode>General</c:formatCode>
                <c:ptCount val="11"/>
                <c:pt idx="0">
                  <c:v>4.6899479639520007E-2</c:v>
                </c:pt>
                <c:pt idx="1">
                  <c:v>6.4954422092576999E-2</c:v>
                </c:pt>
                <c:pt idx="2">
                  <c:v>0.15019174906919855</c:v>
                </c:pt>
                <c:pt idx="3">
                  <c:v>0.23662316781917259</c:v>
                </c:pt>
                <c:pt idx="4">
                  <c:v>0.11160693812140364</c:v>
                </c:pt>
                <c:pt idx="5">
                  <c:v>9.5272604239076145E-2</c:v>
                </c:pt>
                <c:pt idx="6">
                  <c:v>0.17109742076181561</c:v>
                </c:pt>
                <c:pt idx="7">
                  <c:v>0.13200843763822637</c:v>
                </c:pt>
                <c:pt idx="8">
                  <c:v>0.12731333170281184</c:v>
                </c:pt>
                <c:pt idx="9">
                  <c:v>8.7440748962907461E-2</c:v>
                </c:pt>
                <c:pt idx="10">
                  <c:v>4.6507853962788122E-2</c:v>
                </c:pt>
              </c:numCache>
            </c:numRef>
          </c:val>
          <c:extLst>
            <c:ext xmlns:c16="http://schemas.microsoft.com/office/drawing/2014/chart" uri="{C3380CC4-5D6E-409C-BE32-E72D297353CC}">
              <c16:uniqueId val="{00000001-C256-48AE-ACC8-A5794DC9F7A7}"/>
            </c:ext>
          </c:extLst>
        </c:ser>
        <c:dLbls>
          <c:showLegendKey val="0"/>
          <c:showVal val="0"/>
          <c:showCatName val="0"/>
          <c:showSerName val="0"/>
          <c:showPercent val="0"/>
          <c:showBubbleSize val="0"/>
        </c:dLbls>
        <c:gapWidth val="219"/>
        <c:overlap val="-27"/>
        <c:axId val="1645710384"/>
        <c:axId val="1830431184"/>
      </c:barChart>
      <c:catAx>
        <c:axId val="1645710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Fuente:</a:t>
                </a:r>
                <a:r>
                  <a:rPr lang="es-CL" baseline="0"/>
                  <a:t> elaborado por Odepa con información de INE.</a:t>
                </a:r>
                <a:endParaRPr lang="es-CL"/>
              </a:p>
            </c:rich>
          </c:tx>
          <c:layout>
            <c:manualLayout>
              <c:xMode val="edge"/>
              <c:yMode val="edge"/>
              <c:x val="3.6687552965492476E-2"/>
              <c:y val="0.959641217491884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0431184"/>
        <c:crosses val="autoZero"/>
        <c:auto val="1"/>
        <c:lblAlgn val="ctr"/>
        <c:lblOffset val="100"/>
        <c:noMultiLvlLbl val="0"/>
      </c:catAx>
      <c:valAx>
        <c:axId val="1830431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45710384"/>
        <c:crosses val="autoZero"/>
        <c:crossBetween val="between"/>
      </c:valAx>
      <c:spPr>
        <a:noFill/>
        <a:ln>
          <a:noFill/>
        </a:ln>
        <a:effectLst/>
      </c:spPr>
    </c:plotArea>
    <c:legend>
      <c:legendPos val="b"/>
      <c:layout>
        <c:manualLayout>
          <c:xMode val="edge"/>
          <c:yMode val="edge"/>
          <c:x val="0.3363722377966783"/>
          <c:y val="0.88888798020477067"/>
          <c:w val="0.28507891853870287"/>
          <c:h val="2.81180788158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0</xdr:colOff>
      <xdr:row>0</xdr:row>
      <xdr:rowOff>45721</xdr:rowOff>
    </xdr:from>
    <xdr:to>
      <xdr:col>1</xdr:col>
      <xdr:colOff>541020</xdr:colOff>
      <xdr:row>6</xdr:row>
      <xdr:rowOff>121921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rotWithShape="1">
        <a:blip xmlns:r="http://schemas.openxmlformats.org/officeDocument/2006/relationships" r:embed="rId2"/>
        <a:srcRect r="40466"/>
        <a:stretch/>
      </xdr:blipFill>
      <xdr:spPr>
        <a:xfrm>
          <a:off x="0" y="45721"/>
          <a:ext cx="1325880" cy="1173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152908</xdr:colOff>
      <xdr:row>25</xdr:row>
      <xdr:rowOff>19603</xdr:rowOff>
    </xdr:from>
    <xdr:to>
      <xdr:col>6</xdr:col>
      <xdr:colOff>959303</xdr:colOff>
      <xdr:row>46</xdr:row>
      <xdr:rowOff>74840</xdr:rowOff>
    </xdr:to>
    <xdr:graphicFrame macro="">
      <xdr:nvGraphicFramePr>
        <xdr:cNvPr id="5" name="Gráfico 4">
          <a:extLst>
            <a:ext uri="{FF2B5EF4-FFF2-40B4-BE49-F238E27FC236}">
              <a16:creationId xmlns:a16="http://schemas.microsoft.com/office/drawing/2014/main" id="{95BCCF4F-BFB8-426F-908C-4DF326701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Maule, O'Higgins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y</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La Araucanía, donde durante el último trimestre móvil, el empleo generado por la actividad silvoagropecuaria representó un 26,2%; 26,0% y 21,7%; respectivamente.</a:t>
          </a:r>
        </a:p>
      </xdr:txBody>
    </xdr:sp>
    <xdr:clientData/>
  </xdr:twoCellAnchor>
  <xdr:twoCellAnchor>
    <xdr:from>
      <xdr:col>1</xdr:col>
      <xdr:colOff>19049</xdr:colOff>
      <xdr:row>32</xdr:row>
      <xdr:rowOff>100328</xdr:rowOff>
    </xdr:from>
    <xdr:to>
      <xdr:col>9</xdr:col>
      <xdr:colOff>561974</xdr:colOff>
      <xdr:row>45</xdr:row>
      <xdr:rowOff>30480</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61949" y="6821168"/>
          <a:ext cx="8391525" cy="228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67,8% en el último</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trimestre.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agrícola, la participación </a:t>
          </a:r>
          <a:r>
            <a:rPr lang="es-ES_tradnl" sz="1100">
              <a:effectLst/>
              <a:latin typeface="Arial" panose="020B0604020202020204" pitchFamily="34" charset="0"/>
              <a:ea typeface="Calibri" panose="020F0502020204030204" pitchFamily="34" charset="0"/>
              <a:cs typeface="Arial" panose="020B0604020202020204" pitchFamily="34" charset="0"/>
            </a:rPr>
            <a:t>de los trabajadores con contrato temporal, dentro del universo de trabajadores agrícolas asalariados,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fue de 47,2% y 54,3% respectivamente</a:t>
          </a:r>
          <a:r>
            <a:rPr lang="es-ES_tradnl" sz="1100">
              <a:effectLst/>
              <a:latin typeface="Arial" panose="020B0604020202020204" pitchFamily="34" charset="0"/>
              <a:ea typeface="Calibri" panose="020F0502020204030204" pitchFamily="34" charset="0"/>
              <a:cs typeface="Arial" panose="020B0604020202020204" pitchFamily="34" charset="0"/>
            </a:rPr>
            <a:t>,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grupo de trabajadores bajo contrato temporal, el segmento femenino ha mantenido su participación constante, alcanzando a un 29,3% durante el último periodo de referencia. Como ya se mencionó, debido a la demanda por mano de obra femenina principalmente </a:t>
          </a:r>
          <a:r>
            <a:rPr lang="es-ES_tradnl" sz="1100">
              <a:effectLst/>
              <a:latin typeface="Arial" panose="020B0604020202020204" pitchFamily="34" charset="0"/>
              <a:ea typeface="Calibri" panose="020F0502020204030204" pitchFamily="34" charset="0"/>
              <a:cs typeface="Arial" panose="020B0604020202020204" pitchFamily="34" charset="0"/>
            </a:rPr>
            <a:t>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actividad agrícola primaria, ganadería, silvicultura y pesca, registró en el último trimestre móvil informado por INE (Octubre - Diciembre 2019) un importante aumento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de 7,9%</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en el número de ocupados respecto al trimestre anterior, cifra que refleja el aumento de las actividades silvoagropecuarias, propio </a:t>
          </a:r>
          <a:r>
            <a:rPr lang="es-CL" sz="1100">
              <a:effectLst/>
              <a:latin typeface="Arial" panose="020B0604020202020204" pitchFamily="34" charset="0"/>
              <a:ea typeface="Calibri" panose="020F0502020204030204" pitchFamily="34" charset="0"/>
              <a:cs typeface="Arial" panose="020B0604020202020204" pitchFamily="34" charset="0"/>
            </a:rPr>
            <a:t>de la</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época de</a:t>
          </a:r>
          <a:r>
            <a:rPr lang="es-CL" sz="1100" baseline="0">
              <a:effectLst/>
              <a:latin typeface="Arial" panose="020B0604020202020204" pitchFamily="34" charset="0"/>
              <a:ea typeface="Calibri" panose="020F0502020204030204" pitchFamily="34" charset="0"/>
              <a:cs typeface="Arial" panose="020B0604020202020204" pitchFamily="34" charset="0"/>
            </a:rPr>
            <a:t> mayor requerimiento </a:t>
          </a:r>
          <a:r>
            <a:rPr lang="es-CL" sz="1100">
              <a:effectLst/>
              <a:latin typeface="Arial" panose="020B0604020202020204" pitchFamily="34" charset="0"/>
              <a:ea typeface="Calibri" panose="020F0502020204030204" pitchFamily="34" charset="0"/>
              <a:cs typeface="Arial" panose="020B0604020202020204" pitchFamily="34" charset="0"/>
            </a:rPr>
            <a:t>de labores en</a:t>
          </a:r>
          <a:r>
            <a:rPr lang="es-CL" sz="1100" baseline="0">
              <a:effectLst/>
              <a:latin typeface="Arial" panose="020B0604020202020204" pitchFamily="34" charset="0"/>
              <a:ea typeface="Calibri" panose="020F0502020204030204" pitchFamily="34" charset="0"/>
              <a:cs typeface="Arial" panose="020B0604020202020204" pitchFamily="34" charset="0"/>
            </a:rPr>
            <a:t> e</a:t>
          </a:r>
          <a:r>
            <a:rPr lang="es-CL" sz="1100">
              <a:effectLst/>
              <a:latin typeface="Arial" panose="020B0604020202020204" pitchFamily="34" charset="0"/>
              <a:ea typeface="Calibri" panose="020F0502020204030204" pitchFamily="34" charset="0"/>
              <a:cs typeface="Arial" panose="020B0604020202020204" pitchFamily="34" charset="0"/>
            </a:rPr>
            <a:t>l sector, situación que origina la marcada estacionalidad que lo caracteriza.</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Octubre - Noviembre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aumentó significativamente en 59.208 personas, lo que se explica por el período de incremento de la demanda laboral debido al mayor requerimiento de labores agrícola, esto evidencia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alcanza a una</a:t>
          </a:r>
          <a:r>
            <a:rPr lang="es-CL" sz="1100" baseline="0">
              <a:effectLst/>
              <a:latin typeface="Arial" panose="020B0604020202020204" pitchFamily="34" charset="0"/>
              <a:ea typeface="Calibri" panose="020F0502020204030204" pitchFamily="34" charset="0"/>
              <a:cs typeface="Arial" panose="020B0604020202020204" pitchFamily="34" charset="0"/>
            </a:rPr>
            <a:t>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8,3% y 8,4%</a:t>
          </a:r>
          <a:r>
            <a:rPr lang="es-CL" sz="1100">
              <a:effectLst/>
              <a:latin typeface="Arial" panose="020B0604020202020204" pitchFamily="34" charset="0"/>
              <a:ea typeface="Calibri" panose="020F0502020204030204" pitchFamily="34" charset="0"/>
              <a:cs typeface="Arial" panose="020B0604020202020204" pitchFamily="34" charset="0"/>
            </a:rPr>
            <a:t> respectivamente. Si bien dicha participación laboral ha disminuido considerablemente desde el año 1990,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0</xdr:colOff>
      <xdr:row>1</xdr:row>
      <xdr:rowOff>1</xdr:rowOff>
    </xdr:from>
    <xdr:to>
      <xdr:col>10</xdr:col>
      <xdr:colOff>556260</xdr:colOff>
      <xdr:row>22</xdr:row>
      <xdr:rowOff>7620</xdr:rowOff>
    </xdr:to>
    <xdr:graphicFrame macro="">
      <xdr:nvGraphicFramePr>
        <xdr:cNvPr id="5" name="1 Gráfico">
          <a:extLst>
            <a:ext uri="{FF2B5EF4-FFF2-40B4-BE49-F238E27FC236}">
              <a16:creationId xmlns:a16="http://schemas.microsoft.com/office/drawing/2014/main" id="{5CF5035B-DAF2-40CF-BA45-3BDB12594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0.00577</cdr:x>
      <cdr:y>0.93841</cdr:y>
    </cdr:from>
    <cdr:to>
      <cdr:x>0.27994</cdr:x>
      <cdr:y>0.98974</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47608" y="4354100"/>
          <a:ext cx="2262206" cy="238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i="1" baseline="0">
              <a:latin typeface="Arial" panose="020B0604020202020204" pitchFamily="34" charset="0"/>
              <a:cs typeface="Arial" panose="020B0604020202020204" pitchFamily="34" charset="0"/>
            </a:rPr>
            <a:t> elaborado por </a:t>
          </a:r>
          <a:r>
            <a:rPr lang="es-ES" sz="900" baseline="0">
              <a:latin typeface="Arial" panose="020B0604020202020204" pitchFamily="34" charset="0"/>
              <a:cs typeface="Arial" panose="020B0604020202020204" pitchFamily="34" charset="0"/>
            </a:rPr>
            <a:t>Odepa con base en INE.</a:t>
          </a:r>
          <a:endParaRPr lang="es-ES" sz="9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llegando</a:t>
          </a:r>
          <a:r>
            <a:rPr lang="es-ES" sz="1050" baseline="0">
              <a:latin typeface="Arial" panose="020B0604020202020204" pitchFamily="34" charset="0"/>
              <a:cs typeface="Arial" panose="020B0604020202020204" pitchFamily="34" charset="0"/>
            </a:rPr>
            <a:t> al triple para el último trimestre móvil presentado.</a:t>
          </a:r>
          <a:endParaRPr lang="es-ES" sz="1050">
            <a:latin typeface="Arial" panose="020B0604020202020204" pitchFamily="34" charset="0"/>
            <a:cs typeface="Arial" panose="020B0604020202020204" pitchFamily="34" charset="0"/>
          </a:endParaRP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 6,9% y 5,5% respectivamente. Como se puede observar en el gráfico 2, la tasa de cesantía del sector agrícola ha sido, en general, bastante </a:t>
          </a:r>
          <a:r>
            <a:rPr lang="es-CL" sz="1100">
              <a:effectLst/>
              <a:latin typeface="Arial" panose="020B0604020202020204" pitchFamily="34" charset="0"/>
              <a:ea typeface="Calibri" panose="020F0502020204030204" pitchFamily="34" charset="0"/>
              <a:cs typeface="Arial" panose="020B0604020202020204" pitchFamily="34" charset="0"/>
            </a:rPr>
            <a:t>menor a la presentada por la economía en su conjunto. Sin embargo, durante el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periodo 2016 - 2019 está positiva tendencia es interrumpida en dos oportunidades, la primera entre el trimestre Mayo-Julio y Junio-Agosto de 2017, y la segunda Marzo-Mayo y Septiembre-Noviembre 2018, situación que varía en los cinco periodos siguientes, en los cuales la tasa de cesantía sectorial es inferior a la registrada en la economía nacional. Sin embargo,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durante los últimos cuatro trimestres móviles, se observó una tasa de cesantía levemente mayor que la de la economía en su totalidad.</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15240</xdr:colOff>
      <xdr:row>19</xdr:row>
      <xdr:rowOff>68580</xdr:rowOff>
    </xdr:from>
    <xdr:to>
      <xdr:col>9</xdr:col>
      <xdr:colOff>716280</xdr:colOff>
      <xdr:row>39</xdr:row>
      <xdr:rowOff>30480</xdr:rowOff>
    </xdr:to>
    <xdr:graphicFrame macro="">
      <xdr:nvGraphicFramePr>
        <xdr:cNvPr id="7" name="2 Gráfico">
          <a:extLst>
            <a:ext uri="{FF2B5EF4-FFF2-40B4-BE49-F238E27FC236}">
              <a16:creationId xmlns:a16="http://schemas.microsoft.com/office/drawing/2014/main" id="{D64961DB-CD46-4F60-9BC0-4FE158906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0.00127</cdr:x>
      <cdr:y>0.94483</cdr:y>
    </cdr:from>
    <cdr:to>
      <cdr:x>0.45795</cdr:x>
      <cdr:y>1</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0627" y="3434204"/>
          <a:ext cx="3806993" cy="200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INE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relación al número de ocupados en el sector a nivel regional, el cuadro 1 muestra que, en ambos trimestres móviles revisados, la región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del Maule, es la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ue concentra el mayor número de ocupados agrícolas en el país, representando, sólo esta región, el 16,7% de ellos a nivel nacional,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14,7% y 13,3%, respectivamente, reflejando la importancia del sector en dichas regiones.</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número de cesantes como en tasa de ésta, en relación con la cesantía regional y en la agricultura. Con estos antecedentes es posible observar una reducción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en el número de cesantes de la agricultura durante el trimestre Octubre</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 Diciembre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a nivel nacional y durante</a:t>
          </a:r>
          <a:r>
            <a:rPr lang="es-CL" sz="1100" baseline="0">
              <a:effectLst/>
              <a:latin typeface="Arial" panose="020B0604020202020204" pitchFamily="34" charset="0"/>
              <a:ea typeface="Calibri" panose="020F0502020204030204" pitchFamily="34" charset="0"/>
              <a:cs typeface="Arial" panose="020B0604020202020204" pitchFamily="34" charset="0"/>
            </a:rPr>
            <a:t> el trimestre Octubre - Diciembre 2019</a:t>
          </a:r>
          <a:r>
            <a:rPr lang="es-CL" sz="1100">
              <a:effectLst/>
              <a:latin typeface="Arial" panose="020B0604020202020204" pitchFamily="34" charset="0"/>
              <a:ea typeface="Calibri" panose="020F0502020204030204" pitchFamily="34" charset="0"/>
              <a:cs typeface="Arial" panose="020B0604020202020204" pitchFamily="34" charset="0"/>
            </a:rPr>
            <a:t>,</a:t>
          </a:r>
          <a:r>
            <a:rPr lang="es-CL" sz="1100" baseline="0">
              <a:effectLst/>
              <a:latin typeface="Arial" panose="020B0604020202020204" pitchFamily="34" charset="0"/>
              <a:ea typeface="Calibri" panose="020F0502020204030204" pitchFamily="34" charset="0"/>
              <a:cs typeface="Arial" panose="020B0604020202020204" pitchFamily="34" charset="0"/>
            </a:rPr>
            <a:t> la tasa de cesantía de la agrícultura (5,5%) es menor que la de economia en su conjunto (6,1%), lo mismo ocurre en </a:t>
          </a:r>
          <a:r>
            <a:rPr lang="es-CL" sz="1100">
              <a:effectLst/>
              <a:latin typeface="Arial" panose="020B0604020202020204" pitchFamily="34" charset="0"/>
              <a:ea typeface="Calibri" panose="020F0502020204030204" pitchFamily="34" charset="0"/>
              <a:cs typeface="Arial" panose="020B0604020202020204" pitchFamily="34" charset="0"/>
            </a:rPr>
            <a:t>algunas regiones donde la tasa de cesantía</a:t>
          </a:r>
          <a:r>
            <a:rPr lang="es-CL" sz="1100" baseline="0">
              <a:effectLst/>
              <a:latin typeface="Arial" panose="020B0604020202020204" pitchFamily="34" charset="0"/>
              <a:ea typeface="Calibri" panose="020F0502020204030204" pitchFamily="34" charset="0"/>
              <a:cs typeface="Arial" panose="020B0604020202020204" pitchFamily="34" charset="0"/>
            </a:rPr>
            <a:t> sectorial es</a:t>
          </a:r>
          <a:r>
            <a:rPr lang="es-CL" sz="1100" baseline="0">
              <a:solidFill>
                <a:srgbClr val="FF0000"/>
              </a:solidFill>
              <a:effectLst/>
              <a:latin typeface="Arial" panose="020B0604020202020204" pitchFamily="34" charset="0"/>
              <a:ea typeface="Calibri" panose="020F0502020204030204" pitchFamily="34" charset="0"/>
              <a:cs typeface="Arial" panose="020B0604020202020204" pitchFamily="34" charset="0"/>
            </a:rPr>
            <a:t>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menor a la de sus respectivas economías,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como son: Maule, Bío Bío y Los Lagos, donde la agricultura es una de las principales </a:t>
          </a:r>
          <a:r>
            <a:rPr lang="es-CL" sz="1100">
              <a:effectLst/>
              <a:latin typeface="Arial" panose="020B0604020202020204" pitchFamily="34" charset="0"/>
              <a:ea typeface="Calibri" panose="020F0502020204030204" pitchFamily="34" charset="0"/>
              <a:cs typeface="Arial" panose="020B0604020202020204" pitchFamily="34" charset="0"/>
            </a:rPr>
            <a:t>actividades económicas.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Depto%20Analisis%20de%20Mercado%20y%20Politicas\Mercado%20Laboral\Boletin%20Empleo\2020%20Bases%20de%20Datos%20INE\Datos%2001%202020\Boletin%20Febrero%20Datos%2019%20O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D19EDU"/>
      <sheetName val="SON19EDU"/>
      <sheetName val="Resum"/>
      <sheetName val="Consol"/>
      <sheetName val="HIST"/>
      <sheetName val="SON19OCU"/>
      <sheetName val="ASO19OCU"/>
      <sheetName val="OND19OCU"/>
      <sheetName val="OND18OCU"/>
      <sheetName val="SON18OCU"/>
      <sheetName val="ASO19CES"/>
      <sheetName val="SON19CES"/>
      <sheetName val="OND19CES"/>
      <sheetName val="OND18CES"/>
      <sheetName val="SON18CES"/>
      <sheetName val="SON18CE"/>
      <sheetName val="SON19CE"/>
      <sheetName val="OND18CE"/>
      <sheetName val="OND19CE"/>
      <sheetName val="SON19OCG"/>
      <sheetName val="OND19OCG"/>
      <sheetName val="SON19TC"/>
      <sheetName val="OND19TC"/>
      <sheetName val="SON19EDAD"/>
      <sheetName val="OND19EDAD"/>
      <sheetName val="Variables"/>
    </sheetNames>
    <sheetDataSet>
      <sheetData sheetId="0"/>
      <sheetData sheetId="1"/>
      <sheetData sheetId="2"/>
      <sheetData sheetId="3">
        <row r="57">
          <cell r="N57">
            <v>8.1205736418891034E-2</v>
          </cell>
          <cell r="O57">
            <v>4.6899479639520007E-2</v>
          </cell>
        </row>
        <row r="58">
          <cell r="N58">
            <v>2.2996926354593883E-2</v>
          </cell>
          <cell r="O58">
            <v>6.4954422092576999E-2</v>
          </cell>
        </row>
        <row r="59">
          <cell r="N59">
            <v>7.1920618173889367E-2</v>
          </cell>
          <cell r="O59">
            <v>0.15019174906919855</v>
          </cell>
        </row>
        <row r="60">
          <cell r="N60">
            <v>4.4496761293263895E-2</v>
          </cell>
          <cell r="O60">
            <v>0.23662316781917259</v>
          </cell>
        </row>
        <row r="61">
          <cell r="N61">
            <v>3.5980652783997362E-2</v>
          </cell>
          <cell r="O61">
            <v>0.11160693812140364</v>
          </cell>
        </row>
        <row r="62">
          <cell r="N62">
            <v>2.5611900384776596E-2</v>
          </cell>
          <cell r="O62">
            <v>9.5272604239076145E-2</v>
          </cell>
        </row>
        <row r="63">
          <cell r="N63">
            <v>3.1764459316988992E-2</v>
          </cell>
          <cell r="O63">
            <v>0.17109742076181561</v>
          </cell>
        </row>
        <row r="64">
          <cell r="N64">
            <v>3.2242537348239599E-2</v>
          </cell>
          <cell r="O64">
            <v>0.13200843763822637</v>
          </cell>
        </row>
        <row r="65">
          <cell r="N65">
            <v>3.6706319376295642E-2</v>
          </cell>
          <cell r="O65">
            <v>0.12731333170281184</v>
          </cell>
        </row>
        <row r="66">
          <cell r="N66">
            <v>3.0426317123465892E-2</v>
          </cell>
          <cell r="O66">
            <v>8.7440748962907461E-2</v>
          </cell>
        </row>
        <row r="67">
          <cell r="N67">
            <v>1.6218005552814611E-2</v>
          </cell>
          <cell r="O67">
            <v>4.6507853962788122E-2</v>
          </cell>
        </row>
        <row r="81">
          <cell r="J81" t="str">
            <v>Atacama</v>
          </cell>
        </row>
        <row r="82">
          <cell r="J82" t="str">
            <v>Coquimbo</v>
          </cell>
        </row>
        <row r="83">
          <cell r="J83" t="str">
            <v>Valparaíso</v>
          </cell>
        </row>
        <row r="84">
          <cell r="J84" t="str">
            <v>Metropolitana</v>
          </cell>
        </row>
        <row r="85">
          <cell r="J85" t="str">
            <v>O'Higgins</v>
          </cell>
        </row>
        <row r="86">
          <cell r="J86" t="str">
            <v>Maule</v>
          </cell>
        </row>
        <row r="87">
          <cell r="J87" t="str">
            <v>Ñuble</v>
          </cell>
        </row>
        <row r="88">
          <cell r="J88" t="str">
            <v>Bío Bío</v>
          </cell>
        </row>
        <row r="89">
          <cell r="J89" t="str">
            <v>La Araucanía</v>
          </cell>
        </row>
        <row r="90">
          <cell r="J90" t="str">
            <v xml:space="preserve">Los Ríos  </v>
          </cell>
        </row>
        <row r="91">
          <cell r="J91" t="str">
            <v xml:space="preserve">Los Lagos  </v>
          </cell>
        </row>
        <row r="101">
          <cell r="K101" t="str">
            <v>Masculina</v>
          </cell>
          <cell r="L101" t="str">
            <v>Femenina</v>
          </cell>
        </row>
      </sheetData>
      <sheetData sheetId="4">
        <row r="7">
          <cell r="M7" t="str">
            <v>Tasa Cesantía Economía Nacional</v>
          </cell>
        </row>
        <row r="8">
          <cell r="E8" t="str">
            <v>N° Trabajadores</v>
          </cell>
          <cell r="O8" t="str">
            <v>Tasa de Cesantía Agricultura, ganadería, silvicultura y pesca</v>
          </cell>
        </row>
        <row r="10">
          <cell r="B10">
            <v>2013</v>
          </cell>
          <cell r="C10" t="str">
            <v>Ene - Mar</v>
          </cell>
          <cell r="E10">
            <v>843.65752420869001</v>
          </cell>
        </row>
        <row r="11">
          <cell r="C11" t="str">
            <v>Feb - Abr</v>
          </cell>
          <cell r="E11">
            <v>798.26638384538001</v>
          </cell>
        </row>
        <row r="12">
          <cell r="C12" t="str">
            <v>Mar - May</v>
          </cell>
          <cell r="E12">
            <v>736.46075704613997</v>
          </cell>
        </row>
        <row r="13">
          <cell r="C13" t="str">
            <v>Abr - Jun</v>
          </cell>
          <cell r="E13">
            <v>689.35808085660005</v>
          </cell>
        </row>
        <row r="14">
          <cell r="C14" t="str">
            <v>May -Jul</v>
          </cell>
          <cell r="E14">
            <v>669.83861419051004</v>
          </cell>
        </row>
        <row r="15">
          <cell r="C15" t="str">
            <v>Jun - Ago</v>
          </cell>
          <cell r="E15">
            <v>674.79080903933004</v>
          </cell>
        </row>
        <row r="16">
          <cell r="C16" t="str">
            <v>Jul - Sep</v>
          </cell>
          <cell r="E16">
            <v>666.40632105328996</v>
          </cell>
        </row>
        <row r="17">
          <cell r="C17" t="str">
            <v>Ago - Oct</v>
          </cell>
          <cell r="E17">
            <v>662.26199562664999</v>
          </cell>
        </row>
        <row r="18">
          <cell r="C18" t="str">
            <v>Sep - Nov</v>
          </cell>
          <cell r="E18">
            <v>673.72442775700995</v>
          </cell>
        </row>
        <row r="19">
          <cell r="C19" t="str">
            <v>Oct - Dic</v>
          </cell>
          <cell r="E19">
            <v>713.60443347108003</v>
          </cell>
        </row>
        <row r="20">
          <cell r="C20" t="str">
            <v>Nov - Ene</v>
          </cell>
          <cell r="E20">
            <v>758.98805989541995</v>
          </cell>
        </row>
        <row r="21">
          <cell r="B21">
            <v>2014</v>
          </cell>
          <cell r="C21" t="str">
            <v>Dic - Feb</v>
          </cell>
          <cell r="E21">
            <v>785.53660046206005</v>
          </cell>
        </row>
        <row r="22">
          <cell r="C22" t="str">
            <v>Ene - Mar</v>
          </cell>
          <cell r="E22">
            <v>776.37343154324003</v>
          </cell>
        </row>
        <row r="23">
          <cell r="C23" t="str">
            <v>Feb - Abr</v>
          </cell>
          <cell r="E23">
            <v>768.30330725237002</v>
          </cell>
        </row>
        <row r="24">
          <cell r="C24" t="str">
            <v>Mar - May</v>
          </cell>
          <cell r="E24">
            <v>740.60912818688996</v>
          </cell>
        </row>
        <row r="25">
          <cell r="C25" t="str">
            <v>Abr - Jun</v>
          </cell>
          <cell r="E25">
            <v>704.36690325770996</v>
          </cell>
        </row>
        <row r="26">
          <cell r="C26" t="str">
            <v>May -Jul</v>
          </cell>
          <cell r="E26">
            <v>675.93827661742</v>
          </cell>
        </row>
        <row r="27">
          <cell r="C27" t="str">
            <v>Jun - Ago</v>
          </cell>
          <cell r="E27">
            <v>676.05824322083004</v>
          </cell>
        </row>
        <row r="28">
          <cell r="C28" t="str">
            <v>Jul - Sep</v>
          </cell>
          <cell r="E28">
            <v>672.59992219051003</v>
          </cell>
        </row>
        <row r="29">
          <cell r="C29" t="str">
            <v>Ago - Oct</v>
          </cell>
          <cell r="E29">
            <v>682.07420008692998</v>
          </cell>
        </row>
        <row r="30">
          <cell r="C30" t="str">
            <v>Sep - Nov</v>
          </cell>
          <cell r="E30">
            <v>703.59873320938004</v>
          </cell>
        </row>
        <row r="31">
          <cell r="C31" t="str">
            <v>Oct - Dic</v>
          </cell>
          <cell r="E31">
            <v>755.90462176963001</v>
          </cell>
        </row>
        <row r="32">
          <cell r="C32" t="str">
            <v>Nov - Ene</v>
          </cell>
          <cell r="E32">
            <v>791.90150734090003</v>
          </cell>
        </row>
        <row r="33">
          <cell r="B33">
            <v>2015</v>
          </cell>
          <cell r="C33" t="str">
            <v>Dic - Feb</v>
          </cell>
          <cell r="E33">
            <v>817.02679875619003</v>
          </cell>
        </row>
        <row r="34">
          <cell r="C34" t="str">
            <v>Ene - Mar</v>
          </cell>
          <cell r="E34">
            <v>809.64604443492999</v>
          </cell>
        </row>
        <row r="35">
          <cell r="C35" t="str">
            <v>Feb - Abr</v>
          </cell>
          <cell r="E35">
            <v>785.30062886245003</v>
          </cell>
        </row>
        <row r="36">
          <cell r="C36" t="str">
            <v>Mar - May</v>
          </cell>
          <cell r="E36">
            <v>731.28241008387999</v>
          </cell>
        </row>
        <row r="37">
          <cell r="C37" t="str">
            <v>Abr - Jun</v>
          </cell>
          <cell r="E37">
            <v>691.97832788540995</v>
          </cell>
        </row>
        <row r="38">
          <cell r="C38" t="str">
            <v>May -Jul</v>
          </cell>
          <cell r="E38">
            <v>672.52610481839997</v>
          </cell>
        </row>
        <row r="39">
          <cell r="C39" t="str">
            <v>Jun - Ago</v>
          </cell>
          <cell r="E39">
            <v>682.16410256863003</v>
          </cell>
        </row>
        <row r="40">
          <cell r="C40" t="str">
            <v>Jul - Sep</v>
          </cell>
          <cell r="E40">
            <v>689.03396616783004</v>
          </cell>
        </row>
        <row r="41">
          <cell r="C41" t="str">
            <v>Ago - Oct</v>
          </cell>
          <cell r="E41">
            <v>700.71897259938999</v>
          </cell>
        </row>
        <row r="42">
          <cell r="C42" t="str">
            <v>Sep - Nov</v>
          </cell>
          <cell r="E42">
            <v>707.43884847423999</v>
          </cell>
        </row>
        <row r="43">
          <cell r="C43" t="str">
            <v>Oct - Dic</v>
          </cell>
          <cell r="E43">
            <v>757.52170018743004</v>
          </cell>
        </row>
        <row r="44">
          <cell r="C44" t="str">
            <v>Nov - Ene</v>
          </cell>
          <cell r="E44">
            <v>794.66941530526003</v>
          </cell>
        </row>
        <row r="45">
          <cell r="B45">
            <v>2016</v>
          </cell>
          <cell r="C45" t="str">
            <v>Dic - Feb</v>
          </cell>
          <cell r="E45">
            <v>827.60473919776996</v>
          </cell>
        </row>
        <row r="46">
          <cell r="B46">
            <v>2016</v>
          </cell>
          <cell r="C46" t="str">
            <v>Ene - Mar</v>
          </cell>
          <cell r="E46">
            <v>821.36727162574005</v>
          </cell>
          <cell r="M46">
            <v>5.643415230468557E-2</v>
          </cell>
          <cell r="O46">
            <v>3.2926234354896576E-2</v>
          </cell>
        </row>
        <row r="47">
          <cell r="C47" t="str">
            <v>Feb - Abr</v>
          </cell>
          <cell r="E47">
            <v>804.58224882288005</v>
          </cell>
          <cell r="M47">
            <v>5.7985451042233731E-2</v>
          </cell>
          <cell r="O47">
            <v>3.7129440309340248E-2</v>
          </cell>
        </row>
        <row r="48">
          <cell r="C48" t="str">
            <v>Mar - May</v>
          </cell>
          <cell r="E48">
            <v>763.82613046814004</v>
          </cell>
          <cell r="M48">
            <v>6.2502692702747636E-2</v>
          </cell>
          <cell r="O48">
            <v>4.381949991883792E-2</v>
          </cell>
        </row>
        <row r="49">
          <cell r="C49" t="str">
            <v>Abr - Jun</v>
          </cell>
          <cell r="E49">
            <v>731.55773035534003</v>
          </cell>
          <cell r="M49">
            <v>6.3134389921316925E-2</v>
          </cell>
          <cell r="O49">
            <v>5.5036527862915782E-2</v>
          </cell>
        </row>
        <row r="50">
          <cell r="C50" t="str">
            <v>May -Jul</v>
          </cell>
          <cell r="E50">
            <v>698.03986228675001</v>
          </cell>
          <cell r="M50">
            <v>6.6000456851344466E-2</v>
          </cell>
          <cell r="O50">
            <v>6.1849959677843069E-2</v>
          </cell>
        </row>
        <row r="51">
          <cell r="C51" t="str">
            <v>Jun - Ago</v>
          </cell>
          <cell r="E51">
            <v>692.98942722635002</v>
          </cell>
          <cell r="M51">
            <v>6.3816886237030454E-2</v>
          </cell>
          <cell r="O51">
            <v>5.7193784736117199E-2</v>
          </cell>
        </row>
        <row r="52">
          <cell r="C52" t="str">
            <v>Jul - Sep</v>
          </cell>
          <cell r="E52">
            <v>694.77606703683</v>
          </cell>
          <cell r="M52">
            <v>6.2832333716644984E-2</v>
          </cell>
          <cell r="O52">
            <v>5.3026159010434462E-2</v>
          </cell>
        </row>
        <row r="53">
          <cell r="C53" t="str">
            <v>Ago - Oct</v>
          </cell>
          <cell r="E53">
            <v>711.75737984477996</v>
          </cell>
          <cell r="M53">
            <v>6.0025946363808078E-2</v>
          </cell>
          <cell r="O53">
            <v>4.8714705301654782E-2</v>
          </cell>
        </row>
        <row r="54">
          <cell r="C54" t="str">
            <v>Sep - Nov</v>
          </cell>
          <cell r="E54">
            <v>744.73911537519996</v>
          </cell>
          <cell r="M54">
            <v>5.7400484935410924E-2</v>
          </cell>
          <cell r="O54">
            <v>4.6699768428997535E-2</v>
          </cell>
        </row>
        <row r="55">
          <cell r="C55" t="str">
            <v>Oct - Dic</v>
          </cell>
          <cell r="E55">
            <v>785.02970065863997</v>
          </cell>
          <cell r="M55">
            <v>5.4774438524967488E-2</v>
          </cell>
          <cell r="O55">
            <v>4.4300695770201064E-2</v>
          </cell>
        </row>
        <row r="56">
          <cell r="C56" t="str">
            <v>Nov - Ene</v>
          </cell>
          <cell r="E56">
            <v>818.05058264406</v>
          </cell>
          <cell r="M56">
            <v>5.4570619104023117E-2</v>
          </cell>
          <cell r="O56">
            <v>3.3372885387602129E-2</v>
          </cell>
        </row>
        <row r="57">
          <cell r="B57">
            <v>2017</v>
          </cell>
          <cell r="C57" t="str">
            <v>Dic - Feb</v>
          </cell>
          <cell r="E57">
            <v>831.10970593733998</v>
          </cell>
          <cell r="M57">
            <v>5.6040152642839965E-2</v>
          </cell>
          <cell r="O57">
            <v>3.3304202753378281E-2</v>
          </cell>
        </row>
        <row r="58">
          <cell r="C58" t="str">
            <v>Ene - Mar</v>
          </cell>
          <cell r="E58">
            <v>824.78916450372003</v>
          </cell>
          <cell r="M58">
            <v>5.8928528934983036E-2</v>
          </cell>
          <cell r="O58">
            <v>3.3750118398306904E-2</v>
          </cell>
        </row>
        <row r="59">
          <cell r="C59" t="str">
            <v>Feb - Abr</v>
          </cell>
          <cell r="E59">
            <v>807.60593732491998</v>
          </cell>
          <cell r="M59">
            <v>6.0568274657137489E-2</v>
          </cell>
          <cell r="O59">
            <v>4.4429159672319085E-2</v>
          </cell>
        </row>
        <row r="60">
          <cell r="C60" t="str">
            <v>Mar - May</v>
          </cell>
          <cell r="E60">
            <v>773.66178214820002</v>
          </cell>
          <cell r="M60">
            <v>6.3875871992709457E-2</v>
          </cell>
          <cell r="O60">
            <v>5.1528281012463886E-2</v>
          </cell>
        </row>
        <row r="61">
          <cell r="C61" t="str">
            <v>Abr - Jun</v>
          </cell>
          <cell r="E61">
            <v>725.59665717133998</v>
          </cell>
          <cell r="M61">
            <v>6.3930326288517678E-2</v>
          </cell>
          <cell r="O61">
            <v>6.1186027241322681E-2</v>
          </cell>
        </row>
        <row r="62">
          <cell r="C62" t="str">
            <v>May -Jul</v>
          </cell>
          <cell r="E62">
            <v>709.36931068368006</v>
          </cell>
          <cell r="M62">
            <v>6.2718733521479761E-2</v>
          </cell>
          <cell r="O62">
            <v>6.6144314349341343E-2</v>
          </cell>
        </row>
        <row r="63">
          <cell r="C63" t="str">
            <v>Jun - Ago</v>
          </cell>
          <cell r="E63">
            <v>715.67505881541001</v>
          </cell>
          <cell r="M63">
            <v>6.0414265428711124E-2</v>
          </cell>
          <cell r="O63">
            <v>6.2686404053167194E-2</v>
          </cell>
        </row>
        <row r="64">
          <cell r="C64" t="str">
            <v>Jul - Sep</v>
          </cell>
          <cell r="E64">
            <v>717.85608883272005</v>
          </cell>
          <cell r="M64">
            <v>6.1151846499226344E-2</v>
          </cell>
          <cell r="O64">
            <v>5.7211028167535302E-2</v>
          </cell>
        </row>
        <row r="65">
          <cell r="C65" t="str">
            <v>Ago - Oct</v>
          </cell>
          <cell r="E65">
            <v>725.96528755145005</v>
          </cell>
          <cell r="M65">
            <v>6.137121170881038E-2</v>
          </cell>
          <cell r="O65">
            <v>5.5499032351321871E-2</v>
          </cell>
        </row>
        <row r="66">
          <cell r="C66" t="str">
            <v>Sep - Nov</v>
          </cell>
          <cell r="E66">
            <v>734.27667135856996</v>
          </cell>
          <cell r="M66">
            <v>5.8927811720724227E-2</v>
          </cell>
          <cell r="O66">
            <v>5.5310212188634335E-2</v>
          </cell>
        </row>
        <row r="67">
          <cell r="C67" t="str">
            <v>Oct - Dic</v>
          </cell>
          <cell r="E67">
            <v>794.65952781186002</v>
          </cell>
          <cell r="M67">
            <v>5.644052592256564E-2</v>
          </cell>
          <cell r="O67">
            <v>4.7878824474402712E-2</v>
          </cell>
        </row>
        <row r="68">
          <cell r="C68" t="str">
            <v>Nov - Ene</v>
          </cell>
          <cell r="E68">
            <v>841.14682232331995</v>
          </cell>
          <cell r="M68">
            <v>5.691170429517968E-2</v>
          </cell>
          <cell r="O68">
            <v>4.2564629381652876E-2</v>
          </cell>
        </row>
        <row r="69">
          <cell r="B69">
            <v>2018</v>
          </cell>
          <cell r="C69" t="str">
            <v>Dic - Feb</v>
          </cell>
          <cell r="E69">
            <v>865.65938211012997</v>
          </cell>
          <cell r="M69">
            <v>5.7906871602107404E-2</v>
          </cell>
          <cell r="O69">
            <v>4.1327999538476462E-2</v>
          </cell>
        </row>
        <row r="70">
          <cell r="C70" t="str">
            <v>Ene - Mar</v>
          </cell>
          <cell r="E70">
            <v>845.07426662325997</v>
          </cell>
          <cell r="M70">
            <v>6.1367549917299383E-2</v>
          </cell>
          <cell r="O70">
            <v>4.5608420227832083E-2</v>
          </cell>
        </row>
        <row r="71">
          <cell r="C71" t="str">
            <v>Feb - Abr</v>
          </cell>
          <cell r="E71">
            <v>813.58575240843004</v>
          </cell>
          <cell r="M71">
            <v>6.0305461078386066E-2</v>
          </cell>
          <cell r="O71">
            <v>5.3957928598198042E-2</v>
          </cell>
        </row>
        <row r="72">
          <cell r="C72" t="str">
            <v>Mar - May</v>
          </cell>
          <cell r="E72">
            <v>774.1307079892</v>
          </cell>
          <cell r="M72">
            <v>6.3295195732568574E-2</v>
          </cell>
          <cell r="O72">
            <v>6.8978943803448142E-2</v>
          </cell>
        </row>
        <row r="73">
          <cell r="C73" t="str">
            <v>Abr - jun</v>
          </cell>
          <cell r="E73">
            <v>729.69543901813995</v>
          </cell>
          <cell r="M73">
            <v>6.4457670735633715E-2</v>
          </cell>
          <cell r="O73">
            <v>8.8367296665051609E-2</v>
          </cell>
        </row>
        <row r="74">
          <cell r="C74" t="str">
            <v>May -Jul</v>
          </cell>
          <cell r="E74">
            <v>711.58134691921998</v>
          </cell>
          <cell r="M74">
            <v>6.6515222750268152E-2</v>
          </cell>
          <cell r="O74">
            <v>8.5336570865829159E-2</v>
          </cell>
        </row>
        <row r="75">
          <cell r="C75" t="str">
            <v>Jun - Ago</v>
          </cell>
          <cell r="E75">
            <v>718.41943594471002</v>
          </cell>
          <cell r="M75">
            <v>6.6585089809548498E-2</v>
          </cell>
          <cell r="O75">
            <v>7.7632197328402777E-2</v>
          </cell>
        </row>
        <row r="76">
          <cell r="C76" t="str">
            <v>Jul - Sep</v>
          </cell>
          <cell r="E76">
            <v>720.09071508297995</v>
          </cell>
          <cell r="M76">
            <v>6.4320440915596674E-2</v>
          </cell>
          <cell r="O76">
            <v>6.8701223850502993E-2</v>
          </cell>
        </row>
        <row r="77">
          <cell r="C77" t="str">
            <v>Ago - Oct</v>
          </cell>
          <cell r="E77">
            <v>725.10473708678001</v>
          </cell>
          <cell r="M77">
            <v>6.4193123472038038E-2</v>
          </cell>
          <cell r="O77">
            <v>7.2861970038437571E-2</v>
          </cell>
        </row>
        <row r="78">
          <cell r="C78" t="str">
            <v>Sep - Nov</v>
          </cell>
          <cell r="E78">
            <v>747.42486429983296</v>
          </cell>
          <cell r="M78">
            <v>6.1263996970919173E-2</v>
          </cell>
          <cell r="O78">
            <v>6.6047736890529007E-2</v>
          </cell>
        </row>
        <row r="79">
          <cell r="C79" t="str">
            <v>Oct - Dic</v>
          </cell>
          <cell r="E79">
            <v>798.02692157606896</v>
          </cell>
          <cell r="M79">
            <v>5.9694256927747436E-2</v>
          </cell>
          <cell r="O79">
            <v>5.5478838381206069E-2</v>
          </cell>
        </row>
        <row r="80">
          <cell r="C80" t="str">
            <v>Nov - Ene</v>
          </cell>
          <cell r="E80">
            <v>840.66734557770997</v>
          </cell>
          <cell r="M80">
            <v>5.9269005489151427E-2</v>
          </cell>
          <cell r="O80">
            <v>4.9939259644270484E-2</v>
          </cell>
        </row>
        <row r="81">
          <cell r="B81">
            <v>2019</v>
          </cell>
          <cell r="C81" t="str">
            <v>Dic - Feb</v>
          </cell>
          <cell r="E81">
            <v>850.29209974458001</v>
          </cell>
          <cell r="M81">
            <v>5.9037762451100831E-2</v>
          </cell>
          <cell r="O81">
            <v>4.6765296291159351E-2</v>
          </cell>
        </row>
        <row r="82">
          <cell r="C82" t="str">
            <v>Ene - Mar</v>
          </cell>
          <cell r="E82">
            <v>828.76554956557993</v>
          </cell>
          <cell r="M82">
            <v>6.0725901811033545E-2</v>
          </cell>
          <cell r="O82">
            <v>5.1320917304713214E-2</v>
          </cell>
        </row>
        <row r="83">
          <cell r="C83" t="str">
            <v>Feb - Abr</v>
          </cell>
          <cell r="E83">
            <v>785.09990991087204</v>
          </cell>
          <cell r="M83">
            <v>6.1373315111168232E-2</v>
          </cell>
          <cell r="O83">
            <v>5.3308873883249994E-2</v>
          </cell>
        </row>
        <row r="84">
          <cell r="C84" t="str">
            <v>Mar - May</v>
          </cell>
          <cell r="E84">
            <v>745.74433204167894</v>
          </cell>
          <cell r="M84">
            <v>6.3726648579622083E-2</v>
          </cell>
          <cell r="O84">
            <v>6.712942197888945E-2</v>
          </cell>
        </row>
        <row r="85">
          <cell r="C85" t="str">
            <v>Abr - jun</v>
          </cell>
          <cell r="E85">
            <v>705.67538194155998</v>
          </cell>
          <cell r="M85">
            <v>6.385475029727132E-2</v>
          </cell>
          <cell r="O85">
            <v>7.6081601105014218E-2</v>
          </cell>
        </row>
        <row r="86">
          <cell r="C86" t="str">
            <v>May -Jul</v>
          </cell>
          <cell r="E86">
            <v>702.13763194625494</v>
          </cell>
          <cell r="M86">
            <v>6.356787201956432E-2</v>
          </cell>
          <cell r="O86">
            <v>7.9665738932255009E-2</v>
          </cell>
        </row>
        <row r="87">
          <cell r="C87" t="str">
            <v>Jun - Ago</v>
          </cell>
          <cell r="E87">
            <v>706.92103606729609</v>
          </cell>
          <cell r="M87">
            <v>6.4152839316699559E-2</v>
          </cell>
          <cell r="O87">
            <v>7.4710929848232646E-2</v>
          </cell>
        </row>
        <row r="88">
          <cell r="C88" t="str">
            <v>Jul - Sep</v>
          </cell>
          <cell r="E88">
            <v>712.33196277636102</v>
          </cell>
          <cell r="M88">
            <v>6.2878075320464674E-2</v>
          </cell>
          <cell r="O88">
            <v>7.4666512987657654E-2</v>
          </cell>
        </row>
        <row r="89">
          <cell r="C89" t="str">
            <v>Ago - Oct</v>
          </cell>
          <cell r="E89">
            <v>712.629119495542</v>
          </cell>
          <cell r="M89">
            <v>6.338936944947228E-2</v>
          </cell>
          <cell r="O89">
            <v>7.439011003268732E-2</v>
          </cell>
        </row>
        <row r="90">
          <cell r="C90" t="str">
            <v>Sep - Nov</v>
          </cell>
          <cell r="E90">
            <v>747.15279328091503</v>
          </cell>
          <cell r="M90">
            <v>6.066938873328577E-2</v>
          </cell>
          <cell r="O90">
            <v>6.894260499707465E-2</v>
          </cell>
        </row>
        <row r="91">
          <cell r="C91" t="str">
            <v>Oct - Dic</v>
          </cell>
          <cell r="E91">
            <v>806.36122710690995</v>
          </cell>
          <cell r="M91">
            <v>6.0865211484125964E-2</v>
          </cell>
          <cell r="O91">
            <v>5.4984847990690575E-2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opLeftCell="A37" zoomScaleNormal="100" zoomScaleSheetLayoutView="90" workbookViewId="0">
      <selection activeCell="E48" sqref="E48"/>
    </sheetView>
  </sheetViews>
  <sheetFormatPr baseColWidth="10" defaultColWidth="11.42578125" defaultRowHeight="15"/>
  <cols>
    <col min="1" max="2" width="11.42578125" style="7"/>
    <col min="3" max="3" width="11.42578125" style="7" customWidth="1"/>
    <col min="4" max="4" width="11.42578125" style="7"/>
    <col min="5" max="5" width="11.42578125" style="7" customWidth="1"/>
    <col min="6" max="16384" width="11.42578125" style="7"/>
  </cols>
  <sheetData>
    <row r="13" spans="2:10" ht="24.75">
      <c r="B13" s="12"/>
      <c r="C13" s="12"/>
      <c r="F13" s="12"/>
      <c r="G13" s="12"/>
      <c r="H13" s="14"/>
      <c r="I13" s="14"/>
      <c r="J13" s="14"/>
    </row>
    <row r="14" spans="2:10">
      <c r="F14" s="15"/>
      <c r="G14" s="15"/>
    </row>
    <row r="15" spans="2:10" ht="23.25">
      <c r="B15" s="16"/>
      <c r="C15" s="16"/>
      <c r="D15" s="16"/>
      <c r="E15" s="13"/>
      <c r="F15" s="16"/>
      <c r="H15" s="17"/>
      <c r="I15" s="17"/>
      <c r="J15" s="17"/>
    </row>
    <row r="16" spans="2:10" ht="23.25">
      <c r="E16" s="13"/>
    </row>
    <row r="24" spans="5:7" ht="27">
      <c r="E24" s="41" t="s">
        <v>49</v>
      </c>
      <c r="G24" s="7" t="s">
        <v>40</v>
      </c>
    </row>
    <row r="26" spans="5:7" ht="23.25">
      <c r="E26" s="57"/>
    </row>
    <row r="27" spans="5:7" ht="23.25">
      <c r="E27" s="57"/>
    </row>
    <row r="28" spans="5:7" ht="23.25">
      <c r="E28" s="57"/>
    </row>
    <row r="47" spans="5:5" ht="15.75">
      <c r="E47" s="25" t="s">
        <v>81</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8"/>
  <sheetViews>
    <sheetView showGridLines="0" topLeftCell="A13" zoomScaleNormal="100" zoomScaleSheetLayoutView="90" workbookViewId="0">
      <selection activeCell="N33" sqref="N33"/>
    </sheetView>
  </sheetViews>
  <sheetFormatPr baseColWidth="10" defaultRowHeight="15"/>
  <cols>
    <col min="1" max="1" width="2" customWidth="1"/>
    <col min="2" max="2" width="19.7109375" customWidth="1"/>
    <col min="3" max="10" width="11.5703125" customWidth="1"/>
    <col min="11" max="11" width="2.42578125" customWidth="1"/>
  </cols>
  <sheetData>
    <row r="1" spans="1:15" ht="15.75" thickBot="1">
      <c r="A1" s="3"/>
      <c r="B1" s="3"/>
      <c r="C1" s="3"/>
      <c r="D1" s="3"/>
      <c r="E1" s="3"/>
      <c r="F1" s="3"/>
      <c r="G1" s="3"/>
      <c r="H1" s="3"/>
      <c r="I1" s="3"/>
      <c r="J1" s="3"/>
      <c r="K1" s="3"/>
    </row>
    <row r="2" spans="1:15" ht="18.75" customHeight="1" thickBot="1">
      <c r="A2" s="3"/>
      <c r="B2" s="232" t="s">
        <v>86</v>
      </c>
      <c r="C2" s="208"/>
      <c r="D2" s="208"/>
      <c r="E2" s="208"/>
      <c r="F2" s="208"/>
      <c r="G2" s="208"/>
      <c r="H2" s="208"/>
      <c r="I2" s="208"/>
      <c r="J2" s="209"/>
      <c r="K2" s="3"/>
    </row>
    <row r="3" spans="1:15">
      <c r="A3" s="3"/>
      <c r="B3" s="251" t="s">
        <v>5</v>
      </c>
      <c r="C3" s="253" t="s">
        <v>87</v>
      </c>
      <c r="D3" s="253"/>
      <c r="E3" s="253"/>
      <c r="F3" s="253"/>
      <c r="G3" s="253" t="s">
        <v>89</v>
      </c>
      <c r="H3" s="253"/>
      <c r="I3" s="253"/>
      <c r="J3" s="254"/>
      <c r="K3" s="3"/>
    </row>
    <row r="4" spans="1:15" s="9" customFormat="1" ht="36">
      <c r="A4" s="3"/>
      <c r="B4" s="252"/>
      <c r="C4" s="50" t="s">
        <v>24</v>
      </c>
      <c r="D4" s="50" t="s">
        <v>25</v>
      </c>
      <c r="E4" s="50" t="s">
        <v>26</v>
      </c>
      <c r="F4" s="51" t="s">
        <v>27</v>
      </c>
      <c r="G4" s="52" t="s">
        <v>24</v>
      </c>
      <c r="H4" s="50" t="s">
        <v>25</v>
      </c>
      <c r="I4" s="50" t="s">
        <v>26</v>
      </c>
      <c r="J4" s="53" t="s">
        <v>27</v>
      </c>
      <c r="K4" s="3"/>
    </row>
    <row r="5" spans="1:15" ht="18" customHeight="1">
      <c r="A5" s="3"/>
      <c r="B5" s="54" t="s">
        <v>28</v>
      </c>
      <c r="C5" s="69">
        <v>850</v>
      </c>
      <c r="D5" s="69">
        <v>3273</v>
      </c>
      <c r="E5" s="69">
        <v>4571</v>
      </c>
      <c r="F5" s="70">
        <v>954</v>
      </c>
      <c r="G5" s="135">
        <v>8.8101160862354894E-2</v>
      </c>
      <c r="H5" s="136">
        <v>0.33924129353233828</v>
      </c>
      <c r="I5" s="137">
        <v>0.47377694859038144</v>
      </c>
      <c r="J5" s="138">
        <v>9.8880597014925367E-2</v>
      </c>
      <c r="K5" s="3"/>
      <c r="M5" s="147"/>
      <c r="N5" s="132"/>
      <c r="O5" s="146"/>
    </row>
    <row r="6" spans="1:15" ht="18" customHeight="1">
      <c r="A6" s="3"/>
      <c r="B6" s="55" t="s">
        <v>8</v>
      </c>
      <c r="C6" s="71">
        <v>2042</v>
      </c>
      <c r="D6" s="71">
        <v>13415</v>
      </c>
      <c r="E6" s="71">
        <v>579</v>
      </c>
      <c r="F6" s="72">
        <v>727</v>
      </c>
      <c r="G6" s="135">
        <v>0.12181590407444969</v>
      </c>
      <c r="H6" s="139">
        <v>0.80027441388772891</v>
      </c>
      <c r="I6" s="139">
        <v>3.454035673805405E-2</v>
      </c>
      <c r="J6" s="80">
        <v>4.3369325299767343E-2</v>
      </c>
      <c r="K6" s="3"/>
      <c r="M6" s="132"/>
      <c r="N6" s="132"/>
      <c r="O6" s="146"/>
    </row>
    <row r="7" spans="1:15" ht="18" customHeight="1">
      <c r="A7" s="3"/>
      <c r="B7" s="55" t="s">
        <v>9</v>
      </c>
      <c r="C7" s="71">
        <v>105</v>
      </c>
      <c r="D7" s="71">
        <v>6955</v>
      </c>
      <c r="E7" s="71">
        <v>957</v>
      </c>
      <c r="F7" s="72">
        <v>0</v>
      </c>
      <c r="G7" s="140">
        <v>1.3097168516901583E-2</v>
      </c>
      <c r="H7" s="139">
        <v>0.86753149557190967</v>
      </c>
      <c r="I7" s="139">
        <v>0.11937133591118873</v>
      </c>
      <c r="J7" s="81">
        <v>0</v>
      </c>
      <c r="K7" s="3"/>
      <c r="M7" s="132"/>
      <c r="N7" s="132"/>
      <c r="O7" s="146"/>
    </row>
    <row r="8" spans="1:15" ht="18" customHeight="1">
      <c r="A8" s="3"/>
      <c r="B8" s="55" t="s">
        <v>10</v>
      </c>
      <c r="C8" s="71">
        <v>159</v>
      </c>
      <c r="D8" s="71">
        <v>1857</v>
      </c>
      <c r="E8" s="71">
        <v>7305</v>
      </c>
      <c r="F8" s="72">
        <v>75</v>
      </c>
      <c r="G8" s="140">
        <v>1.6918493296446051E-2</v>
      </c>
      <c r="H8" s="139">
        <v>0.1975952330283039</v>
      </c>
      <c r="I8" s="139">
        <v>0.77729304107256858</v>
      </c>
      <c r="J8" s="141">
        <v>7.9804213662481374E-3</v>
      </c>
      <c r="K8" s="3"/>
      <c r="M8" s="132"/>
      <c r="N8" s="132"/>
      <c r="O8" s="146"/>
    </row>
    <row r="9" spans="1:15" ht="18" customHeight="1">
      <c r="A9" s="3"/>
      <c r="B9" s="55" t="s">
        <v>11</v>
      </c>
      <c r="C9" s="71">
        <v>1833</v>
      </c>
      <c r="D9" s="71">
        <v>14229</v>
      </c>
      <c r="E9" s="71">
        <v>27892</v>
      </c>
      <c r="F9" s="72">
        <v>3352</v>
      </c>
      <c r="G9" s="140">
        <v>3.874772756098592E-2</v>
      </c>
      <c r="H9" s="139">
        <v>0.30078636959370902</v>
      </c>
      <c r="I9" s="139">
        <v>0.58960808354119987</v>
      </c>
      <c r="J9" s="142">
        <v>7.0857819304105188E-2</v>
      </c>
      <c r="K9" s="3"/>
      <c r="M9" s="132"/>
      <c r="N9" s="132"/>
      <c r="O9" s="146"/>
    </row>
    <row r="10" spans="1:15" ht="18" customHeight="1">
      <c r="A10" s="3"/>
      <c r="B10" s="55" t="s">
        <v>12</v>
      </c>
      <c r="C10" s="71">
        <v>2835</v>
      </c>
      <c r="D10" s="71">
        <v>11354</v>
      </c>
      <c r="E10" s="71">
        <v>46920</v>
      </c>
      <c r="F10" s="72">
        <v>0</v>
      </c>
      <c r="G10" s="140">
        <v>4.6392511741314701E-2</v>
      </c>
      <c r="H10" s="139">
        <v>0.18579914578867271</v>
      </c>
      <c r="I10" s="139">
        <v>0.76780834247001262</v>
      </c>
      <c r="J10" s="142">
        <v>0</v>
      </c>
      <c r="K10" s="3"/>
      <c r="M10" s="132"/>
      <c r="N10" s="132"/>
      <c r="O10" s="146"/>
    </row>
    <row r="11" spans="1:15" ht="18" customHeight="1">
      <c r="A11" s="3"/>
      <c r="B11" s="55" t="s">
        <v>13</v>
      </c>
      <c r="C11" s="71">
        <v>3147</v>
      </c>
      <c r="D11" s="71">
        <v>6729</v>
      </c>
      <c r="E11" s="71">
        <v>92105</v>
      </c>
      <c r="F11" s="72">
        <v>449</v>
      </c>
      <c r="G11" s="140">
        <v>4.3865518106548464E-2</v>
      </c>
      <c r="H11" s="139">
        <v>9.3794430040980176E-2</v>
      </c>
      <c r="I11" s="79">
        <v>1.2838365253268658</v>
      </c>
      <c r="J11" s="141">
        <v>6.258537537286387E-3</v>
      </c>
      <c r="K11" s="3"/>
      <c r="L11" t="s">
        <v>40</v>
      </c>
      <c r="M11" s="132"/>
      <c r="N11" s="132"/>
      <c r="O11" s="146"/>
    </row>
    <row r="12" spans="1:15" ht="18" customHeight="1">
      <c r="A12" s="3"/>
      <c r="B12" s="55" t="s">
        <v>14</v>
      </c>
      <c r="C12" s="71">
        <v>1936</v>
      </c>
      <c r="D12" s="71">
        <v>9223</v>
      </c>
      <c r="E12" s="71">
        <v>92072</v>
      </c>
      <c r="F12" s="72">
        <v>124</v>
      </c>
      <c r="G12" s="140">
        <v>1.8731556286585072E-2</v>
      </c>
      <c r="H12" s="79">
        <v>8.9236127908664309E-2</v>
      </c>
      <c r="I12" s="79">
        <v>0.89083256736490735</v>
      </c>
      <c r="J12" s="141">
        <v>1.1997484398432587E-3</v>
      </c>
      <c r="K12" s="3"/>
      <c r="M12" s="132"/>
      <c r="N12" s="132"/>
      <c r="O12" s="146"/>
    </row>
    <row r="13" spans="1:15" ht="18" customHeight="1">
      <c r="A13" s="3"/>
      <c r="B13" s="55" t="s">
        <v>15</v>
      </c>
      <c r="C13" s="71">
        <v>4920</v>
      </c>
      <c r="D13" s="71">
        <v>18924</v>
      </c>
      <c r="E13" s="71">
        <v>86323</v>
      </c>
      <c r="F13" s="72">
        <v>1020</v>
      </c>
      <c r="G13" s="140">
        <v>4.424977740203441E-2</v>
      </c>
      <c r="H13" s="139">
        <v>0.17019975356831285</v>
      </c>
      <c r="I13" s="79">
        <v>0.77637673469020663</v>
      </c>
      <c r="J13" s="141">
        <v>9.173734339446158E-3</v>
      </c>
      <c r="K13" s="3"/>
      <c r="M13" s="132"/>
      <c r="N13" s="132"/>
      <c r="O13" s="146"/>
    </row>
    <row r="14" spans="1:15" ht="18" customHeight="1">
      <c r="A14" s="3"/>
      <c r="B14" s="61" t="s">
        <v>63</v>
      </c>
      <c r="C14" s="71">
        <v>1383</v>
      </c>
      <c r="D14" s="71">
        <v>4643</v>
      </c>
      <c r="E14" s="71">
        <v>27372</v>
      </c>
      <c r="F14" s="72">
        <v>189</v>
      </c>
      <c r="G14" s="135">
        <v>4.1177871732269396E-2</v>
      </c>
      <c r="H14" s="135">
        <v>0.13824212469481331</v>
      </c>
      <c r="I14" s="135">
        <v>0.8149824331566724</v>
      </c>
      <c r="J14" s="141">
        <v>5.6273447269695707E-3</v>
      </c>
      <c r="K14" s="3"/>
      <c r="M14" s="132"/>
      <c r="N14" s="132"/>
      <c r="O14" s="146"/>
    </row>
    <row r="15" spans="1:15" ht="18" customHeight="1">
      <c r="A15" s="3"/>
      <c r="B15" s="55" t="s">
        <v>65</v>
      </c>
      <c r="C15" s="71">
        <v>2525</v>
      </c>
      <c r="D15" s="71">
        <v>15504</v>
      </c>
      <c r="E15" s="71">
        <v>35719</v>
      </c>
      <c r="F15" s="72">
        <v>1399</v>
      </c>
      <c r="G15" s="140">
        <v>4.578671550582987E-2</v>
      </c>
      <c r="H15" s="139">
        <v>0.28113949988213321</v>
      </c>
      <c r="I15" s="139">
        <v>0.64770522421890586</v>
      </c>
      <c r="J15" s="142">
        <v>2.5368560393131085E-2</v>
      </c>
      <c r="K15" s="3"/>
      <c r="M15" s="132"/>
      <c r="N15" s="132"/>
      <c r="O15" s="146"/>
    </row>
    <row r="16" spans="1:15" ht="18" customHeight="1">
      <c r="A16" s="3"/>
      <c r="B16" s="55" t="s">
        <v>16</v>
      </c>
      <c r="C16" s="71">
        <v>3850</v>
      </c>
      <c r="D16" s="71">
        <v>60050</v>
      </c>
      <c r="E16" s="71">
        <v>31051</v>
      </c>
      <c r="F16" s="72">
        <v>4857</v>
      </c>
      <c r="G16" s="140">
        <v>3.8574062199422894E-2</v>
      </c>
      <c r="H16" s="139">
        <v>0.60165517794164791</v>
      </c>
      <c r="I16" s="79">
        <v>0.3111073260660468</v>
      </c>
      <c r="J16" s="142">
        <v>4.8663433792882335E-2</v>
      </c>
      <c r="K16" s="3"/>
      <c r="M16" s="132"/>
      <c r="N16" s="132"/>
      <c r="O16" s="146"/>
    </row>
    <row r="17" spans="1:15" ht="18" customHeight="1">
      <c r="A17" s="3"/>
      <c r="B17" s="55" t="s">
        <v>17</v>
      </c>
      <c r="C17" s="71">
        <v>1171</v>
      </c>
      <c r="D17" s="71">
        <v>13674</v>
      </c>
      <c r="E17" s="71">
        <v>17046</v>
      </c>
      <c r="F17" s="72">
        <v>85</v>
      </c>
      <c r="G17" s="140">
        <v>3.6621215911933951E-2</v>
      </c>
      <c r="H17" s="79">
        <v>0.42763322491868899</v>
      </c>
      <c r="I17" s="139">
        <v>0.53308731548661492</v>
      </c>
      <c r="J17" s="141">
        <v>2.6582436827620715E-3</v>
      </c>
      <c r="K17" s="3"/>
      <c r="M17" s="132"/>
      <c r="N17" s="132"/>
      <c r="O17" s="146"/>
    </row>
    <row r="18" spans="1:15" ht="18" customHeight="1">
      <c r="A18" s="3"/>
      <c r="B18" s="55" t="s">
        <v>18</v>
      </c>
      <c r="C18" s="71">
        <v>4767</v>
      </c>
      <c r="D18" s="71">
        <v>32649</v>
      </c>
      <c r="E18" s="71">
        <v>36139</v>
      </c>
      <c r="F18" s="72">
        <v>669</v>
      </c>
      <c r="G18" s="140">
        <v>6.4224509592584605E-2</v>
      </c>
      <c r="H18" s="139">
        <v>0.43987120068980384</v>
      </c>
      <c r="I18" s="139">
        <v>0.48689103255011856</v>
      </c>
      <c r="J18" s="142">
        <v>9.0132571674929936E-3</v>
      </c>
      <c r="K18" s="3"/>
      <c r="M18" s="132"/>
      <c r="N18" s="132"/>
      <c r="O18" s="146"/>
    </row>
    <row r="19" spans="1:15" ht="18" customHeight="1">
      <c r="A19" s="3"/>
      <c r="B19" s="55" t="s">
        <v>19</v>
      </c>
      <c r="C19" s="71">
        <v>321</v>
      </c>
      <c r="D19" s="71">
        <v>3537</v>
      </c>
      <c r="E19" s="71">
        <v>3043</v>
      </c>
      <c r="F19" s="72">
        <v>208</v>
      </c>
      <c r="G19" s="140">
        <v>4.5147679324894517E-2</v>
      </c>
      <c r="H19" s="139">
        <v>0.49746835443037973</v>
      </c>
      <c r="I19" s="139">
        <v>0.4279887482419128</v>
      </c>
      <c r="J19" s="142">
        <v>2.9254571026722926E-2</v>
      </c>
      <c r="K19" s="3"/>
      <c r="M19" s="132"/>
      <c r="N19" s="132"/>
      <c r="O19" s="146"/>
    </row>
    <row r="20" spans="1:15" ht="18" customHeight="1">
      <c r="A20" s="3"/>
      <c r="B20" s="55" t="s">
        <v>20</v>
      </c>
      <c r="C20" s="71">
        <v>917</v>
      </c>
      <c r="D20" s="71">
        <v>1416</v>
      </c>
      <c r="E20" s="71">
        <v>4443</v>
      </c>
      <c r="F20" s="72">
        <v>0</v>
      </c>
      <c r="G20" s="140">
        <v>0.13531060941419507</v>
      </c>
      <c r="H20" s="139">
        <v>0.20894200973882249</v>
      </c>
      <c r="I20" s="139">
        <v>0.65559982293050023</v>
      </c>
      <c r="J20" s="141">
        <v>0</v>
      </c>
      <c r="K20" s="3"/>
      <c r="M20" s="132"/>
      <c r="N20" s="132"/>
      <c r="O20" s="146"/>
    </row>
    <row r="21" spans="1:15" ht="18" customHeight="1">
      <c r="A21" s="3"/>
      <c r="B21" s="56" t="s">
        <v>21</v>
      </c>
      <c r="C21" s="73">
        <v>32761</v>
      </c>
      <c r="D21" s="73">
        <v>217432</v>
      </c>
      <c r="E21" s="73">
        <v>482851</v>
      </c>
      <c r="F21" s="74">
        <v>14108</v>
      </c>
      <c r="G21" s="143">
        <v>4.3847779504331774E-2</v>
      </c>
      <c r="H21" s="144">
        <v>0.29101402256298242</v>
      </c>
      <c r="I21" s="150">
        <v>0.64625451547407287</v>
      </c>
      <c r="J21" s="145">
        <v>1.8882344044660198E-2</v>
      </c>
      <c r="K21" s="3"/>
      <c r="M21" s="132"/>
      <c r="N21" s="132"/>
      <c r="O21" s="146"/>
    </row>
    <row r="22" spans="1:15" ht="12.75" customHeight="1">
      <c r="A22" s="3"/>
      <c r="B22" s="84" t="s">
        <v>66</v>
      </c>
      <c r="C22" s="85"/>
      <c r="D22" s="85"/>
      <c r="E22" s="85"/>
      <c r="F22" s="85"/>
      <c r="G22" s="85"/>
      <c r="H22" s="85"/>
      <c r="I22" s="85"/>
      <c r="J22" s="86"/>
      <c r="K22" s="3"/>
    </row>
    <row r="23" spans="1:15" ht="12.75" customHeight="1">
      <c r="A23" s="3"/>
      <c r="B23" s="92" t="s">
        <v>68</v>
      </c>
      <c r="C23" s="89"/>
      <c r="D23" s="89"/>
      <c r="E23" s="89"/>
      <c r="F23" s="89"/>
      <c r="G23" s="89"/>
      <c r="H23" s="89"/>
      <c r="I23" s="89"/>
      <c r="J23" s="93"/>
      <c r="K23" s="3"/>
    </row>
    <row r="24" spans="1:15" ht="12.75" customHeight="1" thickBot="1">
      <c r="A24" s="3"/>
      <c r="B24" s="237" t="s">
        <v>69</v>
      </c>
      <c r="C24" s="238"/>
      <c r="D24" s="238"/>
      <c r="E24" s="238"/>
      <c r="F24" s="238"/>
      <c r="G24" s="238"/>
      <c r="H24" s="238"/>
      <c r="I24" s="238"/>
      <c r="J24" s="239"/>
      <c r="K24" s="3"/>
    </row>
    <row r="25" spans="1:15" ht="15.75" thickBot="1">
      <c r="A25" s="3"/>
      <c r="B25" s="3"/>
      <c r="C25" s="3"/>
      <c r="D25" s="3"/>
      <c r="E25" s="3"/>
      <c r="F25" s="3"/>
      <c r="G25" s="3"/>
      <c r="H25" s="3"/>
      <c r="I25" s="3"/>
      <c r="J25" s="3"/>
      <c r="K25" s="3"/>
    </row>
    <row r="26" spans="1:15" ht="18.75" customHeight="1" thickBot="1">
      <c r="A26" s="3"/>
      <c r="B26" s="232" t="s">
        <v>88</v>
      </c>
      <c r="C26" s="208"/>
      <c r="D26" s="208"/>
      <c r="E26" s="208"/>
      <c r="F26" s="208"/>
      <c r="G26" s="208"/>
      <c r="H26" s="208"/>
      <c r="I26" s="208"/>
      <c r="J26" s="209"/>
      <c r="K26" s="3"/>
    </row>
    <row r="27" spans="1:15" s="9" customFormat="1">
      <c r="A27" s="3"/>
      <c r="B27" s="251" t="s">
        <v>5</v>
      </c>
      <c r="C27" s="253" t="s">
        <v>87</v>
      </c>
      <c r="D27" s="253"/>
      <c r="E27" s="253"/>
      <c r="F27" s="253"/>
      <c r="G27" s="253" t="s">
        <v>89</v>
      </c>
      <c r="H27" s="253"/>
      <c r="I27" s="253"/>
      <c r="J27" s="254"/>
      <c r="K27" s="3"/>
    </row>
    <row r="28" spans="1:15" ht="36">
      <c r="A28" s="3"/>
      <c r="B28" s="252"/>
      <c r="C28" s="50" t="s">
        <v>24</v>
      </c>
      <c r="D28" s="50" t="s">
        <v>25</v>
      </c>
      <c r="E28" s="50" t="s">
        <v>26</v>
      </c>
      <c r="F28" s="51" t="s">
        <v>27</v>
      </c>
      <c r="G28" s="52" t="s">
        <v>24</v>
      </c>
      <c r="H28" s="50" t="s">
        <v>25</v>
      </c>
      <c r="I28" s="50" t="s">
        <v>26</v>
      </c>
      <c r="J28" s="53" t="s">
        <v>27</v>
      </c>
      <c r="K28" s="3"/>
    </row>
    <row r="29" spans="1:15" ht="18" customHeight="1">
      <c r="A29" s="3"/>
      <c r="B29" s="55" t="s">
        <v>28</v>
      </c>
      <c r="C29" s="75">
        <v>911</v>
      </c>
      <c r="D29" s="75">
        <v>2903</v>
      </c>
      <c r="E29" s="75">
        <v>4480</v>
      </c>
      <c r="F29" s="76">
        <v>882</v>
      </c>
      <c r="G29" s="168">
        <v>9.9280732345248479E-2</v>
      </c>
      <c r="H29" s="169">
        <v>0.31636878814298169</v>
      </c>
      <c r="I29" s="170">
        <v>0.48823016564952049</v>
      </c>
      <c r="J29" s="171">
        <v>9.612031386224934E-2</v>
      </c>
      <c r="K29" s="3"/>
    </row>
    <row r="30" spans="1:15" ht="18" customHeight="1">
      <c r="A30" s="3"/>
      <c r="B30" s="55" t="s">
        <v>8</v>
      </c>
      <c r="C30" s="75">
        <v>2044</v>
      </c>
      <c r="D30" s="75">
        <v>13240</v>
      </c>
      <c r="E30" s="75">
        <v>557</v>
      </c>
      <c r="F30" s="76">
        <v>1169</v>
      </c>
      <c r="G30" s="168">
        <v>0.12017167381974249</v>
      </c>
      <c r="H30" s="172">
        <v>0.77841142924334172</v>
      </c>
      <c r="I30" s="172">
        <v>3.2747369039920045E-2</v>
      </c>
      <c r="J30" s="173">
        <v>6.872832030101711E-2</v>
      </c>
      <c r="K30" s="3"/>
    </row>
    <row r="31" spans="1:15" ht="18" customHeight="1">
      <c r="A31" s="3"/>
      <c r="B31" s="55" t="s">
        <v>9</v>
      </c>
      <c r="C31" s="75">
        <v>0</v>
      </c>
      <c r="D31" s="75">
        <v>6809</v>
      </c>
      <c r="E31" s="75">
        <v>325</v>
      </c>
      <c r="F31" s="76">
        <v>0</v>
      </c>
      <c r="G31" s="174">
        <v>0</v>
      </c>
      <c r="H31" s="172">
        <v>0.95444350995234095</v>
      </c>
      <c r="I31" s="172">
        <v>4.5556490047659097E-2</v>
      </c>
      <c r="J31" s="173">
        <v>0</v>
      </c>
      <c r="K31" s="3"/>
    </row>
    <row r="32" spans="1:15" ht="18" customHeight="1">
      <c r="A32" s="3"/>
      <c r="B32" s="55" t="s">
        <v>10</v>
      </c>
      <c r="C32" s="75">
        <v>160</v>
      </c>
      <c r="D32" s="75">
        <v>1886</v>
      </c>
      <c r="E32" s="75">
        <v>8184</v>
      </c>
      <c r="F32" s="76">
        <v>76</v>
      </c>
      <c r="G32" s="174">
        <v>1.5524936929943722E-2</v>
      </c>
      <c r="H32" s="172">
        <v>0.18300019406171161</v>
      </c>
      <c r="I32" s="172">
        <v>0.79410052396662134</v>
      </c>
      <c r="J32" s="173">
        <v>7.3743450417232681E-3</v>
      </c>
      <c r="K32" s="3"/>
    </row>
    <row r="33" spans="1:15" ht="18" customHeight="1">
      <c r="A33" s="3"/>
      <c r="B33" s="55" t="s">
        <v>11</v>
      </c>
      <c r="C33" s="75">
        <v>1783</v>
      </c>
      <c r="D33" s="75">
        <v>13908</v>
      </c>
      <c r="E33" s="75">
        <v>30263</v>
      </c>
      <c r="F33" s="76">
        <v>3153</v>
      </c>
      <c r="G33" s="174">
        <v>3.6308469261001487E-2</v>
      </c>
      <c r="H33" s="172">
        <v>0.28321827845317366</v>
      </c>
      <c r="I33" s="172">
        <v>0.61626652004805837</v>
      </c>
      <c r="J33" s="173">
        <v>6.4206732237766503E-2</v>
      </c>
      <c r="K33" s="3"/>
    </row>
    <row r="34" spans="1:15" ht="18" customHeight="1">
      <c r="A34" s="3"/>
      <c r="B34" s="55" t="s">
        <v>12</v>
      </c>
      <c r="C34" s="75">
        <v>2617</v>
      </c>
      <c r="D34" s="75">
        <v>9529</v>
      </c>
      <c r="E34" s="75">
        <v>47206</v>
      </c>
      <c r="F34" s="76">
        <v>0</v>
      </c>
      <c r="G34" s="174">
        <v>4.4092126766970496E-2</v>
      </c>
      <c r="H34" s="172">
        <v>0.16054790827759338</v>
      </c>
      <c r="I34" s="172">
        <v>0.79534311660741663</v>
      </c>
      <c r="J34" s="173">
        <v>0</v>
      </c>
      <c r="K34" s="3"/>
    </row>
    <row r="35" spans="1:15" ht="18" customHeight="1">
      <c r="A35" s="3"/>
      <c r="B35" s="55" t="s">
        <v>13</v>
      </c>
      <c r="C35" s="75">
        <v>2541</v>
      </c>
      <c r="D35" s="75">
        <v>7788</v>
      </c>
      <c r="E35" s="75">
        <v>67113</v>
      </c>
      <c r="F35" s="76">
        <v>412</v>
      </c>
      <c r="G35" s="174">
        <v>3.2638014745549358E-2</v>
      </c>
      <c r="H35" s="172">
        <v>0.10003339584350195</v>
      </c>
      <c r="I35" s="172">
        <v>0.86203663267141062</v>
      </c>
      <c r="J35" s="173">
        <v>5.29195673953811E-3</v>
      </c>
      <c r="K35" s="3"/>
    </row>
    <row r="36" spans="1:15" ht="18" customHeight="1">
      <c r="A36" s="3"/>
      <c r="B36" s="55" t="s">
        <v>14</v>
      </c>
      <c r="C36" s="75">
        <v>2195</v>
      </c>
      <c r="D36" s="75">
        <v>8359</v>
      </c>
      <c r="E36" s="75">
        <v>107540</v>
      </c>
      <c r="F36" s="76">
        <v>281</v>
      </c>
      <c r="G36" s="174">
        <v>1.8542766631467793E-2</v>
      </c>
      <c r="H36" s="172">
        <v>7.0614572333685316E-2</v>
      </c>
      <c r="I36" s="172">
        <v>0.90846884899683211</v>
      </c>
      <c r="J36" s="173">
        <v>2.3738120380147835E-3</v>
      </c>
      <c r="K36" s="3"/>
    </row>
    <row r="37" spans="1:15" ht="18" customHeight="1">
      <c r="A37" s="3"/>
      <c r="B37" s="55" t="s">
        <v>15</v>
      </c>
      <c r="C37" s="75">
        <v>5509</v>
      </c>
      <c r="D37" s="75">
        <v>18980</v>
      </c>
      <c r="E37" s="75">
        <v>108741</v>
      </c>
      <c r="F37" s="76">
        <v>1169</v>
      </c>
      <c r="G37" s="174">
        <v>4.098988831762141E-2</v>
      </c>
      <c r="H37" s="172">
        <v>0.14122128884887536</v>
      </c>
      <c r="I37" s="172">
        <v>0.80909084144971322</v>
      </c>
      <c r="J37" s="173">
        <v>8.6979813837900575E-3</v>
      </c>
      <c r="K37" s="3"/>
    </row>
    <row r="38" spans="1:15" ht="18" customHeight="1">
      <c r="A38" s="3"/>
      <c r="B38" s="61" t="s">
        <v>63</v>
      </c>
      <c r="C38" s="75">
        <v>1472</v>
      </c>
      <c r="D38" s="75">
        <v>5066</v>
      </c>
      <c r="E38" s="75">
        <v>33494</v>
      </c>
      <c r="F38" s="76">
        <v>191</v>
      </c>
      <c r="G38" s="168">
        <v>3.6595067621320608E-2</v>
      </c>
      <c r="H38" s="168">
        <v>0.12594470962609389</v>
      </c>
      <c r="I38" s="168">
        <v>0.83268695306284801</v>
      </c>
      <c r="J38" s="175">
        <v>4.7484089101034205E-3</v>
      </c>
      <c r="K38" s="3"/>
    </row>
    <row r="39" spans="1:15" ht="18" customHeight="1">
      <c r="A39" s="3"/>
      <c r="B39" s="55" t="s">
        <v>65</v>
      </c>
      <c r="C39" s="75">
        <v>2181</v>
      </c>
      <c r="D39" s="75">
        <v>13336</v>
      </c>
      <c r="E39" s="75">
        <v>38297</v>
      </c>
      <c r="F39" s="76">
        <v>1788</v>
      </c>
      <c r="G39" s="174">
        <v>3.9224502275057103E-2</v>
      </c>
      <c r="H39" s="172">
        <v>0.23984317392946425</v>
      </c>
      <c r="I39" s="172">
        <v>0.68875780083808424</v>
      </c>
      <c r="J39" s="173">
        <v>3.2156538316277898E-2</v>
      </c>
      <c r="K39" s="3"/>
      <c r="N39" t="s">
        <v>40</v>
      </c>
    </row>
    <row r="40" spans="1:15" ht="18" customHeight="1">
      <c r="A40" s="3"/>
      <c r="B40" s="55" t="s">
        <v>16</v>
      </c>
      <c r="C40" s="75">
        <v>3508</v>
      </c>
      <c r="D40" s="75">
        <v>59045</v>
      </c>
      <c r="E40" s="75">
        <v>38556</v>
      </c>
      <c r="F40" s="76">
        <v>5899</v>
      </c>
      <c r="G40" s="174">
        <v>3.2782595693779906E-2</v>
      </c>
      <c r="H40" s="172">
        <v>0.55178117523923442</v>
      </c>
      <c r="I40" s="172">
        <v>0.36030950956937802</v>
      </c>
      <c r="J40" s="173">
        <v>5.5126719497607654E-2</v>
      </c>
      <c r="K40" s="3"/>
    </row>
    <row r="41" spans="1:15" ht="18" customHeight="1">
      <c r="A41" s="3"/>
      <c r="B41" s="55" t="s">
        <v>17</v>
      </c>
      <c r="C41" s="75">
        <v>1570</v>
      </c>
      <c r="D41" s="75">
        <v>13398</v>
      </c>
      <c r="E41" s="75">
        <v>17263</v>
      </c>
      <c r="F41" s="76">
        <v>255</v>
      </c>
      <c r="G41" s="174">
        <v>4.8328510743089331E-2</v>
      </c>
      <c r="H41" s="172">
        <v>0.41242381333497508</v>
      </c>
      <c r="I41" s="172">
        <v>0.53139814073754843</v>
      </c>
      <c r="J41" s="173">
        <v>7.8495351843871214E-3</v>
      </c>
      <c r="K41" s="3"/>
    </row>
    <row r="42" spans="1:15" ht="18" customHeight="1">
      <c r="A42" s="3"/>
      <c r="B42" s="55" t="s">
        <v>18</v>
      </c>
      <c r="C42" s="75">
        <v>4983</v>
      </c>
      <c r="D42" s="75">
        <v>31289</v>
      </c>
      <c r="E42" s="75">
        <v>37677</v>
      </c>
      <c r="F42" s="76">
        <v>681</v>
      </c>
      <c r="G42" s="174">
        <v>6.6770290369695423E-2</v>
      </c>
      <c r="H42" s="172">
        <v>0.41926060914657842</v>
      </c>
      <c r="I42" s="172">
        <v>0.5048573610794731</v>
      </c>
      <c r="J42" s="173">
        <v>9.1251390210239994E-3</v>
      </c>
      <c r="K42" s="3"/>
    </row>
    <row r="43" spans="1:15" ht="18" customHeight="1">
      <c r="A43" s="3"/>
      <c r="B43" s="55" t="s">
        <v>19</v>
      </c>
      <c r="C43" s="75">
        <v>442</v>
      </c>
      <c r="D43" s="75">
        <v>3868</v>
      </c>
      <c r="E43" s="75">
        <v>3320</v>
      </c>
      <c r="F43" s="76">
        <v>169</v>
      </c>
      <c r="G43" s="174">
        <v>5.667393255545583E-2</v>
      </c>
      <c r="H43" s="172">
        <v>0.49596102064367226</v>
      </c>
      <c r="I43" s="172">
        <v>0.42569560200025647</v>
      </c>
      <c r="J43" s="173">
        <v>2.1669444800615462E-2</v>
      </c>
      <c r="K43" s="3"/>
    </row>
    <row r="44" spans="1:15" ht="18" customHeight="1">
      <c r="A44" s="3"/>
      <c r="B44" s="55" t="s">
        <v>20</v>
      </c>
      <c r="C44" s="75">
        <v>943</v>
      </c>
      <c r="D44" s="75">
        <v>1390</v>
      </c>
      <c r="E44" s="75">
        <v>3566</v>
      </c>
      <c r="F44" s="76">
        <v>0</v>
      </c>
      <c r="G44" s="174">
        <v>0.15988470668023058</v>
      </c>
      <c r="H44" s="172">
        <v>0.23567310952865378</v>
      </c>
      <c r="I44" s="172">
        <v>0.60461173279077651</v>
      </c>
      <c r="J44" s="173">
        <v>0</v>
      </c>
      <c r="K44" s="3"/>
    </row>
    <row r="45" spans="1:15" ht="18" customHeight="1">
      <c r="A45" s="3"/>
      <c r="B45" s="56" t="s">
        <v>21</v>
      </c>
      <c r="C45" s="77">
        <v>32859</v>
      </c>
      <c r="D45" s="77">
        <v>210795</v>
      </c>
      <c r="E45" s="77">
        <v>546584</v>
      </c>
      <c r="F45" s="78">
        <v>16124</v>
      </c>
      <c r="G45" s="176">
        <v>4.0749738640633665E-2</v>
      </c>
      <c r="H45" s="177">
        <v>0.26141517260879432</v>
      </c>
      <c r="I45" s="177">
        <v>0.67784032213859546</v>
      </c>
      <c r="J45" s="178">
        <v>1.9996006751318577E-2</v>
      </c>
      <c r="K45" s="3"/>
      <c r="O45" s="146"/>
    </row>
    <row r="46" spans="1:15" ht="12.75" customHeight="1">
      <c r="A46" s="3"/>
      <c r="B46" s="84" t="s">
        <v>66</v>
      </c>
      <c r="C46" s="85"/>
      <c r="D46" s="85"/>
      <c r="E46" s="85"/>
      <c r="F46" s="85"/>
      <c r="G46" s="85"/>
      <c r="H46" s="85"/>
      <c r="I46" s="85"/>
      <c r="J46" s="86"/>
      <c r="K46" s="3"/>
    </row>
    <row r="47" spans="1:15" ht="12.75" customHeight="1">
      <c r="A47" s="3"/>
      <c r="B47" s="92" t="s">
        <v>68</v>
      </c>
      <c r="C47" s="104"/>
      <c r="D47" s="104"/>
      <c r="E47" s="104"/>
      <c r="F47" s="104"/>
      <c r="G47" s="104"/>
      <c r="H47" s="104"/>
      <c r="I47" s="104"/>
      <c r="J47" s="93"/>
      <c r="K47" s="3"/>
    </row>
    <row r="48" spans="1:15" ht="12.75" customHeight="1" thickBot="1">
      <c r="B48" s="237" t="s">
        <v>69</v>
      </c>
      <c r="C48" s="238"/>
      <c r="D48" s="238"/>
      <c r="E48" s="238"/>
      <c r="F48" s="238"/>
      <c r="G48" s="238"/>
      <c r="H48" s="238"/>
      <c r="I48" s="238"/>
      <c r="J48" s="239"/>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topLeftCell="A19" zoomScaleNormal="100" zoomScaleSheetLayoutView="90" workbookViewId="0">
      <selection activeCell="C16" sqref="C16"/>
    </sheetView>
  </sheetViews>
  <sheetFormatPr baseColWidth="10" defaultRowHeight="15"/>
  <cols>
    <col min="1" max="1" width="8" customWidth="1"/>
    <col min="2" max="9" width="11.42578125" customWidth="1"/>
  </cols>
  <sheetData>
    <row r="13" spans="2:9">
      <c r="B13" s="3" t="s">
        <v>40</v>
      </c>
      <c r="C13" s="3"/>
      <c r="D13" s="3"/>
      <c r="E13" s="3"/>
      <c r="F13" s="3"/>
      <c r="G13" s="3"/>
      <c r="H13" s="3"/>
      <c r="I13" s="3"/>
    </row>
    <row r="14" spans="2:9">
      <c r="B14" s="3"/>
      <c r="C14" s="3"/>
      <c r="D14" s="3"/>
      <c r="E14" s="3"/>
      <c r="F14" s="3"/>
      <c r="G14" s="3"/>
      <c r="H14" s="3"/>
      <c r="I14" s="3"/>
    </row>
    <row r="15" spans="2:9" ht="18.75" customHeight="1">
      <c r="B15" s="3"/>
      <c r="C15" s="188" t="s">
        <v>91</v>
      </c>
      <c r="D15" s="188"/>
      <c r="E15" s="188"/>
      <c r="F15" s="188"/>
      <c r="G15" s="188"/>
      <c r="H15" s="188"/>
      <c r="I15" s="3"/>
    </row>
    <row r="16" spans="2:9" ht="18" customHeight="1">
      <c r="B16" s="3"/>
      <c r="C16" s="87"/>
      <c r="D16" s="255" t="s">
        <v>83</v>
      </c>
      <c r="E16" s="255"/>
      <c r="F16" s="42"/>
      <c r="G16" s="255" t="s">
        <v>84</v>
      </c>
      <c r="H16" s="255"/>
      <c r="I16" s="3"/>
    </row>
    <row r="17" spans="2:11" ht="18" customHeight="1">
      <c r="B17" s="3"/>
      <c r="C17" s="87"/>
      <c r="D17" s="60" t="s">
        <v>29</v>
      </c>
      <c r="E17" s="60" t="s">
        <v>30</v>
      </c>
      <c r="F17" s="87"/>
      <c r="G17" s="60" t="s">
        <v>29</v>
      </c>
      <c r="H17" s="60" t="s">
        <v>30</v>
      </c>
      <c r="I17" s="3"/>
    </row>
    <row r="18" spans="2:11" ht="24" customHeight="1">
      <c r="B18" s="3"/>
      <c r="C18" s="87"/>
      <c r="D18" s="149">
        <v>0.52796903578468157</v>
      </c>
      <c r="E18" s="149">
        <v>0.47203096421532109</v>
      </c>
      <c r="F18" s="151"/>
      <c r="G18" s="149">
        <v>0.45740738032262396</v>
      </c>
      <c r="H18" s="149">
        <v>0.54259261967737182</v>
      </c>
      <c r="I18" s="3"/>
    </row>
    <row r="19" spans="2:11" ht="12.75" customHeight="1">
      <c r="B19" s="3"/>
      <c r="C19" s="181" t="s">
        <v>66</v>
      </c>
      <c r="D19" s="181"/>
      <c r="E19" s="181"/>
      <c r="F19" s="181"/>
      <c r="G19" s="181"/>
      <c r="H19" s="181"/>
      <c r="I19" s="3"/>
    </row>
    <row r="20" spans="2:11" ht="12.75" customHeight="1">
      <c r="B20" s="3"/>
      <c r="C20" s="256" t="s">
        <v>64</v>
      </c>
      <c r="D20" s="256"/>
      <c r="E20" s="256"/>
      <c r="F20" s="256"/>
      <c r="G20" s="256"/>
      <c r="H20" s="256"/>
      <c r="I20" s="3"/>
    </row>
    <row r="21" spans="2:11">
      <c r="B21" s="3"/>
      <c r="C21" s="3"/>
      <c r="D21" s="3"/>
      <c r="E21" s="3"/>
      <c r="F21" s="3"/>
      <c r="G21" s="3"/>
      <c r="H21" s="3"/>
      <c r="I21" s="3"/>
    </row>
    <row r="22" spans="2:11">
      <c r="B22" s="3"/>
      <c r="C22" s="3"/>
      <c r="D22" s="3"/>
      <c r="E22" s="3"/>
      <c r="F22" s="3"/>
      <c r="G22" s="3"/>
      <c r="H22" s="3"/>
      <c r="I22" s="3"/>
    </row>
    <row r="23" spans="2:11">
      <c r="B23" s="3"/>
      <c r="C23" s="3"/>
      <c r="D23" s="3"/>
      <c r="E23" s="3"/>
      <c r="F23" s="3"/>
      <c r="G23" s="3"/>
      <c r="H23" s="3"/>
      <c r="I23" s="3"/>
    </row>
    <row r="24" spans="2:11">
      <c r="B24" s="3"/>
      <c r="C24" s="3"/>
      <c r="D24" s="3"/>
      <c r="E24" s="3"/>
      <c r="F24" s="3"/>
      <c r="G24" s="3"/>
      <c r="H24" s="3"/>
      <c r="I24" s="3"/>
    </row>
    <row r="25" spans="2:11">
      <c r="B25" s="3"/>
      <c r="C25" s="3"/>
      <c r="D25" s="3"/>
      <c r="E25" s="3"/>
      <c r="F25" s="3"/>
      <c r="G25" s="3"/>
      <c r="H25" s="3"/>
      <c r="I25" s="3"/>
    </row>
    <row r="26" spans="2:11">
      <c r="B26" s="3"/>
      <c r="C26" s="3"/>
      <c r="D26" s="3"/>
      <c r="E26" s="3"/>
      <c r="F26" s="3"/>
      <c r="G26" s="3"/>
      <c r="H26" s="3"/>
      <c r="I26" s="3"/>
    </row>
    <row r="27" spans="2:11">
      <c r="B27" s="3"/>
      <c r="C27" s="3"/>
      <c r="D27" s="3"/>
      <c r="E27" s="3"/>
      <c r="F27" s="3"/>
      <c r="G27" s="3"/>
      <c r="H27" s="3"/>
      <c r="I27" s="3"/>
    </row>
    <row r="28" spans="2:11">
      <c r="B28" s="3"/>
      <c r="C28" s="3"/>
      <c r="D28" s="3"/>
      <c r="E28" s="3"/>
      <c r="F28" s="3"/>
      <c r="G28" s="3"/>
      <c r="H28" s="3"/>
      <c r="I28" s="3"/>
    </row>
    <row r="29" spans="2:11">
      <c r="B29" s="3"/>
      <c r="C29" s="3"/>
      <c r="D29" s="3"/>
      <c r="E29" s="3"/>
      <c r="F29" s="3"/>
      <c r="G29" s="3"/>
      <c r="H29" s="3"/>
      <c r="I29" s="3"/>
    </row>
    <row r="30" spans="2:11" ht="25.5" customHeight="1">
      <c r="B30" s="3"/>
      <c r="C30" s="3"/>
      <c r="D30" s="3"/>
      <c r="E30" s="3"/>
      <c r="F30" s="3"/>
      <c r="G30" s="3"/>
      <c r="H30" s="3"/>
      <c r="I30" s="3"/>
    </row>
    <row r="31" spans="2:11" ht="18.75" customHeight="1">
      <c r="B31" s="3"/>
      <c r="C31" s="188" t="s">
        <v>60</v>
      </c>
      <c r="D31" s="188"/>
      <c r="E31" s="188"/>
      <c r="F31" s="188"/>
      <c r="G31" s="188"/>
      <c r="H31" s="188"/>
      <c r="I31" s="188"/>
      <c r="J31" s="188"/>
      <c r="K31" t="s">
        <v>40</v>
      </c>
    </row>
    <row r="32" spans="2:11" ht="18" customHeight="1">
      <c r="B32" s="3"/>
      <c r="C32" s="179" t="s">
        <v>90</v>
      </c>
      <c r="D32" s="179"/>
      <c r="E32" s="179"/>
      <c r="F32" s="179"/>
      <c r="G32" s="179" t="s">
        <v>84</v>
      </c>
      <c r="H32" s="179"/>
      <c r="I32" s="179"/>
      <c r="J32" s="179"/>
    </row>
    <row r="33" spans="2:12" ht="18" customHeight="1">
      <c r="B33" s="3"/>
      <c r="C33" s="196" t="s">
        <v>29</v>
      </c>
      <c r="D33" s="196"/>
      <c r="E33" s="196" t="s">
        <v>30</v>
      </c>
      <c r="F33" s="196"/>
      <c r="G33" s="196" t="s">
        <v>29</v>
      </c>
      <c r="H33" s="196"/>
      <c r="I33" s="196" t="s">
        <v>30</v>
      </c>
      <c r="J33" s="196"/>
    </row>
    <row r="34" spans="2:12" ht="18" customHeight="1">
      <c r="B34" s="3"/>
      <c r="C34" s="59" t="s">
        <v>41</v>
      </c>
      <c r="D34" s="59" t="s">
        <v>42</v>
      </c>
      <c r="E34" s="59" t="s">
        <v>41</v>
      </c>
      <c r="F34" s="59" t="s">
        <v>42</v>
      </c>
      <c r="G34" s="59" t="s">
        <v>41</v>
      </c>
      <c r="H34" s="59" t="s">
        <v>42</v>
      </c>
      <c r="I34" s="59" t="s">
        <v>41</v>
      </c>
      <c r="J34" s="59" t="s">
        <v>42</v>
      </c>
      <c r="L34" t="s">
        <v>40</v>
      </c>
    </row>
    <row r="35" spans="2:12" ht="24" customHeight="1">
      <c r="B35" s="3"/>
      <c r="C35" s="149">
        <v>0.79649649331843941</v>
      </c>
      <c r="D35" s="149">
        <v>0.20350350668156197</v>
      </c>
      <c r="E35" s="149">
        <v>0.72597328136323869</v>
      </c>
      <c r="F35" s="149">
        <v>0.27402671863676059</v>
      </c>
      <c r="G35" s="149">
        <v>0.86720475849285861</v>
      </c>
      <c r="H35" s="149">
        <v>0.13279524150714139</v>
      </c>
      <c r="I35" s="149">
        <v>0.6702438433946255</v>
      </c>
      <c r="J35" s="149">
        <v>0.32975615660537577</v>
      </c>
    </row>
    <row r="36" spans="2:12" ht="12.75" customHeight="1">
      <c r="B36" s="3"/>
      <c r="C36" s="82" t="s">
        <v>66</v>
      </c>
      <c r="D36" s="83"/>
      <c r="E36" s="83"/>
      <c r="F36" s="83"/>
      <c r="G36" s="83"/>
      <c r="H36" s="83"/>
      <c r="I36" s="7"/>
      <c r="J36" s="7"/>
    </row>
    <row r="37" spans="2:12" ht="12.75" customHeight="1">
      <c r="B37" s="3"/>
      <c r="C37" s="256" t="s">
        <v>64</v>
      </c>
      <c r="D37" s="256"/>
      <c r="E37" s="256"/>
      <c r="F37" s="256"/>
      <c r="G37" s="256"/>
      <c r="H37" s="256"/>
      <c r="I37" s="7" t="s">
        <v>43</v>
      </c>
      <c r="J37" s="7"/>
    </row>
    <row r="38" spans="2:12" ht="18.75" customHeight="1">
      <c r="B38" s="3"/>
      <c r="C38" s="3"/>
      <c r="D38" s="3"/>
      <c r="E38" s="3"/>
      <c r="F38" s="3"/>
      <c r="G38" s="3"/>
      <c r="H38" s="3"/>
      <c r="I38" s="3"/>
    </row>
    <row r="39" spans="2:12" ht="18.75" customHeight="1">
      <c r="B39" s="3"/>
      <c r="C39" s="3"/>
      <c r="D39" s="3"/>
      <c r="E39" s="3"/>
      <c r="F39" s="3"/>
      <c r="G39" s="3"/>
      <c r="H39" s="3"/>
      <c r="I39" s="3"/>
    </row>
  </sheetData>
  <mergeCells count="13">
    <mergeCell ref="C37:H37"/>
    <mergeCell ref="C33:D33"/>
    <mergeCell ref="E33:F33"/>
    <mergeCell ref="G33:H33"/>
    <mergeCell ref="I33:J33"/>
    <mergeCell ref="C31:J31"/>
    <mergeCell ref="C32:F32"/>
    <mergeCell ref="G32:J32"/>
    <mergeCell ref="C15:H15"/>
    <mergeCell ref="D16:E16"/>
    <mergeCell ref="G16:H16"/>
    <mergeCell ref="C19:H19"/>
    <mergeCell ref="C20:H20"/>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opLeftCell="A31" zoomScaleNormal="100" zoomScaleSheetLayoutView="90" workbookViewId="0">
      <selection activeCell="E8" sqref="E8"/>
    </sheetView>
  </sheetViews>
  <sheetFormatPr baseColWidth="10" defaultColWidth="11.42578125" defaultRowHeight="14.25"/>
  <cols>
    <col min="1" max="16384" width="11.42578125" style="15"/>
  </cols>
  <sheetData>
    <row r="1" spans="2:9">
      <c r="B1" s="18"/>
      <c r="C1" s="18"/>
    </row>
    <row r="5" spans="2:9" ht="19.5">
      <c r="E5" s="36" t="s">
        <v>50</v>
      </c>
      <c r="F5" s="20"/>
    </row>
    <row r="6" spans="2:9" ht="30" customHeight="1">
      <c r="D6" s="29"/>
      <c r="E6" s="23" t="s">
        <v>67</v>
      </c>
      <c r="F6" s="37"/>
    </row>
    <row r="7" spans="2:9">
      <c r="E7" s="95" t="s">
        <v>82</v>
      </c>
      <c r="F7" s="38"/>
    </row>
    <row r="8" spans="2:9" ht="15">
      <c r="E8" s="24"/>
      <c r="F8" s="20"/>
      <c r="I8" s="19"/>
    </row>
    <row r="9" spans="2:9" ht="15">
      <c r="E9" s="24"/>
      <c r="F9" s="20"/>
      <c r="I9" s="19"/>
    </row>
    <row r="10" spans="2:9" ht="15">
      <c r="E10" s="24"/>
      <c r="F10" s="20"/>
      <c r="I10" s="19"/>
    </row>
    <row r="11" spans="2:9">
      <c r="F11" s="20"/>
    </row>
    <row r="12" spans="2:9" ht="18">
      <c r="E12" s="58" t="str">
        <f>+Portada!E47</f>
        <v>Febrero 2020</v>
      </c>
      <c r="F12" s="20"/>
    </row>
    <row r="13" spans="2:9">
      <c r="F13" s="20"/>
    </row>
    <row r="14" spans="2:9" ht="15.75">
      <c r="E14" s="27" t="s">
        <v>51</v>
      </c>
    </row>
    <row r="15" spans="2:9" ht="15.75">
      <c r="E15" s="27"/>
    </row>
    <row r="16" spans="2:9" ht="15.75">
      <c r="E16" s="27"/>
    </row>
    <row r="19" spans="2:8">
      <c r="B19" s="20"/>
      <c r="C19" s="20"/>
      <c r="E19" s="21" t="s">
        <v>52</v>
      </c>
      <c r="F19" s="20"/>
      <c r="G19" s="20"/>
      <c r="H19" s="20"/>
    </row>
    <row r="20" spans="2:8">
      <c r="C20" s="20"/>
      <c r="E20" s="21" t="s">
        <v>33</v>
      </c>
      <c r="F20" s="20"/>
      <c r="G20" s="20"/>
    </row>
    <row r="21" spans="2:8">
      <c r="B21" s="20"/>
      <c r="E21" s="22" t="s">
        <v>0</v>
      </c>
      <c r="H21" s="20"/>
    </row>
    <row r="22" spans="2:8">
      <c r="B22" s="20"/>
      <c r="E22" s="22"/>
      <c r="H22" s="20"/>
    </row>
    <row r="23" spans="2:8">
      <c r="B23" s="20"/>
      <c r="C23" s="20"/>
      <c r="E23" s="20"/>
      <c r="F23" s="20"/>
      <c r="G23" s="20"/>
      <c r="H23" s="20"/>
    </row>
    <row r="24" spans="2:8" ht="15.75">
      <c r="B24" s="20"/>
      <c r="C24" s="20"/>
      <c r="E24" s="27" t="s">
        <v>48</v>
      </c>
      <c r="F24" s="20"/>
      <c r="G24" s="20"/>
      <c r="H24" s="20"/>
    </row>
    <row r="25" spans="2:8" ht="15">
      <c r="B25" s="20"/>
      <c r="C25" s="20"/>
      <c r="E25" s="28" t="s">
        <v>47</v>
      </c>
      <c r="F25" s="20"/>
      <c r="G25" s="20"/>
      <c r="H25" s="20"/>
    </row>
    <row r="26" spans="2:8">
      <c r="B26" s="20"/>
      <c r="C26" s="20"/>
      <c r="F26" s="20"/>
      <c r="G26" s="20"/>
      <c r="H26" s="20"/>
    </row>
    <row r="27" spans="2:8">
      <c r="B27" s="20"/>
      <c r="C27" s="20"/>
      <c r="G27" s="20"/>
      <c r="H27" s="20"/>
    </row>
    <row r="28" spans="2:8">
      <c r="B28" s="20"/>
      <c r="C28" s="20"/>
      <c r="E28" s="20"/>
      <c r="F28" s="20"/>
      <c r="G28" s="20"/>
      <c r="H28" s="20"/>
    </row>
    <row r="31" spans="2:8" ht="15">
      <c r="C31" s="19"/>
      <c r="F31" s="19"/>
      <c r="G31" s="19"/>
      <c r="H31" s="19"/>
    </row>
    <row r="39" spans="1:5" ht="15">
      <c r="E39" s="23" t="s">
        <v>34</v>
      </c>
    </row>
    <row r="45" spans="1:5">
      <c r="A45" s="15" t="s">
        <v>35</v>
      </c>
    </row>
    <row r="46" spans="1:5">
      <c r="A46" s="15" t="s">
        <v>62</v>
      </c>
    </row>
    <row r="47" spans="1:5">
      <c r="A47" s="15" t="s">
        <v>61</v>
      </c>
    </row>
    <row r="48" spans="1:5">
      <c r="A48" s="15" t="s">
        <v>36</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topLeftCell="A37" zoomScaleNormal="100" zoomScaleSheetLayoutView="90" workbookViewId="0">
      <selection activeCell="A50" sqref="A50"/>
    </sheetView>
  </sheetViews>
  <sheetFormatPr baseColWidth="10" defaultRowHeight="15"/>
  <cols>
    <col min="2" max="2" width="7.28515625" customWidth="1"/>
    <col min="3" max="3" width="14.7109375" customWidth="1"/>
    <col min="7" max="7" width="16" customWidth="1"/>
    <col min="8" max="8" width="11.42578125" customWidth="1"/>
    <col min="11" max="11" width="11.42578125" customWidth="1"/>
    <col min="12" max="12" width="5.7109375" customWidth="1"/>
  </cols>
  <sheetData>
    <row r="2" spans="1:11" ht="15" customHeight="1">
      <c r="D2" s="182"/>
      <c r="E2" s="182"/>
      <c r="F2" s="182"/>
      <c r="G2" s="182"/>
      <c r="H2" s="182"/>
      <c r="I2" s="182"/>
      <c r="J2" s="182"/>
      <c r="K2" s="182"/>
    </row>
    <row r="3" spans="1:11" ht="15" customHeight="1">
      <c r="D3" s="183"/>
      <c r="E3" s="183"/>
      <c r="F3" s="183"/>
      <c r="G3" s="183"/>
      <c r="H3" s="183"/>
      <c r="I3" s="183"/>
      <c r="J3" s="183"/>
      <c r="K3" s="183"/>
    </row>
    <row r="4" spans="1:11" ht="15" customHeight="1">
      <c r="D4" s="183"/>
      <c r="E4" s="183"/>
      <c r="F4" s="183"/>
      <c r="G4" s="183"/>
      <c r="H4" s="183"/>
      <c r="I4" s="183"/>
      <c r="J4" s="183"/>
      <c r="K4" s="183"/>
    </row>
    <row r="5" spans="1:11" ht="15" customHeight="1">
      <c r="A5" s="1"/>
      <c r="B5" s="2"/>
      <c r="D5" s="183"/>
      <c r="E5" s="183"/>
      <c r="F5" s="183"/>
      <c r="G5" s="183"/>
      <c r="H5" s="183"/>
      <c r="I5" s="183"/>
      <c r="J5" s="183"/>
      <c r="K5" s="183"/>
    </row>
    <row r="6" spans="1:11" ht="15" customHeight="1">
      <c r="A6" s="1"/>
      <c r="B6" s="2"/>
      <c r="D6" s="11"/>
      <c r="E6" s="11"/>
      <c r="F6" s="11"/>
      <c r="G6" s="11"/>
      <c r="H6" s="11"/>
      <c r="I6" s="11"/>
      <c r="J6" s="11"/>
      <c r="K6" s="11"/>
    </row>
    <row r="7" spans="1:11" ht="15" customHeight="1"/>
    <row r="8" spans="1:11" ht="15" customHeight="1">
      <c r="A8" s="6"/>
      <c r="B8" s="6"/>
      <c r="C8" s="6"/>
      <c r="D8" s="6"/>
      <c r="E8" s="6"/>
    </row>
    <row r="9" spans="1:11" ht="15" customHeight="1">
      <c r="A9" s="3"/>
    </row>
    <row r="10" spans="1:11" ht="15" customHeight="1">
      <c r="A10" s="5"/>
      <c r="B10" s="5"/>
      <c r="C10" s="5"/>
      <c r="D10" s="5"/>
      <c r="E10" s="5"/>
      <c r="F10" s="5"/>
      <c r="G10" s="5"/>
      <c r="H10" s="5"/>
      <c r="I10" s="5"/>
      <c r="J10" s="5"/>
      <c r="K10" s="5"/>
    </row>
    <row r="11" spans="1:11" ht="15" customHeight="1">
      <c r="A11" s="5"/>
      <c r="B11" s="5"/>
      <c r="C11" s="5"/>
      <c r="D11" s="5"/>
      <c r="E11" s="5"/>
      <c r="F11" s="5"/>
      <c r="G11" s="5"/>
      <c r="H11" s="5"/>
      <c r="I11" s="5"/>
      <c r="J11" s="5"/>
      <c r="K11" s="5"/>
    </row>
    <row r="12" spans="1:11" ht="15" customHeight="1">
      <c r="A12" s="5"/>
      <c r="B12" s="5"/>
      <c r="C12" s="5"/>
      <c r="D12" s="5"/>
      <c r="E12" s="5"/>
      <c r="F12" s="5"/>
      <c r="G12" s="5"/>
      <c r="H12" s="5"/>
      <c r="I12" s="5"/>
      <c r="J12" s="5"/>
      <c r="K12" s="5"/>
    </row>
    <row r="13" spans="1:11" ht="15" customHeight="1">
      <c r="A13" s="5"/>
      <c r="B13" s="5"/>
      <c r="C13" s="5"/>
      <c r="D13" s="5"/>
      <c r="E13" s="5"/>
      <c r="F13" s="5"/>
      <c r="G13" s="5"/>
      <c r="H13" s="5"/>
      <c r="I13" s="5"/>
      <c r="J13" s="5"/>
      <c r="K13" s="5"/>
    </row>
    <row r="14" spans="1:11" ht="15" customHeight="1">
      <c r="A14" s="5"/>
      <c r="B14" s="5"/>
      <c r="C14" s="5"/>
      <c r="D14" s="5"/>
      <c r="E14" s="5"/>
      <c r="F14" s="5"/>
      <c r="G14" s="5"/>
      <c r="H14" s="5"/>
      <c r="I14" s="5"/>
      <c r="J14" s="5"/>
      <c r="K14" s="5"/>
    </row>
    <row r="15" spans="1:11" ht="15" customHeight="1">
      <c r="A15" s="5"/>
      <c r="B15" s="5"/>
      <c r="C15" s="5"/>
      <c r="D15" s="5"/>
      <c r="E15" s="5"/>
      <c r="F15" s="5"/>
      <c r="G15" s="5"/>
      <c r="H15" s="5"/>
      <c r="I15" s="5"/>
      <c r="J15" s="5"/>
      <c r="K15" s="5"/>
    </row>
    <row r="16" spans="1:11" ht="15" customHeight="1">
      <c r="A16" s="5"/>
      <c r="B16" s="5"/>
      <c r="C16" s="5"/>
      <c r="D16" s="5"/>
      <c r="E16" s="5"/>
      <c r="F16" s="5"/>
      <c r="G16" s="5"/>
      <c r="H16" s="5"/>
      <c r="I16" s="5"/>
      <c r="J16" s="5"/>
      <c r="K16" s="5"/>
    </row>
    <row r="17" spans="1:15" ht="15" customHeight="1">
      <c r="A17" s="5"/>
      <c r="B17" s="5"/>
      <c r="C17" s="5"/>
      <c r="D17" s="5"/>
      <c r="E17" s="5"/>
      <c r="F17" s="5"/>
      <c r="G17" s="5"/>
      <c r="H17" s="5"/>
      <c r="I17" s="5"/>
      <c r="J17" s="5"/>
      <c r="K17" s="5"/>
    </row>
    <row r="18" spans="1:15" ht="15" customHeight="1">
      <c r="A18" s="5"/>
      <c r="B18" s="5"/>
      <c r="C18" s="5"/>
      <c r="D18" s="5"/>
      <c r="E18" s="5"/>
      <c r="F18" s="5"/>
      <c r="G18" s="5"/>
      <c r="H18" s="5"/>
      <c r="I18" s="5"/>
      <c r="J18" s="5"/>
      <c r="K18" s="5"/>
    </row>
    <row r="19" spans="1:15" ht="15" customHeight="1">
      <c r="A19" s="5"/>
      <c r="B19" s="5"/>
      <c r="C19" s="5"/>
      <c r="D19" s="5"/>
      <c r="E19" s="5"/>
      <c r="F19" s="5"/>
      <c r="G19" s="5"/>
      <c r="H19" s="5"/>
      <c r="I19" s="5"/>
      <c r="J19" s="5"/>
      <c r="K19" s="5"/>
    </row>
    <row r="20" spans="1:15" ht="15" customHeight="1">
      <c r="A20" s="5"/>
      <c r="B20" s="5"/>
      <c r="C20" s="5"/>
      <c r="D20" s="5"/>
      <c r="E20" s="5"/>
      <c r="F20" s="5"/>
      <c r="G20" s="5"/>
      <c r="H20" s="5"/>
      <c r="I20" s="5"/>
      <c r="J20" s="5"/>
      <c r="K20" s="5"/>
    </row>
    <row r="21" spans="1:15" ht="15" customHeight="1">
      <c r="A21" s="5"/>
      <c r="B21" s="5"/>
      <c r="C21" s="5"/>
      <c r="D21" s="5"/>
      <c r="E21" s="5"/>
      <c r="F21" s="5"/>
      <c r="G21" s="5"/>
      <c r="H21" s="5"/>
      <c r="I21" s="5"/>
      <c r="J21" s="5"/>
      <c r="K21" s="5"/>
    </row>
    <row r="22" spans="1:15" ht="15" customHeight="1">
      <c r="A22" s="5"/>
      <c r="B22" s="5"/>
      <c r="C22" s="5"/>
      <c r="D22" s="5"/>
      <c r="E22" s="5"/>
      <c r="F22" s="5"/>
      <c r="G22" s="5"/>
      <c r="H22" s="5"/>
      <c r="I22" s="5"/>
      <c r="J22" s="5"/>
      <c r="K22" s="5"/>
    </row>
    <row r="23" spans="1:15" ht="15" customHeight="1">
      <c r="A23" s="5"/>
      <c r="B23" s="5"/>
      <c r="C23" s="5"/>
      <c r="D23" s="5"/>
      <c r="E23" s="5"/>
      <c r="F23" s="5"/>
      <c r="G23" s="5"/>
      <c r="H23" s="5"/>
      <c r="I23" s="5"/>
      <c r="J23" s="5"/>
      <c r="K23" s="5"/>
    </row>
    <row r="24" spans="1:15" ht="15" customHeight="1">
      <c r="A24" s="5"/>
      <c r="B24" s="5"/>
      <c r="C24" s="5"/>
      <c r="D24" s="5"/>
      <c r="E24" s="5"/>
      <c r="F24" s="5"/>
      <c r="G24" s="5"/>
      <c r="H24" s="5"/>
      <c r="I24" s="5"/>
      <c r="J24" s="5"/>
      <c r="K24" s="5"/>
    </row>
    <row r="25" spans="1:15">
      <c r="A25" s="4"/>
      <c r="B25" s="4"/>
      <c r="C25" s="4"/>
      <c r="D25" s="4"/>
      <c r="E25" s="4"/>
      <c r="F25" s="4"/>
      <c r="G25" s="4"/>
      <c r="H25" s="4"/>
      <c r="I25" s="4"/>
      <c r="J25" s="4"/>
      <c r="K25" s="4"/>
    </row>
    <row r="26" spans="1:15">
      <c r="A26" s="3"/>
    </row>
    <row r="27" spans="1:15">
      <c r="A27" s="4"/>
      <c r="B27" s="4"/>
      <c r="C27" s="4"/>
      <c r="D27" s="4"/>
      <c r="E27" s="4"/>
      <c r="F27" s="4"/>
      <c r="G27" s="4"/>
      <c r="H27" s="4"/>
      <c r="I27" s="4"/>
      <c r="J27" s="4"/>
      <c r="K27" s="4"/>
    </row>
    <row r="31" spans="1:15">
      <c r="O31" s="35"/>
    </row>
    <row r="33" spans="3:16">
      <c r="P33" t="s">
        <v>40</v>
      </c>
    </row>
    <row r="34" spans="3:16" ht="18.75" customHeight="1">
      <c r="C34" s="188" t="s">
        <v>53</v>
      </c>
      <c r="D34" s="188"/>
      <c r="E34" s="188"/>
      <c r="F34" s="188"/>
      <c r="G34" s="188"/>
      <c r="H34" s="188"/>
      <c r="I34" s="184"/>
      <c r="J34" s="184"/>
      <c r="K34" s="184"/>
      <c r="L34" s="184"/>
      <c r="M34" s="184"/>
    </row>
    <row r="35" spans="3:16" ht="17.25" customHeight="1">
      <c r="C35" s="179" t="s">
        <v>83</v>
      </c>
      <c r="D35" s="179"/>
      <c r="E35" s="179"/>
      <c r="F35" s="179" t="s">
        <v>84</v>
      </c>
      <c r="G35" s="179"/>
      <c r="H35" s="179"/>
      <c r="I35" s="185"/>
      <c r="J35" s="185"/>
      <c r="K35" s="31"/>
      <c r="L35" s="185"/>
      <c r="M35" s="185"/>
    </row>
    <row r="36" spans="3:16" ht="24" customHeight="1">
      <c r="C36" s="180">
        <v>747153</v>
      </c>
      <c r="D36" s="180"/>
      <c r="E36" s="180"/>
      <c r="F36" s="180">
        <v>806361</v>
      </c>
      <c r="G36" s="180"/>
      <c r="H36" s="180"/>
      <c r="I36" s="186"/>
      <c r="J36" s="186"/>
      <c r="K36" s="32"/>
      <c r="L36" s="186"/>
      <c r="M36" s="187"/>
      <c r="O36" t="s">
        <v>40</v>
      </c>
    </row>
    <row r="37" spans="3:16" ht="12.75" customHeight="1">
      <c r="C37" s="181" t="s">
        <v>66</v>
      </c>
      <c r="D37" s="181"/>
      <c r="E37" s="181"/>
      <c r="F37" s="181"/>
      <c r="G37" s="181"/>
      <c r="H37" s="181"/>
      <c r="I37" s="33"/>
      <c r="J37" s="31"/>
      <c r="K37" s="31"/>
      <c r="L37" s="31"/>
      <c r="M37" s="31"/>
    </row>
    <row r="38" spans="3:16">
      <c r="I38" s="34"/>
      <c r="J38" s="34" t="s">
        <v>40</v>
      </c>
      <c r="K38" s="34"/>
      <c r="L38" s="34"/>
      <c r="M38" s="34"/>
      <c r="O38" t="s">
        <v>40</v>
      </c>
    </row>
    <row r="39" spans="3:16">
      <c r="M39" t="s">
        <v>40</v>
      </c>
    </row>
    <row r="49" spans="13:13">
      <c r="M49" s="88"/>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topLeftCell="A40" zoomScaleNormal="100" zoomScaleSheetLayoutView="90" workbookViewId="0">
      <selection activeCell="F56" sqref="F56:H56"/>
    </sheetView>
  </sheetViews>
  <sheetFormatPr baseColWidth="10" defaultRowHeight="15"/>
  <cols>
    <col min="1" max="1" width="9.7109375" customWidth="1"/>
    <col min="2" max="2" width="11.140625" customWidth="1"/>
    <col min="3" max="8" width="12.7109375" customWidth="1"/>
    <col min="9" max="10" width="11.140625" customWidth="1"/>
    <col min="11" max="11" width="10.7109375" customWidth="1"/>
  </cols>
  <sheetData>
    <row r="24" spans="1:11" ht="30.75" customHeight="1">
      <c r="A24" s="3"/>
      <c r="B24" s="3"/>
      <c r="I24" s="3"/>
      <c r="J24" s="3"/>
      <c r="K24" s="3"/>
    </row>
    <row r="25" spans="1:11" ht="18.75" customHeight="1">
      <c r="A25" s="3"/>
      <c r="B25" s="3"/>
      <c r="C25" s="191" t="s">
        <v>54</v>
      </c>
      <c r="D25" s="191"/>
      <c r="E25" s="191"/>
      <c r="F25" s="191"/>
      <c r="G25" s="191"/>
      <c r="H25" s="191"/>
      <c r="I25" s="3"/>
      <c r="J25" s="3"/>
      <c r="K25" s="3"/>
    </row>
    <row r="26" spans="1:11" ht="18" customHeight="1">
      <c r="A26" s="3"/>
      <c r="B26" s="3"/>
      <c r="C26" s="189"/>
      <c r="D26" s="189"/>
      <c r="E26" s="194" t="s">
        <v>83</v>
      </c>
      <c r="F26" s="194"/>
      <c r="G26" s="194" t="s">
        <v>84</v>
      </c>
      <c r="H26" s="194"/>
      <c r="I26" s="3"/>
      <c r="J26" s="3"/>
      <c r="K26" s="3"/>
    </row>
    <row r="27" spans="1:11" ht="22.5" customHeight="1">
      <c r="A27" s="3"/>
      <c r="B27" s="3"/>
      <c r="C27" s="179" t="s">
        <v>37</v>
      </c>
      <c r="D27" s="179"/>
      <c r="E27" s="195">
        <v>-3.6401119619955494E-4</v>
      </c>
      <c r="F27" s="195"/>
      <c r="G27" s="195">
        <v>1.0443639563407119E-2</v>
      </c>
      <c r="H27" s="195"/>
      <c r="I27" s="3"/>
      <c r="J27" s="3"/>
      <c r="K27" s="3"/>
    </row>
    <row r="28" spans="1:11" ht="22.5" customHeight="1">
      <c r="A28" s="3"/>
      <c r="B28" s="3"/>
      <c r="C28" s="179" t="s">
        <v>38</v>
      </c>
      <c r="D28" s="179"/>
      <c r="E28" s="197">
        <v>4.8445499686865831E-2</v>
      </c>
      <c r="F28" s="197"/>
      <c r="G28" s="195">
        <v>7.9245415875375882E-2</v>
      </c>
      <c r="H28" s="195"/>
      <c r="I28" s="3"/>
      <c r="J28" s="3"/>
      <c r="K28" s="3"/>
    </row>
    <row r="29" spans="1:11" ht="12.75" customHeight="1">
      <c r="A29" s="3"/>
      <c r="B29" s="3"/>
      <c r="C29" s="181" t="s">
        <v>66</v>
      </c>
      <c r="D29" s="181"/>
      <c r="E29" s="181"/>
      <c r="F29" s="181"/>
      <c r="G29" s="181"/>
      <c r="H29" s="181"/>
      <c r="I29" s="3"/>
      <c r="J29" s="3"/>
      <c r="K29" s="3"/>
    </row>
    <row r="30" spans="1:11" ht="19.5" customHeight="1">
      <c r="A30" s="3"/>
      <c r="B30" s="3"/>
      <c r="C30" s="43"/>
      <c r="D30" s="40"/>
      <c r="E30" s="40"/>
      <c r="F30" s="40"/>
      <c r="G30" s="40"/>
      <c r="H30" s="40"/>
      <c r="I30" s="3"/>
      <c r="J30" s="3"/>
      <c r="K30" s="3"/>
    </row>
    <row r="31" spans="1:11">
      <c r="A31" s="3"/>
      <c r="B31" s="3"/>
      <c r="C31" s="3"/>
      <c r="D31" s="3"/>
      <c r="E31" s="3"/>
      <c r="F31" s="3"/>
      <c r="G31" s="3"/>
      <c r="H31" s="3"/>
      <c r="I31" s="3"/>
      <c r="J31" s="3"/>
      <c r="K31" s="3"/>
    </row>
    <row r="32" spans="1:11">
      <c r="A32" s="3"/>
      <c r="B32" s="3"/>
      <c r="C32" s="3"/>
      <c r="D32" s="3"/>
      <c r="E32" s="3"/>
      <c r="F32" s="3"/>
      <c r="G32" s="3"/>
      <c r="H32" s="3"/>
      <c r="I32" s="3"/>
      <c r="J32" s="3"/>
      <c r="K32" s="3"/>
    </row>
    <row r="33" spans="1:14">
      <c r="A33" s="3"/>
      <c r="B33" s="3"/>
      <c r="C33" s="3"/>
      <c r="D33" s="3"/>
      <c r="E33" s="3"/>
      <c r="F33" s="3"/>
      <c r="G33" s="3"/>
      <c r="H33" s="3"/>
      <c r="I33" s="3"/>
      <c r="J33" s="3"/>
      <c r="K33" s="3"/>
    </row>
    <row r="34" spans="1:14">
      <c r="N34" t="s">
        <v>40</v>
      </c>
    </row>
    <row r="40" spans="1:14" ht="18.75" customHeight="1">
      <c r="A40" s="3"/>
      <c r="B40" s="3"/>
      <c r="C40" s="188" t="s">
        <v>55</v>
      </c>
      <c r="D40" s="188"/>
      <c r="E40" s="188"/>
      <c r="F40" s="188"/>
      <c r="G40" s="188"/>
      <c r="H40" s="188"/>
      <c r="I40" s="3"/>
      <c r="J40" s="3"/>
      <c r="K40" s="3"/>
    </row>
    <row r="41" spans="1:14" ht="18" customHeight="1">
      <c r="A41" s="3"/>
      <c r="B41" s="3"/>
      <c r="C41" s="196"/>
      <c r="D41" s="196"/>
      <c r="E41" s="194" t="s">
        <v>83</v>
      </c>
      <c r="F41" s="194"/>
      <c r="G41" s="194" t="s">
        <v>84</v>
      </c>
      <c r="H41" s="194"/>
      <c r="I41" s="3"/>
      <c r="J41" s="3"/>
      <c r="K41" s="3"/>
    </row>
    <row r="42" spans="1:14">
      <c r="A42" s="3"/>
      <c r="B42" s="3"/>
      <c r="C42" s="196"/>
      <c r="D42" s="196"/>
      <c r="E42" s="8" t="s">
        <v>1</v>
      </c>
      <c r="F42" s="8" t="s">
        <v>2</v>
      </c>
      <c r="G42" s="8" t="s">
        <v>1</v>
      </c>
      <c r="H42" s="8" t="s">
        <v>2</v>
      </c>
      <c r="I42" s="3"/>
      <c r="J42" s="3"/>
      <c r="K42" s="3"/>
      <c r="L42" t="s">
        <v>40</v>
      </c>
    </row>
    <row r="43" spans="1:14" ht="24" customHeight="1">
      <c r="A43" s="3"/>
      <c r="B43" s="3"/>
      <c r="C43" s="179" t="s">
        <v>3</v>
      </c>
      <c r="D43" s="179"/>
      <c r="E43" s="148">
        <v>598543.98598611192</v>
      </c>
      <c r="F43" s="149">
        <v>0.80109984379201959</v>
      </c>
      <c r="G43" s="148">
        <v>624763.47200577089</v>
      </c>
      <c r="H43" s="149">
        <v>0.7747935428980367</v>
      </c>
      <c r="I43" s="3"/>
      <c r="J43" s="3"/>
      <c r="K43" s="3"/>
    </row>
    <row r="44" spans="1:14" ht="24" customHeight="1">
      <c r="A44" s="3"/>
      <c r="B44" s="3"/>
      <c r="C44" s="179" t="s">
        <v>4</v>
      </c>
      <c r="D44" s="179"/>
      <c r="E44" s="148">
        <v>148608.80729479951</v>
      </c>
      <c r="F44" s="149">
        <v>0.19890015620797594</v>
      </c>
      <c r="G44" s="148">
        <v>181597.75510114199</v>
      </c>
      <c r="H44" s="149">
        <v>0.22520645710196735</v>
      </c>
      <c r="I44" s="3"/>
      <c r="J44" s="3"/>
      <c r="K44" s="3"/>
    </row>
    <row r="45" spans="1:14" ht="12.75" customHeight="1">
      <c r="A45" s="3"/>
      <c r="B45" s="3"/>
      <c r="C45" s="181" t="s">
        <v>66</v>
      </c>
      <c r="D45" s="181"/>
      <c r="E45" s="181"/>
      <c r="F45" s="181"/>
      <c r="G45" s="181"/>
      <c r="H45" s="181"/>
      <c r="I45" s="3"/>
      <c r="J45" s="3"/>
      <c r="K45" s="3"/>
    </row>
    <row r="46" spans="1:14">
      <c r="A46" s="3"/>
      <c r="B46" s="3"/>
      <c r="C46" s="43"/>
      <c r="D46" s="43"/>
      <c r="E46" s="43"/>
      <c r="F46" s="43"/>
      <c r="G46" s="43"/>
      <c r="H46" s="43"/>
      <c r="I46" s="3"/>
      <c r="J46" s="3"/>
      <c r="K46" s="3"/>
    </row>
    <row r="47" spans="1:14">
      <c r="A47" s="3"/>
      <c r="B47" s="3"/>
      <c r="C47" s="3"/>
      <c r="D47" s="3"/>
      <c r="E47" s="3"/>
      <c r="F47" s="3"/>
      <c r="G47" s="3"/>
      <c r="H47" s="3"/>
      <c r="I47" s="3"/>
      <c r="J47" s="3"/>
      <c r="K47" s="3"/>
    </row>
    <row r="48" spans="1:14">
      <c r="A48" s="3"/>
      <c r="B48" s="3"/>
      <c r="C48" s="3"/>
      <c r="D48" s="3"/>
      <c r="E48" s="3"/>
      <c r="F48" s="3"/>
      <c r="G48" s="3"/>
      <c r="H48" s="3"/>
      <c r="I48" s="3"/>
      <c r="J48" s="3"/>
      <c r="K48" s="3"/>
    </row>
    <row r="49" spans="1:16">
      <c r="A49" s="3"/>
      <c r="B49" s="3"/>
      <c r="C49" s="3"/>
      <c r="D49" s="3"/>
      <c r="E49" s="3"/>
      <c r="F49" s="3"/>
      <c r="G49" s="3"/>
      <c r="H49" s="3"/>
      <c r="I49" s="3"/>
      <c r="J49" s="3"/>
      <c r="K49" s="3"/>
      <c r="P49" t="s">
        <v>40</v>
      </c>
    </row>
    <row r="54" spans="1:16" ht="18.75" customHeight="1">
      <c r="A54" s="3"/>
      <c r="B54" s="3"/>
      <c r="C54" s="188" t="s">
        <v>56</v>
      </c>
      <c r="D54" s="188"/>
      <c r="E54" s="188"/>
      <c r="F54" s="188"/>
      <c r="G54" s="188"/>
      <c r="H54" s="188"/>
      <c r="I54" s="3"/>
      <c r="J54" s="3"/>
      <c r="K54" s="3"/>
      <c r="M54" t="s">
        <v>40</v>
      </c>
    </row>
    <row r="55" spans="1:16" ht="18" customHeight="1">
      <c r="A55" s="3"/>
      <c r="B55" s="3"/>
      <c r="C55" s="179" t="s">
        <v>83</v>
      </c>
      <c r="D55" s="179"/>
      <c r="E55" s="179"/>
      <c r="F55" s="179" t="s">
        <v>84</v>
      </c>
      <c r="G55" s="179"/>
      <c r="H55" s="179"/>
      <c r="I55" s="3"/>
      <c r="J55" s="3"/>
      <c r="K55" s="3"/>
    </row>
    <row r="56" spans="1:16" ht="24" customHeight="1">
      <c r="A56" s="3"/>
      <c r="B56" s="3"/>
      <c r="C56" s="192">
        <v>8.7999999999999995E-2</v>
      </c>
      <c r="D56" s="192"/>
      <c r="E56" s="192"/>
      <c r="F56" s="193">
        <v>9.3553746758204395E-2</v>
      </c>
      <c r="G56" s="193"/>
      <c r="H56" s="193"/>
      <c r="I56" s="3"/>
      <c r="J56" s="3"/>
      <c r="K56" s="3"/>
    </row>
    <row r="57" spans="1:16" ht="12.75" customHeight="1">
      <c r="A57" s="3"/>
      <c r="B57" s="3"/>
      <c r="C57" s="190" t="s">
        <v>66</v>
      </c>
      <c r="D57" s="190"/>
      <c r="E57" s="190"/>
      <c r="F57" s="190"/>
      <c r="G57" s="190"/>
      <c r="H57" s="190"/>
      <c r="I57" s="3"/>
      <c r="J57" s="3"/>
      <c r="K57" s="3"/>
    </row>
    <row r="58" spans="1:16">
      <c r="A58" s="3"/>
      <c r="B58" s="3"/>
      <c r="C58" s="3"/>
      <c r="D58" s="3"/>
      <c r="E58" s="3"/>
      <c r="F58" s="3"/>
      <c r="G58" s="3"/>
      <c r="H58" s="3"/>
      <c r="I58" s="3"/>
      <c r="J58" s="3"/>
      <c r="K58" s="3"/>
    </row>
    <row r="59" spans="1:16">
      <c r="A59" s="3"/>
      <c r="B59" s="3"/>
      <c r="C59" s="3"/>
      <c r="D59" s="3"/>
      <c r="E59" s="3"/>
      <c r="F59" s="3"/>
      <c r="G59" s="3"/>
      <c r="H59" s="3"/>
      <c r="I59" s="3"/>
      <c r="J59" s="3"/>
      <c r="K59" s="3"/>
      <c r="N59" t="s">
        <v>40</v>
      </c>
    </row>
  </sheetData>
  <mergeCells count="25">
    <mergeCell ref="C44:D44"/>
    <mergeCell ref="C45:H45"/>
    <mergeCell ref="E28:F28"/>
    <mergeCell ref="G28:H28"/>
    <mergeCell ref="C28:D28"/>
    <mergeCell ref="C40:H40"/>
    <mergeCell ref="C41:D41"/>
    <mergeCell ref="E41:F41"/>
    <mergeCell ref="G41:H41"/>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topLeftCell="A31" zoomScaleNormal="100" zoomScaleSheetLayoutView="90" workbookViewId="0">
      <selection activeCell="E47" sqref="E47:H47"/>
    </sheetView>
  </sheetViews>
  <sheetFormatPr baseColWidth="10" defaultRowHeight="15"/>
  <cols>
    <col min="2" max="2" width="8.28515625" customWidth="1"/>
    <col min="3" max="3" width="8.5703125" customWidth="1"/>
    <col min="4" max="4" width="11.28515625" customWidth="1"/>
    <col min="5" max="5" width="16.28515625" customWidth="1"/>
    <col min="6" max="6" width="15.42578125" customWidth="1"/>
    <col min="8" max="8" width="16.7109375" customWidth="1"/>
  </cols>
  <sheetData>
    <row r="3" spans="1:11">
      <c r="K3" s="30"/>
    </row>
    <row r="15" spans="1:11" ht="18.75" customHeight="1">
      <c r="A15" s="44"/>
      <c r="B15" s="44"/>
      <c r="C15" s="188" t="s">
        <v>57</v>
      </c>
      <c r="D15" s="188"/>
      <c r="E15" s="188"/>
      <c r="F15" s="188"/>
      <c r="G15" s="188"/>
      <c r="H15" s="188"/>
      <c r="I15" s="44"/>
      <c r="J15" s="44"/>
    </row>
    <row r="16" spans="1:11" ht="18" customHeight="1">
      <c r="A16" s="44"/>
      <c r="B16" s="44"/>
      <c r="C16" s="179" t="s">
        <v>83</v>
      </c>
      <c r="D16" s="179"/>
      <c r="E16" s="179"/>
      <c r="F16" s="179" t="s">
        <v>84</v>
      </c>
      <c r="G16" s="179"/>
      <c r="H16" s="179"/>
      <c r="I16" s="44"/>
      <c r="J16" s="44"/>
    </row>
    <row r="17" spans="1:12" ht="21.75" customHeight="1">
      <c r="A17" s="44"/>
      <c r="B17" s="44"/>
      <c r="C17" s="193">
        <v>6.9000000000000006E-2</v>
      </c>
      <c r="D17" s="193"/>
      <c r="E17" s="193"/>
      <c r="F17" s="193">
        <v>5.5E-2</v>
      </c>
      <c r="G17" s="193"/>
      <c r="H17" s="193"/>
      <c r="I17" s="44"/>
      <c r="J17" s="44"/>
    </row>
    <row r="18" spans="1:12" ht="12.75" customHeight="1">
      <c r="A18" s="44"/>
      <c r="B18" s="44"/>
      <c r="C18" s="181" t="s">
        <v>66</v>
      </c>
      <c r="D18" s="198"/>
      <c r="E18" s="198"/>
      <c r="F18" s="198"/>
      <c r="G18" s="198"/>
      <c r="H18" s="198"/>
      <c r="I18" s="44"/>
      <c r="J18" s="44"/>
    </row>
    <row r="19" spans="1:12">
      <c r="A19" s="44"/>
      <c r="B19" s="44"/>
      <c r="C19" s="44"/>
      <c r="D19" s="44"/>
      <c r="E19" s="44"/>
      <c r="F19" s="44"/>
      <c r="G19" s="44"/>
      <c r="H19" s="44"/>
      <c r="I19" s="44"/>
      <c r="J19" s="44"/>
    </row>
    <row r="20" spans="1:12">
      <c r="A20" s="44"/>
      <c r="B20" s="44"/>
      <c r="C20" s="44"/>
      <c r="D20" s="44"/>
      <c r="E20" s="44"/>
      <c r="F20" s="44"/>
      <c r="G20" s="44"/>
      <c r="H20" s="44"/>
      <c r="I20" s="44"/>
      <c r="J20" s="44"/>
    </row>
    <row r="21" spans="1:12">
      <c r="A21" s="44"/>
      <c r="B21" s="44"/>
      <c r="C21" s="44"/>
      <c r="D21" s="44"/>
      <c r="E21" s="44"/>
      <c r="F21" s="44"/>
      <c r="G21" s="44"/>
      <c r="H21" s="44"/>
      <c r="I21" s="44"/>
      <c r="J21" s="44"/>
    </row>
    <row r="22" spans="1:12">
      <c r="A22" s="44"/>
      <c r="B22" s="44"/>
      <c r="C22" s="44"/>
      <c r="D22" s="44"/>
      <c r="E22" s="44"/>
      <c r="F22" s="44"/>
      <c r="G22" s="44"/>
      <c r="H22" s="44"/>
      <c r="I22" s="44"/>
      <c r="J22" s="44"/>
    </row>
    <row r="23" spans="1:12">
      <c r="A23" s="44"/>
      <c r="B23" s="44"/>
      <c r="C23" s="44"/>
      <c r="D23" s="44"/>
      <c r="E23" s="44"/>
      <c r="F23" s="44"/>
      <c r="G23" s="44"/>
      <c r="H23" s="44"/>
      <c r="I23" s="44"/>
      <c r="J23" s="44"/>
    </row>
    <row r="29" spans="1:12">
      <c r="L29" t="s">
        <v>40</v>
      </c>
    </row>
    <row r="45" spans="1:10">
      <c r="A45" s="3"/>
      <c r="B45" s="3"/>
      <c r="C45" s="3"/>
      <c r="D45" s="3"/>
      <c r="E45" s="3"/>
      <c r="F45" s="3"/>
      <c r="G45" s="3"/>
      <c r="H45" s="3"/>
      <c r="I45" s="3"/>
      <c r="J45" s="3"/>
    </row>
    <row r="46" spans="1:10" ht="18.75" customHeight="1">
      <c r="A46" s="3"/>
      <c r="B46" s="3"/>
      <c r="C46" s="188" t="s">
        <v>58</v>
      </c>
      <c r="D46" s="188"/>
      <c r="E46" s="188"/>
      <c r="F46" s="188"/>
      <c r="G46" s="188"/>
      <c r="H46" s="188"/>
      <c r="I46" s="3"/>
      <c r="J46" s="3"/>
    </row>
    <row r="47" spans="1:10" ht="18" customHeight="1">
      <c r="A47" s="3"/>
      <c r="B47" s="3"/>
      <c r="C47" s="189"/>
      <c r="D47" s="189"/>
      <c r="E47" s="194" t="s">
        <v>83</v>
      </c>
      <c r="F47" s="194"/>
      <c r="G47" s="194" t="s">
        <v>84</v>
      </c>
      <c r="H47" s="194"/>
      <c r="I47" s="3"/>
      <c r="J47" s="3"/>
    </row>
    <row r="48" spans="1:10" ht="24" customHeight="1">
      <c r="A48" s="3"/>
      <c r="B48" s="3"/>
      <c r="C48" s="194" t="s">
        <v>3</v>
      </c>
      <c r="D48" s="194"/>
      <c r="E48" s="193">
        <v>4.3999999999999997E-2</v>
      </c>
      <c r="F48" s="193"/>
      <c r="G48" s="193">
        <v>3.4000000000000002E-2</v>
      </c>
      <c r="H48" s="193"/>
      <c r="I48" s="3"/>
      <c r="J48" s="3"/>
    </row>
    <row r="49" spans="1:10" ht="24" customHeight="1">
      <c r="A49" s="3"/>
      <c r="B49" s="3"/>
      <c r="C49" s="179" t="s">
        <v>4</v>
      </c>
      <c r="D49" s="179"/>
      <c r="E49" s="193">
        <v>0.159</v>
      </c>
      <c r="F49" s="193"/>
      <c r="G49" s="193">
        <v>0.121</v>
      </c>
      <c r="H49" s="193"/>
      <c r="I49" s="3"/>
      <c r="J49" s="3"/>
    </row>
    <row r="50" spans="1:10" ht="12.75" customHeight="1">
      <c r="A50" s="3"/>
      <c r="B50" s="3"/>
      <c r="C50" s="181" t="s">
        <v>66</v>
      </c>
      <c r="D50" s="181"/>
      <c r="E50" s="181"/>
      <c r="F50" s="181"/>
      <c r="G50" s="181"/>
      <c r="H50" s="181"/>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E55" s="26"/>
      <c r="G55" s="26"/>
    </row>
    <row r="58" spans="1:10">
      <c r="E58" s="39"/>
    </row>
  </sheetData>
  <mergeCells count="17">
    <mergeCell ref="C49:D49"/>
    <mergeCell ref="E49:F49"/>
    <mergeCell ref="G49:H49"/>
    <mergeCell ref="C50:H50"/>
    <mergeCell ref="E47:F47"/>
    <mergeCell ref="G47:H47"/>
    <mergeCell ref="C48:D48"/>
    <mergeCell ref="E48:F48"/>
    <mergeCell ref="G48:H48"/>
    <mergeCell ref="C18:H18"/>
    <mergeCell ref="C46:H46"/>
    <mergeCell ref="C47:D47"/>
    <mergeCell ref="C15:H15"/>
    <mergeCell ref="C16:E16"/>
    <mergeCell ref="F16:H16"/>
    <mergeCell ref="C17:E17"/>
    <mergeCell ref="F17:H17"/>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showGridLines="0" topLeftCell="A28" zoomScaleNormal="100" zoomScaleSheetLayoutView="90" workbookViewId="0">
      <selection activeCell="L27" sqref="L27"/>
    </sheetView>
  </sheetViews>
  <sheetFormatPr baseColWidth="10" defaultRowHeight="15"/>
  <cols>
    <col min="2" max="2" width="4.140625" customWidth="1"/>
    <col min="3" max="9" width="12.5703125" customWidth="1"/>
    <col min="10" max="10" width="11.42578125" customWidth="1"/>
  </cols>
  <sheetData>
    <row r="1" spans="2:9">
      <c r="B1" s="3"/>
      <c r="C1" s="3"/>
      <c r="D1" s="3"/>
      <c r="E1" s="3"/>
      <c r="F1" s="3"/>
      <c r="G1" s="3"/>
      <c r="H1" s="3"/>
      <c r="I1" s="3"/>
    </row>
    <row r="2" spans="2:9" ht="18.75" customHeight="1">
      <c r="B2" s="3"/>
      <c r="C2" s="188" t="s">
        <v>59</v>
      </c>
      <c r="D2" s="188"/>
      <c r="E2" s="188"/>
      <c r="F2" s="188"/>
      <c r="G2" s="188"/>
      <c r="H2" s="188"/>
      <c r="I2" s="3"/>
    </row>
    <row r="3" spans="2:9" ht="18" customHeight="1">
      <c r="B3" s="3"/>
      <c r="C3" s="189"/>
      <c r="D3" s="189"/>
      <c r="E3" s="194" t="s">
        <v>83</v>
      </c>
      <c r="F3" s="194"/>
      <c r="G3" s="194" t="s">
        <v>84</v>
      </c>
      <c r="H3" s="194"/>
      <c r="I3" s="3"/>
    </row>
    <row r="4" spans="2:9" ht="24" customHeight="1">
      <c r="B4" s="3"/>
      <c r="C4" s="179" t="s">
        <v>1</v>
      </c>
      <c r="D4" s="179"/>
      <c r="E4" s="180">
        <v>55325</v>
      </c>
      <c r="F4" s="180"/>
      <c r="G4" s="180">
        <v>46917</v>
      </c>
      <c r="H4" s="180"/>
      <c r="I4" s="3"/>
    </row>
    <row r="5" spans="2:9" ht="24" customHeight="1">
      <c r="B5" s="3"/>
      <c r="C5" s="179" t="s">
        <v>39</v>
      </c>
      <c r="D5" s="179"/>
      <c r="E5" s="199">
        <v>-3.4000000000000002E-2</v>
      </c>
      <c r="F5" s="199"/>
      <c r="G5" s="193">
        <v>-0.152</v>
      </c>
      <c r="H5" s="193"/>
      <c r="I5" s="3"/>
    </row>
    <row r="6" spans="2:9" ht="24" customHeight="1">
      <c r="B6" s="3"/>
      <c r="C6" s="179" t="s">
        <v>31</v>
      </c>
      <c r="D6" s="179"/>
      <c r="E6" s="193">
        <v>4.7E-2</v>
      </c>
      <c r="F6" s="193"/>
      <c r="G6" s="193">
        <v>1E-3</v>
      </c>
      <c r="H6" s="193"/>
      <c r="I6" s="3"/>
    </row>
    <row r="7" spans="2:9" ht="12.75" customHeight="1">
      <c r="B7" s="3"/>
      <c r="C7" s="181" t="s">
        <v>66</v>
      </c>
      <c r="D7" s="181"/>
      <c r="E7" s="181"/>
      <c r="F7" s="181"/>
      <c r="G7" s="181"/>
      <c r="H7" s="181"/>
      <c r="I7" s="3"/>
    </row>
    <row r="8" spans="2:9">
      <c r="B8" s="3"/>
      <c r="C8" s="3"/>
      <c r="D8" s="3"/>
      <c r="E8" s="3"/>
      <c r="F8" s="3"/>
      <c r="G8" s="3"/>
      <c r="H8" s="3"/>
      <c r="I8" s="3"/>
    </row>
    <row r="9" spans="2:9">
      <c r="B9" s="3"/>
      <c r="C9" s="3"/>
      <c r="D9" s="3"/>
      <c r="E9" s="3"/>
      <c r="F9" s="3"/>
      <c r="G9" s="3"/>
      <c r="H9" s="3"/>
      <c r="I9" s="3"/>
    </row>
    <row r="10" spans="2:9">
      <c r="B10" s="3"/>
      <c r="C10" s="3"/>
      <c r="D10" s="3"/>
      <c r="E10" s="3"/>
      <c r="F10" s="3"/>
      <c r="G10" s="3"/>
      <c r="H10" s="3"/>
      <c r="I10" s="3"/>
    </row>
    <row r="21" spans="2:11" ht="15.75" thickBot="1">
      <c r="B21" s="3"/>
      <c r="C21" s="3"/>
      <c r="D21" s="3"/>
      <c r="E21" s="3"/>
      <c r="F21" s="3"/>
      <c r="G21" s="3"/>
      <c r="H21" s="3"/>
      <c r="I21" s="3"/>
    </row>
    <row r="22" spans="2:11" ht="18.75" customHeight="1" thickBot="1">
      <c r="B22" s="206" t="s">
        <v>44</v>
      </c>
      <c r="C22" s="207"/>
      <c r="D22" s="207"/>
      <c r="E22" s="207"/>
      <c r="F22" s="207"/>
      <c r="G22" s="208"/>
      <c r="H22" s="208"/>
      <c r="I22" s="209"/>
    </row>
    <row r="23" spans="2:11">
      <c r="B23" s="210" t="s">
        <v>5</v>
      </c>
      <c r="C23" s="211"/>
      <c r="D23" s="202" t="s">
        <v>83</v>
      </c>
      <c r="E23" s="203"/>
      <c r="F23" s="204"/>
      <c r="G23" s="205" t="s">
        <v>84</v>
      </c>
      <c r="H23" s="203"/>
      <c r="I23" s="204"/>
    </row>
    <row r="24" spans="2:11">
      <c r="B24" s="212"/>
      <c r="C24" s="213"/>
      <c r="D24" s="216" t="s">
        <v>6</v>
      </c>
      <c r="E24" s="218" t="s">
        <v>70</v>
      </c>
      <c r="F24" s="219"/>
      <c r="G24" s="216" t="s">
        <v>6</v>
      </c>
      <c r="H24" s="218" t="s">
        <v>70</v>
      </c>
      <c r="I24" s="219"/>
    </row>
    <row r="25" spans="2:11" ht="15" customHeight="1" thickBot="1">
      <c r="B25" s="214"/>
      <c r="C25" s="215"/>
      <c r="D25" s="217"/>
      <c r="E25" s="105" t="s">
        <v>71</v>
      </c>
      <c r="F25" s="107" t="s">
        <v>72</v>
      </c>
      <c r="G25" s="217"/>
      <c r="H25" s="105" t="s">
        <v>71</v>
      </c>
      <c r="I25" s="107" t="s">
        <v>72</v>
      </c>
    </row>
    <row r="26" spans="2:11" ht="18" customHeight="1">
      <c r="B26" s="200" t="s">
        <v>7</v>
      </c>
      <c r="C26" s="201"/>
      <c r="D26" s="121">
        <v>9647.861616222197</v>
      </c>
      <c r="E26" s="153">
        <v>8.1954685953930503E-2</v>
      </c>
      <c r="F26" s="157">
        <v>-5.7469489710625404E-2</v>
      </c>
      <c r="G26" s="121">
        <v>9175.9399628337833</v>
      </c>
      <c r="H26" s="156">
        <v>-1.4720086114608771E-2</v>
      </c>
      <c r="I26" s="157">
        <v>-6.3329195577221511E-2</v>
      </c>
      <c r="K26" s="133"/>
    </row>
    <row r="27" spans="2:11" ht="18" customHeight="1">
      <c r="B27" s="200" t="s">
        <v>8</v>
      </c>
      <c r="C27" s="201"/>
      <c r="D27" s="62">
        <v>16762.688736749453</v>
      </c>
      <c r="E27" s="154">
        <v>6.7915146653005326E-2</v>
      </c>
      <c r="F27" s="159">
        <v>2.8408250325641544E-2</v>
      </c>
      <c r="G27" s="62">
        <v>17009.057493107615</v>
      </c>
      <c r="H27" s="158">
        <v>-3.9867578273576468E-2</v>
      </c>
      <c r="I27" s="159">
        <v>5.7248225140969687E-2</v>
      </c>
      <c r="K27" s="133"/>
    </row>
    <row r="28" spans="2:11" ht="18" customHeight="1">
      <c r="B28" s="200" t="s">
        <v>9</v>
      </c>
      <c r="C28" s="201"/>
      <c r="D28" s="62">
        <v>8017.2429649014539</v>
      </c>
      <c r="E28" s="154">
        <v>0.12945794277275863</v>
      </c>
      <c r="F28" s="159">
        <v>7.5625832413944133E-2</v>
      </c>
      <c r="G28" s="62">
        <v>7134.4230814252787</v>
      </c>
      <c r="H28" s="160">
        <v>-0.18099018238769832</v>
      </c>
      <c r="I28" s="159">
        <v>-3.9365117723014827E-2</v>
      </c>
      <c r="K28" s="133"/>
    </row>
    <row r="29" spans="2:11" ht="18" customHeight="1">
      <c r="B29" s="200" t="s">
        <v>10</v>
      </c>
      <c r="C29" s="201"/>
      <c r="D29" s="62">
        <v>9397.8403827797938</v>
      </c>
      <c r="E29" s="154">
        <v>0.176228330755864</v>
      </c>
      <c r="F29" s="159">
        <v>0.23358059017028882</v>
      </c>
      <c r="G29" s="62">
        <v>10306.241904711338</v>
      </c>
      <c r="H29" s="160">
        <v>-2.5965772485524274E-3</v>
      </c>
      <c r="I29" s="159">
        <v>0.14469522071942448</v>
      </c>
      <c r="K29" s="133"/>
    </row>
    <row r="30" spans="2:11" ht="18" customHeight="1">
      <c r="B30" s="200" t="s">
        <v>11</v>
      </c>
      <c r="C30" s="201"/>
      <c r="D30" s="62">
        <v>47306.061235784218</v>
      </c>
      <c r="E30" s="154">
        <v>-1.2994044478574218E-2</v>
      </c>
      <c r="F30" s="159">
        <v>-7.2911685472441867E-2</v>
      </c>
      <c r="G30" s="62">
        <v>49107.442929560151</v>
      </c>
      <c r="H30" s="161">
        <v>1.6198146040550535E-2</v>
      </c>
      <c r="I30" s="159">
        <v>-4.7747711537466285E-2</v>
      </c>
      <c r="K30" s="133"/>
    </row>
    <row r="31" spans="2:11" ht="18" customHeight="1">
      <c r="B31" s="200" t="s">
        <v>12</v>
      </c>
      <c r="C31" s="201"/>
      <c r="D31" s="62">
        <v>61108.507889957233</v>
      </c>
      <c r="E31" s="154">
        <v>4.3021045173515265E-2</v>
      </c>
      <c r="F31" s="159">
        <v>8.8629334885687548E-3</v>
      </c>
      <c r="G31" s="62">
        <v>59353.12490623413</v>
      </c>
      <c r="H31" s="161">
        <v>4.4423865515635617E-3</v>
      </c>
      <c r="I31" s="159">
        <v>-5.6738514621578029E-2</v>
      </c>
      <c r="K31" s="133"/>
    </row>
    <row r="32" spans="2:11" ht="18" customHeight="1">
      <c r="B32" s="200" t="s">
        <v>13</v>
      </c>
      <c r="C32" s="201"/>
      <c r="D32" s="62">
        <v>71741.583178428482</v>
      </c>
      <c r="E32" s="154">
        <v>5.5886879115416288E-2</v>
      </c>
      <c r="F32" s="159">
        <v>7.516422694372242E-2</v>
      </c>
      <c r="G32" s="62">
        <v>77854.408593968241</v>
      </c>
      <c r="H32" s="161">
        <v>6.0752868970736047E-3</v>
      </c>
      <c r="I32" s="159">
        <v>0.12850549254970914</v>
      </c>
      <c r="K32" s="133"/>
    </row>
    <row r="33" spans="2:11" ht="18" customHeight="1">
      <c r="B33" s="200" t="s">
        <v>14</v>
      </c>
      <c r="C33" s="201"/>
      <c r="D33" s="62">
        <v>103355.45429184326</v>
      </c>
      <c r="E33" s="154">
        <v>9.8232407464973845E-2</v>
      </c>
      <c r="F33" s="159">
        <v>9.1702971098116565E-2</v>
      </c>
      <c r="G33" s="62">
        <v>118375.17093362274</v>
      </c>
      <c r="H33" s="161">
        <v>5.1462979532011906E-2</v>
      </c>
      <c r="I33" s="159">
        <v>1.8896277841749191E-2</v>
      </c>
      <c r="K33" s="133"/>
    </row>
    <row r="34" spans="2:11" ht="18" customHeight="1">
      <c r="B34" s="200" t="s">
        <v>15</v>
      </c>
      <c r="C34" s="201"/>
      <c r="D34" s="62">
        <v>111186.5384082532</v>
      </c>
      <c r="E34" s="154">
        <v>6.3377945895004451E-2</v>
      </c>
      <c r="F34" s="159">
        <v>-3.0876377082634434E-2</v>
      </c>
      <c r="G34" s="62">
        <v>134399.23122566351</v>
      </c>
      <c r="H34" s="161">
        <v>2.4667286078675844E-2</v>
      </c>
      <c r="I34" s="159">
        <v>3.8872086825125968E-2</v>
      </c>
      <c r="K34" s="133"/>
    </row>
    <row r="35" spans="2:11" ht="18" customHeight="1">
      <c r="B35" s="200" t="s">
        <v>63</v>
      </c>
      <c r="C35" s="201"/>
      <c r="D35" s="62">
        <v>33586.465090234022</v>
      </c>
      <c r="E35" s="154">
        <v>2.5301884781126233E-3</v>
      </c>
      <c r="F35" s="162">
        <v>-0.23152910190879392</v>
      </c>
      <c r="G35" s="62">
        <v>40223.58995311155</v>
      </c>
      <c r="H35" s="158">
        <v>8.4411832597102082E-2</v>
      </c>
      <c r="I35" s="162">
        <v>-0.16526555286829528</v>
      </c>
      <c r="K35" s="133"/>
    </row>
    <row r="36" spans="2:11" ht="18" customHeight="1">
      <c r="B36" s="200" t="s">
        <v>65</v>
      </c>
      <c r="C36" s="201"/>
      <c r="D36" s="62">
        <v>55147.265498109628</v>
      </c>
      <c r="E36" s="154">
        <v>-1.33679537789045E-2</v>
      </c>
      <c r="F36" s="159">
        <v>-1.0857533832985884E-2</v>
      </c>
      <c r="G36" s="62">
        <v>55602.564829775787</v>
      </c>
      <c r="H36" s="158">
        <v>-5.1668551604503885E-2</v>
      </c>
      <c r="I36" s="159">
        <v>-8.9341324480186335E-2</v>
      </c>
      <c r="K36" s="133"/>
    </row>
    <row r="37" spans="2:11" ht="18" customHeight="1">
      <c r="B37" s="200" t="s">
        <v>16</v>
      </c>
      <c r="C37" s="201"/>
      <c r="D37" s="62">
        <v>99808.176835681821</v>
      </c>
      <c r="E37" s="154">
        <v>7.8240365983667653E-2</v>
      </c>
      <c r="F37" s="159">
        <v>4.8030653103547677E-2</v>
      </c>
      <c r="G37" s="62">
        <v>107007.66820686658</v>
      </c>
      <c r="H37" s="158">
        <v>-3.9860679723313017E-2</v>
      </c>
      <c r="I37" s="159">
        <v>0.13344056153203565</v>
      </c>
      <c r="K37" s="133"/>
    </row>
    <row r="38" spans="2:11" ht="18" customHeight="1">
      <c r="B38" s="200" t="s">
        <v>17</v>
      </c>
      <c r="C38" s="201"/>
      <c r="D38" s="62">
        <v>31976.070488363399</v>
      </c>
      <c r="E38" s="154">
        <v>-9.5897057919123434E-3</v>
      </c>
      <c r="F38" s="159">
        <v>4.2505399459370333E-2</v>
      </c>
      <c r="G38" s="62">
        <v>32486.499401702855</v>
      </c>
      <c r="H38" s="158">
        <v>-2.1627216349431828E-2</v>
      </c>
      <c r="I38" s="159">
        <v>1.4788225720586594E-2</v>
      </c>
      <c r="K38" s="133"/>
    </row>
    <row r="39" spans="2:11" ht="18" customHeight="1">
      <c r="B39" s="200" t="s">
        <v>18</v>
      </c>
      <c r="C39" s="201"/>
      <c r="D39" s="62">
        <v>74223.937376936679</v>
      </c>
      <c r="E39" s="154">
        <v>8.0838307537129464E-3</v>
      </c>
      <c r="F39" s="159">
        <v>-6.8797447883219995E-2</v>
      </c>
      <c r="G39" s="62">
        <v>74629.30000314457</v>
      </c>
      <c r="H39" s="158">
        <v>6.073874180609385E-2</v>
      </c>
      <c r="I39" s="159">
        <v>-4.1890979253931329E-2</v>
      </c>
      <c r="K39" s="133"/>
    </row>
    <row r="40" spans="2:11" ht="18" customHeight="1">
      <c r="B40" s="200" t="s">
        <v>19</v>
      </c>
      <c r="C40" s="201"/>
      <c r="D40" s="62">
        <v>7110.3606744731651</v>
      </c>
      <c r="E40" s="154">
        <v>9.460329308774855E-2</v>
      </c>
      <c r="F40" s="159">
        <v>3.6818042423756726E-2</v>
      </c>
      <c r="G40" s="62">
        <v>7798.6921539613249</v>
      </c>
      <c r="H40" s="160">
        <v>-1.0248793552373797E-2</v>
      </c>
      <c r="I40" s="159">
        <v>0.14069962261723476</v>
      </c>
      <c r="K40" s="133"/>
    </row>
    <row r="41" spans="2:11" ht="18" customHeight="1">
      <c r="B41" s="200" t="s">
        <v>20</v>
      </c>
      <c r="C41" s="201"/>
      <c r="D41" s="62">
        <v>6776.7386121917843</v>
      </c>
      <c r="E41" s="154">
        <v>0.24954416642091093</v>
      </c>
      <c r="F41" s="159">
        <v>0.10006711752245763</v>
      </c>
      <c r="G41" s="62">
        <v>5897.8715272213349</v>
      </c>
      <c r="H41" s="163">
        <v>-0.11268556052036402</v>
      </c>
      <c r="I41" s="159">
        <v>-6.1381785267815965E-2</v>
      </c>
      <c r="K41" s="133"/>
    </row>
    <row r="42" spans="2:11" ht="18" customHeight="1" thickBot="1">
      <c r="B42" s="223" t="s">
        <v>21</v>
      </c>
      <c r="C42" s="224"/>
      <c r="D42" s="106">
        <v>747152.79328091478</v>
      </c>
      <c r="E42" s="155">
        <v>4.8445499686865831E-2</v>
      </c>
      <c r="F42" s="152">
        <v>-3.6401119619955494E-4</v>
      </c>
      <c r="G42" s="106">
        <v>806361.22710690962</v>
      </c>
      <c r="H42" s="164">
        <v>6.8126303211835399E-3</v>
      </c>
      <c r="I42" s="165">
        <v>1.0443639563407119E-2</v>
      </c>
      <c r="K42" s="133"/>
    </row>
    <row r="43" spans="2:11" ht="12.75" customHeight="1">
      <c r="B43" s="225" t="s">
        <v>66</v>
      </c>
      <c r="C43" s="226"/>
      <c r="D43" s="226"/>
      <c r="E43" s="226"/>
      <c r="F43" s="226"/>
      <c r="G43" s="227"/>
      <c r="H43" s="227"/>
      <c r="I43" s="228"/>
    </row>
    <row r="44" spans="2:11" ht="12.75" customHeight="1">
      <c r="B44" s="90" t="s">
        <v>68</v>
      </c>
      <c r="C44" s="91"/>
      <c r="D44" s="91"/>
      <c r="E44" s="91"/>
      <c r="F44" s="91"/>
      <c r="G44" s="91"/>
      <c r="H44" s="91"/>
      <c r="I44" s="94"/>
    </row>
    <row r="45" spans="2:11" ht="12.75" customHeight="1" thickBot="1">
      <c r="B45" s="220" t="s">
        <v>69</v>
      </c>
      <c r="C45" s="221"/>
      <c r="D45" s="221"/>
      <c r="E45" s="221"/>
      <c r="F45" s="221"/>
      <c r="G45" s="221"/>
      <c r="H45" s="221"/>
      <c r="I45" s="222"/>
    </row>
  </sheetData>
  <mergeCells count="41">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 ref="C7:H7"/>
    <mergeCell ref="B27:C27"/>
    <mergeCell ref="B28:C28"/>
    <mergeCell ref="B29:C29"/>
    <mergeCell ref="D23:F23"/>
    <mergeCell ref="G23:I23"/>
    <mergeCell ref="B22:I22"/>
    <mergeCell ref="B23:C25"/>
    <mergeCell ref="B26:C26"/>
    <mergeCell ref="D24:D25"/>
    <mergeCell ref="E24:F24"/>
    <mergeCell ref="H24:I24"/>
    <mergeCell ref="G24:G25"/>
    <mergeCell ref="C2:H2"/>
    <mergeCell ref="C3:D3"/>
    <mergeCell ref="C4:D4"/>
    <mergeCell ref="C5:D5"/>
    <mergeCell ref="C6:D6"/>
    <mergeCell ref="G3:H3"/>
    <mergeCell ref="G4:H4"/>
    <mergeCell ref="G5:H5"/>
    <mergeCell ref="E6:F6"/>
    <mergeCell ref="E3:F3"/>
    <mergeCell ref="E4:F4"/>
    <mergeCell ref="E5:F5"/>
    <mergeCell ref="G6:H6"/>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K361"/>
  <sheetViews>
    <sheetView showGridLines="0" topLeftCell="A25" zoomScaleNormal="100" zoomScaleSheetLayoutView="90" workbookViewId="0">
      <selection activeCell="E33" sqref="E33"/>
    </sheetView>
  </sheetViews>
  <sheetFormatPr baseColWidth="10" defaultRowHeight="15"/>
  <cols>
    <col min="1" max="1" width="5.5703125" customWidth="1"/>
    <col min="2" max="2" width="16.5703125" customWidth="1"/>
    <col min="3" max="9" width="14.7109375" customWidth="1"/>
  </cols>
  <sheetData>
    <row r="14" spans="1:10" ht="15.75" thickBot="1"/>
    <row r="15" spans="1:10" ht="18.75" customHeight="1" thickBot="1">
      <c r="A15" s="3"/>
      <c r="B15" s="232" t="s">
        <v>80</v>
      </c>
      <c r="C15" s="208"/>
      <c r="D15" s="208"/>
      <c r="E15" s="208"/>
      <c r="F15" s="208"/>
      <c r="G15" s="208"/>
      <c r="H15" s="209"/>
      <c r="I15" s="102"/>
      <c r="J15" s="3"/>
    </row>
    <row r="16" spans="1:10" ht="15" customHeight="1">
      <c r="A16" s="3"/>
      <c r="B16" s="210" t="s">
        <v>5</v>
      </c>
      <c r="C16" s="205" t="s">
        <v>83</v>
      </c>
      <c r="D16" s="203"/>
      <c r="E16" s="204"/>
      <c r="F16" s="205" t="s">
        <v>84</v>
      </c>
      <c r="G16" s="203"/>
      <c r="H16" s="204"/>
      <c r="I16" s="98"/>
      <c r="J16" s="3"/>
    </row>
    <row r="17" spans="1:11" ht="15" customHeight="1">
      <c r="A17" s="3"/>
      <c r="B17" s="212"/>
      <c r="C17" s="233" t="s">
        <v>22</v>
      </c>
      <c r="D17" s="235" t="s">
        <v>75</v>
      </c>
      <c r="E17" s="236"/>
      <c r="F17" s="233" t="s">
        <v>22</v>
      </c>
      <c r="G17" s="235" t="s">
        <v>75</v>
      </c>
      <c r="H17" s="236"/>
      <c r="I17" s="99"/>
      <c r="J17" s="3"/>
    </row>
    <row r="18" spans="1:11" ht="15" customHeight="1" thickBot="1">
      <c r="A18" s="3"/>
      <c r="B18" s="212"/>
      <c r="C18" s="234"/>
      <c r="D18" s="113" t="s">
        <v>73</v>
      </c>
      <c r="E18" s="114" t="s">
        <v>74</v>
      </c>
      <c r="F18" s="234"/>
      <c r="G18" s="113" t="s">
        <v>73</v>
      </c>
      <c r="H18" s="114" t="s">
        <v>74</v>
      </c>
      <c r="I18" s="99"/>
      <c r="J18" s="3"/>
    </row>
    <row r="19" spans="1:11" ht="18" customHeight="1">
      <c r="A19" s="3"/>
      <c r="B19" s="115" t="s">
        <v>7</v>
      </c>
      <c r="C19" s="118">
        <v>442.90240017525531</v>
      </c>
      <c r="D19" s="108">
        <v>6.002135458844917E-2</v>
      </c>
      <c r="E19" s="109">
        <v>4.3891859868642316E-2</v>
      </c>
      <c r="F19" s="110">
        <v>482.84928105889304</v>
      </c>
      <c r="G19" s="111">
        <v>5.1570556599069332E-2</v>
      </c>
      <c r="H19" s="112">
        <v>4.9990663308468214E-2</v>
      </c>
      <c r="I19" s="100"/>
      <c r="J19" s="134"/>
      <c r="K19" s="26"/>
    </row>
    <row r="20" spans="1:11" ht="18" customHeight="1">
      <c r="A20" s="3"/>
      <c r="B20" s="55" t="s">
        <v>8</v>
      </c>
      <c r="C20" s="119">
        <v>0</v>
      </c>
      <c r="D20" s="63">
        <v>5.272006296458575E-2</v>
      </c>
      <c r="E20" s="64">
        <v>0</v>
      </c>
      <c r="F20" s="45">
        <v>0</v>
      </c>
      <c r="G20" s="47">
        <v>5.4838195992744337E-2</v>
      </c>
      <c r="H20" s="48">
        <v>0</v>
      </c>
      <c r="I20" s="100"/>
      <c r="J20" s="134"/>
      <c r="K20" s="26"/>
    </row>
    <row r="21" spans="1:11" ht="18" customHeight="1">
      <c r="A21" s="3"/>
      <c r="B21" s="55" t="s">
        <v>9</v>
      </c>
      <c r="C21" s="119">
        <v>0</v>
      </c>
      <c r="D21" s="63">
        <v>5.8738655425266038E-2</v>
      </c>
      <c r="E21" s="64">
        <v>0</v>
      </c>
      <c r="F21" s="45">
        <v>125.73546671913867</v>
      </c>
      <c r="G21" s="47">
        <v>5.775859589751188E-2</v>
      </c>
      <c r="H21" s="48">
        <v>1.7318556596987084E-2</v>
      </c>
      <c r="I21" s="100"/>
      <c r="J21" s="134"/>
      <c r="K21" s="26"/>
    </row>
    <row r="22" spans="1:11" ht="18" customHeight="1">
      <c r="A22" s="3"/>
      <c r="B22" s="55" t="s">
        <v>10</v>
      </c>
      <c r="C22" s="119">
        <v>673.59745669035919</v>
      </c>
      <c r="D22" s="63">
        <v>7.61191298053739E-2</v>
      </c>
      <c r="E22" s="64">
        <v>6.6881955429493711E-2</v>
      </c>
      <c r="F22" s="45">
        <v>811.9500991618288</v>
      </c>
      <c r="G22" s="47">
        <v>8.835183599914824E-2</v>
      </c>
      <c r="H22" s="48">
        <v>7.3028968997744914E-2</v>
      </c>
      <c r="I22" s="100"/>
      <c r="J22" s="134"/>
      <c r="K22" s="26" t="s">
        <v>40</v>
      </c>
    </row>
    <row r="23" spans="1:11" ht="18" customHeight="1">
      <c r="A23" s="3"/>
      <c r="B23" s="55" t="s">
        <v>11</v>
      </c>
      <c r="C23" s="119">
        <v>2479.1127734313832</v>
      </c>
      <c r="D23" s="63">
        <v>5.206514434448458E-2</v>
      </c>
      <c r="E23" s="64">
        <v>4.9796205853824695E-2</v>
      </c>
      <c r="F23" s="45">
        <v>1738.341650229574</v>
      </c>
      <c r="G23" s="47">
        <v>5.204871307091153E-2</v>
      </c>
      <c r="H23" s="48">
        <v>3.4188510701446295E-2</v>
      </c>
      <c r="I23" s="100"/>
      <c r="J23" s="134"/>
      <c r="K23" s="26"/>
    </row>
    <row r="24" spans="1:11" ht="18" customHeight="1">
      <c r="A24" s="3"/>
      <c r="B24" s="55" t="s">
        <v>12</v>
      </c>
      <c r="C24" s="119">
        <v>5992.5506255052424</v>
      </c>
      <c r="D24" s="63">
        <v>5.814603478746494E-2</v>
      </c>
      <c r="E24" s="64">
        <v>8.9306350124481945E-2</v>
      </c>
      <c r="F24" s="45">
        <v>6059.5851543440767</v>
      </c>
      <c r="G24" s="47">
        <v>6.3274689274687324E-2</v>
      </c>
      <c r="H24" s="48">
        <v>9.2636204014974188E-2</v>
      </c>
      <c r="I24" s="100"/>
      <c r="J24" s="134"/>
      <c r="K24" s="26"/>
    </row>
    <row r="25" spans="1:11" ht="18" customHeight="1">
      <c r="A25" s="3"/>
      <c r="B25" s="55" t="s">
        <v>13</v>
      </c>
      <c r="C25" s="119">
        <v>9920.7227270735093</v>
      </c>
      <c r="D25" s="63">
        <v>6.9225984432399454E-2</v>
      </c>
      <c r="E25" s="64">
        <v>0.12148472440336883</v>
      </c>
      <c r="F25" s="45">
        <v>8151.0255366417105</v>
      </c>
      <c r="G25" s="47">
        <v>7.135809671072689E-2</v>
      </c>
      <c r="H25" s="48">
        <v>9.4773378206118516E-2</v>
      </c>
      <c r="I25" s="100"/>
      <c r="J25" s="134"/>
      <c r="K25" s="26"/>
    </row>
    <row r="26" spans="1:11" ht="18" customHeight="1">
      <c r="A26" s="3"/>
      <c r="B26" s="55" t="s">
        <v>14</v>
      </c>
      <c r="C26" s="119">
        <v>9159.4475390186635</v>
      </c>
      <c r="D26" s="63">
        <v>7.1066565805511142E-2</v>
      </c>
      <c r="E26" s="64">
        <v>8.1406528290693503E-2</v>
      </c>
      <c r="F26" s="45">
        <v>7424.0160611368628</v>
      </c>
      <c r="G26" s="47">
        <v>6.4349321596332845E-2</v>
      </c>
      <c r="H26" s="48">
        <v>5.9014817491993207E-2</v>
      </c>
      <c r="I26" s="100"/>
      <c r="J26" s="134"/>
      <c r="K26" s="26"/>
    </row>
    <row r="27" spans="1:11" ht="18" customHeight="1">
      <c r="A27" s="3"/>
      <c r="B27" s="55" t="s">
        <v>15</v>
      </c>
      <c r="C27" s="119">
        <v>9841.4182478163202</v>
      </c>
      <c r="D27" s="63">
        <v>5.8803535312042035E-2</v>
      </c>
      <c r="E27" s="64">
        <v>8.1315247482720968E-2</v>
      </c>
      <c r="F27" s="45">
        <v>6344.6892209731823</v>
      </c>
      <c r="G27" s="47">
        <v>5.006194995082873E-2</v>
      </c>
      <c r="H27" s="48">
        <v>4.5079668101037321E-2</v>
      </c>
      <c r="I27" s="100"/>
      <c r="J27" s="134"/>
      <c r="K27" s="26"/>
    </row>
    <row r="28" spans="1:11" ht="18" customHeight="1">
      <c r="A28" s="3"/>
      <c r="B28" s="116" t="s">
        <v>63</v>
      </c>
      <c r="C28" s="119">
        <v>3940.6489637347017</v>
      </c>
      <c r="D28" s="63">
        <v>6.0421253793195878E-2</v>
      </c>
      <c r="E28" s="64">
        <v>0.1050080471966896</v>
      </c>
      <c r="F28" s="45">
        <v>2997.8524857550397</v>
      </c>
      <c r="G28" s="47">
        <v>5.8234874944086377E-2</v>
      </c>
      <c r="H28" s="48">
        <v>6.9360306287678197E-2</v>
      </c>
      <c r="I28" s="100"/>
      <c r="J28" s="134"/>
      <c r="K28" s="26"/>
    </row>
    <row r="29" spans="1:11" ht="18" customHeight="1">
      <c r="A29" s="3"/>
      <c r="B29" s="55" t="s">
        <v>32</v>
      </c>
      <c r="C29" s="119">
        <v>2536.9849879875337</v>
      </c>
      <c r="D29" s="63">
        <v>5.6174103044651216E-2</v>
      </c>
      <c r="E29" s="64">
        <v>4.3980548704520103E-2</v>
      </c>
      <c r="F29" s="45">
        <v>2821.2559126403489</v>
      </c>
      <c r="G29" s="47">
        <v>5.1703714822423967E-2</v>
      </c>
      <c r="H29" s="48">
        <v>4.8289479818153964E-2</v>
      </c>
      <c r="I29" s="100"/>
      <c r="J29" s="134"/>
      <c r="K29" s="26"/>
    </row>
    <row r="30" spans="1:11" ht="18" customHeight="1">
      <c r="A30" s="3"/>
      <c r="B30" s="55" t="s">
        <v>16</v>
      </c>
      <c r="C30" s="119">
        <v>7123.8829430593887</v>
      </c>
      <c r="D30" s="63">
        <v>5.5594919342119527E-2</v>
      </c>
      <c r="E30" s="64">
        <v>6.6620646397346051E-2</v>
      </c>
      <c r="F30" s="45">
        <v>6440.3477615591419</v>
      </c>
      <c r="G30" s="47">
        <v>5.4989991163950688E-2</v>
      </c>
      <c r="H30" s="48">
        <v>5.6769152872198192E-2</v>
      </c>
      <c r="I30" s="100"/>
      <c r="J30" s="134"/>
      <c r="K30" s="26"/>
    </row>
    <row r="31" spans="1:11" ht="18" customHeight="1">
      <c r="A31" s="3"/>
      <c r="B31" s="55" t="s">
        <v>17</v>
      </c>
      <c r="C31" s="119">
        <v>1034.9772924869851</v>
      </c>
      <c r="D31" s="63">
        <v>4.3037562767088422E-2</v>
      </c>
      <c r="E31" s="64">
        <v>3.1352452044475017E-2</v>
      </c>
      <c r="F31" s="45">
        <v>1493.0807434039812</v>
      </c>
      <c r="G31" s="47">
        <v>4.3615083855777059E-2</v>
      </c>
      <c r="H31" s="48">
        <v>4.394052948941423E-2</v>
      </c>
      <c r="I31" s="100"/>
      <c r="J31" s="134"/>
      <c r="K31" s="26"/>
    </row>
    <row r="32" spans="1:11" ht="18" customHeight="1">
      <c r="A32" s="3"/>
      <c r="B32" s="55" t="s">
        <v>18</v>
      </c>
      <c r="C32" s="119">
        <v>1686.3563928997939</v>
      </c>
      <c r="D32" s="63">
        <v>2.3399815322646463E-2</v>
      </c>
      <c r="E32" s="64">
        <v>2.221512141703607E-2</v>
      </c>
      <c r="F32" s="45">
        <v>1544.4770073366649</v>
      </c>
      <c r="G32" s="47">
        <v>2.6428242868681426E-2</v>
      </c>
      <c r="H32" s="48">
        <v>2.0275704684095557E-2</v>
      </c>
      <c r="I32" s="100"/>
      <c r="J32" s="134"/>
      <c r="K32" s="26"/>
    </row>
    <row r="33" spans="1:11" ht="18" customHeight="1">
      <c r="A33" s="3"/>
      <c r="B33" s="55" t="s">
        <v>19</v>
      </c>
      <c r="C33" s="119">
        <v>236.35714616946785</v>
      </c>
      <c r="D33" s="63">
        <v>4.2542885106779733E-2</v>
      </c>
      <c r="E33" s="64">
        <v>3.2171801332202682E-2</v>
      </c>
      <c r="F33" s="45">
        <v>325.2087243401636</v>
      </c>
      <c r="G33" s="47">
        <v>3.3771045945142381E-2</v>
      </c>
      <c r="H33" s="48">
        <v>4.0031104417925505E-2</v>
      </c>
      <c r="I33" s="100"/>
      <c r="J33" s="134"/>
      <c r="K33" s="26"/>
    </row>
    <row r="34" spans="1:11" ht="18" customHeight="1">
      <c r="A34" s="3"/>
      <c r="B34" s="55" t="s">
        <v>20</v>
      </c>
      <c r="C34" s="119">
        <v>255.94332529170538</v>
      </c>
      <c r="D34" s="63">
        <v>3.0625338610838774E-2</v>
      </c>
      <c r="E34" s="64">
        <v>3.6393416845364943E-2</v>
      </c>
      <c r="F34" s="45">
        <v>156.98024416933072</v>
      </c>
      <c r="G34" s="47">
        <v>2.7967712396877176E-2</v>
      </c>
      <c r="H34" s="48">
        <v>2.5926356267062807E-2</v>
      </c>
      <c r="I34" s="100"/>
      <c r="J34" s="134"/>
      <c r="K34" s="26"/>
    </row>
    <row r="35" spans="1:11" ht="18" customHeight="1" thickBot="1">
      <c r="A35" s="3"/>
      <c r="B35" s="117" t="s">
        <v>21</v>
      </c>
      <c r="C35" s="120">
        <v>55324.902821340329</v>
      </c>
      <c r="D35" s="65">
        <v>6.0669388733285798E-2</v>
      </c>
      <c r="E35" s="66">
        <v>6.8942604997074705E-2</v>
      </c>
      <c r="F35" s="46">
        <v>46917.395349469938</v>
      </c>
      <c r="G35" s="67">
        <v>6.0865211484125985E-2</v>
      </c>
      <c r="H35" s="68">
        <v>5.4984847990690637E-2</v>
      </c>
      <c r="I35" s="101"/>
      <c r="J35" s="134"/>
      <c r="K35" s="26"/>
    </row>
    <row r="36" spans="1:11" ht="12.75" customHeight="1">
      <c r="A36" s="3"/>
      <c r="B36" s="229" t="s">
        <v>66</v>
      </c>
      <c r="C36" s="230"/>
      <c r="D36" s="230"/>
      <c r="E36" s="230"/>
      <c r="F36" s="230"/>
      <c r="G36" s="230"/>
      <c r="H36" s="231"/>
      <c r="I36" s="97"/>
      <c r="J36" s="3"/>
    </row>
    <row r="37" spans="1:11" ht="12.75" customHeight="1" thickBot="1">
      <c r="A37" s="3"/>
      <c r="B37" s="220" t="s">
        <v>68</v>
      </c>
      <c r="C37" s="221"/>
      <c r="D37" s="221"/>
      <c r="E37" s="221"/>
      <c r="F37" s="221"/>
      <c r="G37" s="221"/>
      <c r="H37" s="222"/>
      <c r="I37" s="96"/>
      <c r="J37" s="3"/>
    </row>
    <row r="38" spans="1:11">
      <c r="A38" s="3"/>
      <c r="B38" s="3"/>
      <c r="C38" s="3"/>
      <c r="D38" s="3"/>
      <c r="E38" s="3"/>
      <c r="F38" s="3"/>
      <c r="G38" s="3"/>
      <c r="H38" s="3"/>
      <c r="I38" s="3"/>
      <c r="J38" s="3"/>
    </row>
    <row r="39" spans="1:11">
      <c r="A39" s="3"/>
      <c r="B39" s="3"/>
      <c r="C39" s="3"/>
      <c r="D39" s="3"/>
      <c r="E39" s="3"/>
      <c r="F39" s="3"/>
      <c r="G39" s="3"/>
      <c r="H39" s="3"/>
      <c r="I39" s="3"/>
      <c r="J39" s="3"/>
    </row>
    <row r="40" spans="1:11">
      <c r="A40" s="3"/>
      <c r="B40" s="3"/>
      <c r="C40" s="3"/>
      <c r="D40" s="3"/>
      <c r="E40" s="3"/>
      <c r="F40" s="3"/>
      <c r="G40" s="3"/>
      <c r="H40" s="3"/>
      <c r="I40" s="3"/>
      <c r="J40" s="3"/>
    </row>
    <row r="41" spans="1:11">
      <c r="A41" s="3"/>
      <c r="B41" s="3"/>
      <c r="C41" s="3"/>
      <c r="D41" s="3"/>
      <c r="E41" s="3"/>
      <c r="F41" s="3"/>
      <c r="G41" s="3"/>
      <c r="H41" s="3"/>
      <c r="I41" s="3"/>
      <c r="J41" s="3"/>
    </row>
    <row r="42" spans="1:11">
      <c r="A42" s="3"/>
      <c r="B42" s="3"/>
      <c r="C42" s="3"/>
      <c r="D42" s="3"/>
      <c r="E42" s="3"/>
      <c r="F42" s="3"/>
      <c r="G42" s="3"/>
      <c r="H42" s="3"/>
      <c r="I42" s="3"/>
      <c r="J42" s="3"/>
    </row>
    <row r="43" spans="1:11">
      <c r="A43" s="3"/>
      <c r="B43" s="3"/>
      <c r="C43" s="3"/>
      <c r="D43" s="3"/>
      <c r="E43" s="3"/>
      <c r="F43" s="3"/>
      <c r="G43" s="3"/>
      <c r="H43" s="3"/>
      <c r="I43" s="3"/>
      <c r="J43" s="3"/>
    </row>
    <row r="44" spans="1:11">
      <c r="A44" s="3"/>
      <c r="B44" s="3"/>
      <c r="C44" s="3"/>
      <c r="D44" s="3"/>
      <c r="E44" s="3"/>
      <c r="F44" s="3"/>
      <c r="G44" s="3"/>
      <c r="H44" s="3"/>
      <c r="I44" s="3"/>
      <c r="J44" s="3"/>
    </row>
    <row r="45" spans="1:11">
      <c r="A45" s="3"/>
      <c r="B45" s="3"/>
      <c r="C45" s="3"/>
      <c r="D45" s="3"/>
      <c r="E45" s="3"/>
      <c r="F45" s="3"/>
      <c r="G45" s="3"/>
      <c r="H45" s="3"/>
      <c r="I45" s="3"/>
      <c r="J45" s="3"/>
    </row>
    <row r="46" spans="1:11">
      <c r="A46" s="3"/>
      <c r="B46" s="3"/>
      <c r="C46" s="3"/>
      <c r="D46" s="3"/>
      <c r="E46" s="3"/>
      <c r="F46" s="3"/>
      <c r="G46" s="3"/>
      <c r="H46" s="3"/>
      <c r="I46" s="3"/>
      <c r="J46" s="3"/>
    </row>
    <row r="47" spans="1:11">
      <c r="A47" s="3"/>
      <c r="B47" s="3"/>
      <c r="C47" s="3"/>
      <c r="D47" s="3"/>
      <c r="E47" s="3"/>
      <c r="F47" s="3"/>
      <c r="G47" s="3"/>
      <c r="H47" s="3"/>
      <c r="I47" s="3"/>
      <c r="J47" s="3"/>
    </row>
    <row r="48" spans="1:11">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A55" s="3"/>
      <c r="B55" s="3"/>
      <c r="C55" s="3"/>
      <c r="D55" s="3"/>
      <c r="E55" s="3"/>
      <c r="F55" s="3"/>
      <c r="G55" s="3"/>
      <c r="H55" s="3"/>
      <c r="I55" s="3"/>
      <c r="J55" s="3"/>
    </row>
    <row r="56" spans="1:10">
      <c r="A56" s="3"/>
      <c r="B56" s="3"/>
      <c r="C56" s="3"/>
      <c r="D56" s="3"/>
      <c r="E56" s="3"/>
      <c r="F56" s="3"/>
      <c r="G56" s="3"/>
      <c r="H56" s="3"/>
      <c r="I56" s="3"/>
      <c r="J56" s="3"/>
    </row>
    <row r="57" spans="1:10">
      <c r="A57" s="3"/>
      <c r="B57" s="3"/>
      <c r="C57" s="3"/>
      <c r="D57" s="3"/>
      <c r="E57" s="3"/>
      <c r="F57" s="3"/>
      <c r="G57" s="3"/>
      <c r="H57" s="3"/>
      <c r="I57" s="3"/>
      <c r="J57" s="3"/>
    </row>
    <row r="58" spans="1:10">
      <c r="A58" s="3"/>
      <c r="B58" s="3"/>
      <c r="C58" s="3"/>
      <c r="D58" s="3"/>
      <c r="E58" s="3"/>
      <c r="F58" s="3"/>
      <c r="G58" s="3"/>
      <c r="H58" s="3"/>
      <c r="I58" s="3"/>
      <c r="J58" s="3"/>
    </row>
    <row r="59" spans="1:10">
      <c r="A59" s="3"/>
      <c r="B59" s="3"/>
      <c r="C59" s="3"/>
      <c r="D59" s="3"/>
      <c r="E59" s="3"/>
      <c r="F59" s="3"/>
      <c r="G59" s="3"/>
      <c r="H59" s="3"/>
      <c r="I59" s="3"/>
      <c r="J59" s="3"/>
    </row>
    <row r="60" spans="1:10">
      <c r="A60" s="3"/>
      <c r="B60" s="3"/>
      <c r="C60" s="3"/>
      <c r="D60" s="3"/>
      <c r="E60" s="3"/>
      <c r="F60" s="3"/>
      <c r="G60" s="3"/>
      <c r="H60" s="3"/>
      <c r="I60" s="3"/>
      <c r="J60" s="3"/>
    </row>
    <row r="61" spans="1:10">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A77" s="3"/>
      <c r="B77" s="3"/>
      <c r="C77" s="3"/>
      <c r="D77" s="3"/>
      <c r="E77" s="3"/>
      <c r="F77" s="3"/>
      <c r="G77" s="3"/>
      <c r="H77" s="3"/>
      <c r="I77" s="3"/>
      <c r="J77" s="3"/>
    </row>
    <row r="78" spans="1:10">
      <c r="A78" s="3"/>
      <c r="B78" s="3"/>
      <c r="C78" s="3"/>
      <c r="D78" s="3"/>
      <c r="E78" s="3"/>
      <c r="F78" s="3"/>
      <c r="G78" s="3"/>
      <c r="H78" s="3"/>
      <c r="I78" s="3"/>
      <c r="J78" s="3"/>
    </row>
    <row r="79" spans="1:10">
      <c r="A79" s="3"/>
      <c r="B79" s="3"/>
      <c r="C79" s="3"/>
      <c r="D79" s="3"/>
      <c r="E79" s="3"/>
      <c r="F79" s="3"/>
      <c r="G79" s="3"/>
      <c r="H79" s="3"/>
      <c r="I79" s="3"/>
      <c r="J79" s="3"/>
    </row>
    <row r="80" spans="1:10">
      <c r="A80" s="3"/>
      <c r="B80" s="3"/>
      <c r="C80" s="3"/>
      <c r="D80" s="3"/>
      <c r="E80" s="3"/>
      <c r="F80" s="3"/>
      <c r="G80" s="3"/>
      <c r="H80" s="3"/>
      <c r="I80" s="3"/>
      <c r="J80" s="3"/>
    </row>
    <row r="81" spans="1:10">
      <c r="A81" s="3"/>
      <c r="B81" s="3"/>
      <c r="C81" s="3"/>
      <c r="D81" s="3"/>
      <c r="E81" s="3"/>
      <c r="F81" s="3"/>
      <c r="G81" s="3"/>
      <c r="H81" s="3"/>
      <c r="I81" s="3"/>
      <c r="J81" s="3"/>
    </row>
    <row r="82" spans="1:10">
      <c r="A82" s="3"/>
      <c r="B82" s="3"/>
      <c r="C82" s="3"/>
      <c r="D82" s="3"/>
      <c r="E82" s="3"/>
      <c r="F82" s="3"/>
      <c r="G82" s="3"/>
      <c r="H82" s="3"/>
      <c r="I82" s="3"/>
      <c r="J82" s="3"/>
    </row>
    <row r="83" spans="1:10">
      <c r="A83" s="3"/>
      <c r="B83" s="3"/>
      <c r="C83" s="3"/>
      <c r="D83" s="3"/>
      <c r="E83" s="3"/>
      <c r="F83" s="3"/>
      <c r="G83" s="3"/>
      <c r="H83" s="3"/>
      <c r="I83" s="3"/>
      <c r="J83" s="3"/>
    </row>
    <row r="84" spans="1:10">
      <c r="A84" s="3"/>
      <c r="B84" s="3"/>
      <c r="C84" s="3"/>
      <c r="D84" s="3"/>
      <c r="E84" s="3"/>
      <c r="F84" s="3"/>
      <c r="G84" s="3"/>
      <c r="H84" s="3"/>
      <c r="I84" s="3"/>
      <c r="J84" s="3"/>
    </row>
    <row r="85" spans="1:10">
      <c r="A85" s="3"/>
      <c r="B85" s="3"/>
      <c r="C85" s="3"/>
      <c r="D85" s="3"/>
      <c r="E85" s="3"/>
      <c r="F85" s="3"/>
      <c r="G85" s="3"/>
      <c r="H85" s="3"/>
      <c r="I85" s="3"/>
      <c r="J85" s="3"/>
    </row>
    <row r="86" spans="1:10">
      <c r="A86" s="3"/>
      <c r="B86" s="3"/>
      <c r="C86" s="3"/>
      <c r="D86" s="3"/>
      <c r="E86" s="3"/>
      <c r="F86" s="3"/>
      <c r="G86" s="3"/>
      <c r="H86" s="3"/>
      <c r="I86" s="3"/>
      <c r="J86" s="3"/>
    </row>
    <row r="87" spans="1:10">
      <c r="A87" s="3"/>
      <c r="B87" s="3"/>
      <c r="C87" s="3"/>
      <c r="D87" s="3"/>
      <c r="E87" s="3"/>
      <c r="F87" s="3"/>
      <c r="G87" s="3"/>
      <c r="H87" s="3"/>
      <c r="I87" s="3"/>
      <c r="J87" s="3"/>
    </row>
    <row r="88" spans="1:10">
      <c r="A88" s="3"/>
      <c r="B88" s="3"/>
      <c r="C88" s="3"/>
      <c r="D88" s="3"/>
      <c r="E88" s="3"/>
      <c r="F88" s="3"/>
      <c r="G88" s="3"/>
      <c r="H88" s="3"/>
      <c r="I88" s="3"/>
      <c r="J88" s="3"/>
    </row>
    <row r="89" spans="1:10">
      <c r="A89" s="3"/>
      <c r="B89" s="3"/>
      <c r="C89" s="3"/>
      <c r="D89" s="3"/>
      <c r="E89" s="3"/>
      <c r="F89" s="3"/>
      <c r="G89" s="3"/>
      <c r="H89" s="3"/>
      <c r="I89" s="3"/>
      <c r="J89" s="3"/>
    </row>
    <row r="90" spans="1:10">
      <c r="A90" s="3"/>
      <c r="B90" s="3"/>
      <c r="C90" s="3"/>
      <c r="D90" s="3"/>
      <c r="E90" s="3"/>
      <c r="F90" s="3"/>
      <c r="G90" s="3"/>
      <c r="H90" s="3"/>
      <c r="I90" s="3"/>
      <c r="J90" s="3"/>
    </row>
    <row r="91" spans="1:10">
      <c r="A91" s="3"/>
      <c r="B91" s="3"/>
      <c r="C91" s="3"/>
      <c r="D91" s="3"/>
      <c r="E91" s="3"/>
      <c r="F91" s="3"/>
      <c r="G91" s="3"/>
      <c r="H91" s="3"/>
      <c r="I91" s="3"/>
      <c r="J91" s="3"/>
    </row>
    <row r="92" spans="1:10">
      <c r="A92" s="3"/>
      <c r="B92" s="3"/>
      <c r="C92" s="3"/>
      <c r="D92" s="3"/>
      <c r="E92" s="3"/>
      <c r="F92" s="3"/>
      <c r="G92" s="3"/>
      <c r="H92" s="3"/>
      <c r="I92" s="3"/>
      <c r="J92" s="3"/>
    </row>
    <row r="93" spans="1:10">
      <c r="A93" s="3"/>
      <c r="B93" s="3"/>
      <c r="C93" s="3"/>
      <c r="D93" s="3"/>
      <c r="E93" s="3"/>
      <c r="F93" s="3"/>
      <c r="G93" s="3"/>
      <c r="H93" s="3"/>
      <c r="I93" s="3"/>
      <c r="J93" s="3"/>
    </row>
    <row r="94" spans="1:10">
      <c r="A94" s="3"/>
      <c r="B94" s="3"/>
      <c r="C94" s="3"/>
      <c r="D94" s="3"/>
      <c r="E94" s="3"/>
      <c r="F94" s="3"/>
      <c r="G94" s="3"/>
      <c r="H94" s="3"/>
      <c r="I94" s="3"/>
      <c r="J94" s="3"/>
    </row>
    <row r="95" spans="1:10">
      <c r="A95" s="3"/>
      <c r="B95" s="3"/>
      <c r="C95" s="3"/>
      <c r="D95" s="3"/>
      <c r="E95" s="3"/>
      <c r="F95" s="3"/>
      <c r="G95" s="3"/>
      <c r="H95" s="3"/>
      <c r="I95" s="3"/>
      <c r="J95" s="3"/>
    </row>
    <row r="96" spans="1:10">
      <c r="A96" s="3"/>
      <c r="B96" s="3"/>
      <c r="C96" s="3"/>
      <c r="D96" s="3"/>
      <c r="E96" s="3"/>
      <c r="F96" s="3"/>
      <c r="G96" s="3"/>
      <c r="H96" s="3"/>
      <c r="I96" s="3"/>
      <c r="J96" s="3"/>
    </row>
    <row r="97" spans="1:10">
      <c r="A97" s="3"/>
      <c r="B97" s="3"/>
      <c r="C97" s="3"/>
      <c r="D97" s="3"/>
      <c r="E97" s="3"/>
      <c r="F97" s="3"/>
      <c r="G97" s="3"/>
      <c r="H97" s="3"/>
      <c r="I97" s="3"/>
      <c r="J97" s="3"/>
    </row>
    <row r="98" spans="1:10">
      <c r="A98" s="3"/>
      <c r="B98" s="3"/>
      <c r="C98" s="3"/>
      <c r="D98" s="3"/>
      <c r="E98" s="3"/>
      <c r="F98" s="3"/>
      <c r="G98" s="3"/>
      <c r="H98" s="3"/>
      <c r="I98" s="3"/>
      <c r="J98" s="3"/>
    </row>
    <row r="99" spans="1:10">
      <c r="A99" s="3"/>
      <c r="B99" s="3"/>
      <c r="C99" s="3"/>
      <c r="D99" s="3"/>
      <c r="E99" s="3"/>
      <c r="F99" s="3"/>
      <c r="G99" s="3"/>
      <c r="H99" s="3"/>
      <c r="I99" s="3"/>
      <c r="J99" s="3"/>
    </row>
    <row r="100" spans="1:10">
      <c r="A100" s="3"/>
      <c r="B100" s="3"/>
      <c r="C100" s="3"/>
      <c r="D100" s="3"/>
      <c r="E100" s="3"/>
      <c r="F100" s="3"/>
      <c r="G100" s="3"/>
      <c r="H100" s="3"/>
      <c r="I100" s="3"/>
      <c r="J100" s="3"/>
    </row>
    <row r="101" spans="1:10">
      <c r="A101" s="3"/>
      <c r="B101" s="3"/>
      <c r="C101" s="3"/>
      <c r="D101" s="3"/>
      <c r="E101" s="3"/>
      <c r="F101" s="3"/>
      <c r="G101" s="3"/>
      <c r="H101" s="3"/>
      <c r="I101" s="3"/>
      <c r="J101" s="3"/>
    </row>
    <row r="102" spans="1:10">
      <c r="A102" s="3"/>
      <c r="B102" s="3"/>
      <c r="C102" s="3"/>
      <c r="D102" s="3"/>
      <c r="E102" s="3"/>
      <c r="F102" s="3"/>
      <c r="G102" s="3"/>
      <c r="H102" s="3"/>
      <c r="I102" s="3"/>
      <c r="J102" s="3"/>
    </row>
    <row r="103" spans="1:10">
      <c r="A103" s="3"/>
      <c r="B103" s="3"/>
      <c r="C103" s="3"/>
      <c r="D103" s="3"/>
      <c r="E103" s="3"/>
      <c r="F103" s="3"/>
      <c r="G103" s="3"/>
      <c r="H103" s="3"/>
      <c r="I103" s="3"/>
      <c r="J103" s="3"/>
    </row>
    <row r="104" spans="1:10">
      <c r="A104" s="3"/>
      <c r="B104" s="3"/>
      <c r="C104" s="3"/>
      <c r="D104" s="3"/>
      <c r="E104" s="3"/>
      <c r="F104" s="3"/>
      <c r="G104" s="3"/>
      <c r="H104" s="3"/>
      <c r="I104" s="3"/>
      <c r="J104" s="3"/>
    </row>
    <row r="105" spans="1:10">
      <c r="A105" s="3"/>
      <c r="B105" s="3"/>
      <c r="C105" s="3"/>
      <c r="D105" s="3"/>
      <c r="E105" s="3"/>
      <c r="F105" s="3"/>
      <c r="G105" s="3"/>
      <c r="H105" s="3"/>
      <c r="I105" s="3"/>
      <c r="J105" s="3"/>
    </row>
    <row r="106" spans="1:10">
      <c r="A106" s="3"/>
      <c r="B106" s="3"/>
      <c r="C106" s="3"/>
      <c r="D106" s="3"/>
      <c r="E106" s="3"/>
      <c r="F106" s="3"/>
      <c r="G106" s="3"/>
      <c r="H106" s="3"/>
      <c r="I106" s="3"/>
      <c r="J106" s="3"/>
    </row>
    <row r="107" spans="1:10">
      <c r="A107" s="3"/>
      <c r="B107" s="3"/>
      <c r="C107" s="3"/>
      <c r="D107" s="3"/>
      <c r="E107" s="3"/>
      <c r="F107" s="3"/>
      <c r="G107" s="3"/>
      <c r="H107" s="3"/>
      <c r="I107" s="3"/>
      <c r="J107" s="3"/>
    </row>
    <row r="108" spans="1:10">
      <c r="A108" s="3"/>
      <c r="B108" s="3"/>
      <c r="C108" s="3"/>
      <c r="D108" s="3"/>
      <c r="E108" s="3"/>
      <c r="F108" s="3"/>
      <c r="G108" s="3"/>
      <c r="H108" s="3"/>
      <c r="I108" s="3"/>
      <c r="J108" s="3"/>
    </row>
    <row r="109" spans="1:10">
      <c r="A109" s="3"/>
      <c r="B109" s="3"/>
      <c r="C109" s="3"/>
      <c r="D109" s="3"/>
      <c r="E109" s="3"/>
      <c r="F109" s="3"/>
      <c r="G109" s="3"/>
      <c r="H109" s="3"/>
      <c r="I109" s="3"/>
      <c r="J109" s="3"/>
    </row>
    <row r="110" spans="1:10">
      <c r="A110" s="3"/>
      <c r="B110" s="3"/>
      <c r="C110" s="3"/>
      <c r="D110" s="3"/>
      <c r="E110" s="3"/>
      <c r="F110" s="3"/>
      <c r="G110" s="3"/>
      <c r="H110" s="3"/>
      <c r="I110" s="3"/>
      <c r="J110" s="3"/>
    </row>
    <row r="111" spans="1:10">
      <c r="A111" s="3"/>
      <c r="B111" s="3"/>
      <c r="C111" s="3"/>
      <c r="D111" s="3"/>
      <c r="E111" s="3"/>
      <c r="F111" s="3"/>
      <c r="G111" s="3"/>
      <c r="H111" s="3"/>
      <c r="I111" s="3"/>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tabSelected="1" zoomScale="112" zoomScaleNormal="112" zoomScaleSheetLayoutView="90" workbookViewId="0">
      <selection activeCell="F49" sqref="F49"/>
    </sheetView>
  </sheetViews>
  <sheetFormatPr baseColWidth="10" defaultRowHeight="15"/>
  <cols>
    <col min="1" max="1" width="6.7109375" customWidth="1"/>
    <col min="2" max="2" width="3.140625" customWidth="1"/>
    <col min="3" max="3" width="17.5703125" customWidth="1"/>
    <col min="4" max="7" width="15" customWidth="1"/>
    <col min="8" max="8" width="4.5703125" customWidth="1"/>
  </cols>
  <sheetData>
    <row r="1" spans="3:8" ht="15.75" thickBot="1"/>
    <row r="2" spans="3:8" ht="18.75" customHeight="1" thickBot="1">
      <c r="C2" s="232" t="s">
        <v>45</v>
      </c>
      <c r="D2" s="208"/>
      <c r="E2" s="208"/>
      <c r="F2" s="208"/>
      <c r="G2" s="209"/>
    </row>
    <row r="3" spans="3:8" ht="15" customHeight="1">
      <c r="C3" s="240" t="s">
        <v>5</v>
      </c>
      <c r="D3" s="243" t="s">
        <v>83</v>
      </c>
      <c r="E3" s="202"/>
      <c r="F3" s="243" t="s">
        <v>84</v>
      </c>
      <c r="G3" s="244"/>
    </row>
    <row r="4" spans="3:8" ht="15" customHeight="1">
      <c r="C4" s="241"/>
      <c r="D4" s="245" t="s">
        <v>76</v>
      </c>
      <c r="E4" s="246"/>
      <c r="F4" s="245" t="s">
        <v>76</v>
      </c>
      <c r="G4" s="219"/>
    </row>
    <row r="5" spans="3:8" ht="15" customHeight="1" thickBot="1">
      <c r="C5" s="242"/>
      <c r="D5" s="123" t="s">
        <v>77</v>
      </c>
      <c r="E5" s="127" t="s">
        <v>78</v>
      </c>
      <c r="F5" s="123" t="s">
        <v>77</v>
      </c>
      <c r="G5" s="122" t="s">
        <v>78</v>
      </c>
    </row>
    <row r="6" spans="3:8" ht="18" customHeight="1">
      <c r="C6" s="128" t="s">
        <v>7</v>
      </c>
      <c r="D6" s="124">
        <v>2.3002947066606712E-2</v>
      </c>
      <c r="E6" s="112">
        <v>9.0375367873561499E-2</v>
      </c>
      <c r="F6" s="124">
        <v>2.7428379009995299E-2</v>
      </c>
      <c r="G6" s="112">
        <v>9.8620001367741114E-2</v>
      </c>
    </row>
    <row r="7" spans="3:8" ht="18" customHeight="1">
      <c r="C7" s="129" t="s">
        <v>8</v>
      </c>
      <c r="D7" s="125">
        <v>0</v>
      </c>
      <c r="E7" s="48">
        <v>0</v>
      </c>
      <c r="F7" s="125">
        <v>0</v>
      </c>
      <c r="G7" s="48">
        <v>0</v>
      </c>
      <c r="H7" s="26"/>
    </row>
    <row r="8" spans="3:8" ht="18" customHeight="1">
      <c r="C8" s="129" t="s">
        <v>9</v>
      </c>
      <c r="D8" s="125">
        <v>0</v>
      </c>
      <c r="E8" s="48">
        <v>0</v>
      </c>
      <c r="F8" s="125">
        <v>0</v>
      </c>
      <c r="G8" s="48">
        <v>0.17190578505676649</v>
      </c>
      <c r="H8" s="26"/>
    </row>
    <row r="9" spans="3:8" ht="18" customHeight="1">
      <c r="C9" s="129" t="s">
        <v>10</v>
      </c>
      <c r="D9" s="125">
        <v>7.4322188773813927E-2</v>
      </c>
      <c r="E9" s="48">
        <v>3.6818924034903708E-2</v>
      </c>
      <c r="F9" s="125">
        <v>8.1205736418891034E-2</v>
      </c>
      <c r="G9" s="48">
        <v>4.6899479639520007E-2</v>
      </c>
      <c r="H9" s="26"/>
    </row>
    <row r="10" spans="3:8" ht="18" customHeight="1">
      <c r="C10" s="129" t="s">
        <v>11</v>
      </c>
      <c r="D10" s="125">
        <v>4.6394651154802617E-2</v>
      </c>
      <c r="E10" s="48">
        <v>5.9994112001800562E-2</v>
      </c>
      <c r="F10" s="125">
        <v>2.2996926354593883E-2</v>
      </c>
      <c r="G10" s="48">
        <v>6.4954422092576999E-2</v>
      </c>
      <c r="H10" s="26"/>
    </row>
    <row r="11" spans="3:8" ht="18" customHeight="1">
      <c r="C11" s="129" t="s">
        <v>12</v>
      </c>
      <c r="D11" s="125">
        <v>5.9579563702724186E-2</v>
      </c>
      <c r="E11" s="48">
        <v>0.17232946152413778</v>
      </c>
      <c r="F11" s="125">
        <v>7.1920618173889367E-2</v>
      </c>
      <c r="G11" s="48">
        <v>0.15019174906919855</v>
      </c>
      <c r="H11" s="26"/>
    </row>
    <row r="12" spans="3:8" ht="18" customHeight="1">
      <c r="C12" s="129" t="s">
        <v>13</v>
      </c>
      <c r="D12" s="125">
        <v>4.9439213107348591E-2</v>
      </c>
      <c r="E12" s="48">
        <v>0.3390762837730078</v>
      </c>
      <c r="F12" s="125">
        <v>4.4496761293263895E-2</v>
      </c>
      <c r="G12" s="48">
        <v>0.23662316781917259</v>
      </c>
      <c r="H12" s="26"/>
    </row>
    <row r="13" spans="3:8" ht="18" customHeight="1">
      <c r="C13" s="129" t="s">
        <v>14</v>
      </c>
      <c r="D13" s="125">
        <v>6.1780029436841265E-2</v>
      </c>
      <c r="E13" s="48">
        <v>0.13875974701738278</v>
      </c>
      <c r="F13" s="125">
        <v>3.5980652783997362E-2</v>
      </c>
      <c r="G13" s="48">
        <v>0.11160693812140364</v>
      </c>
      <c r="H13" s="26"/>
    </row>
    <row r="14" spans="3:8" ht="18" customHeight="1">
      <c r="C14" s="129" t="s">
        <v>15</v>
      </c>
      <c r="D14" s="125">
        <v>5.368829458294145E-2</v>
      </c>
      <c r="E14" s="48">
        <v>0.17352727262127401</v>
      </c>
      <c r="F14" s="125">
        <v>2.5611900384776596E-2</v>
      </c>
      <c r="G14" s="48">
        <v>9.5272604239076145E-2</v>
      </c>
      <c r="H14" s="26"/>
    </row>
    <row r="15" spans="3:8" ht="18" customHeight="1">
      <c r="C15" s="130" t="s">
        <v>63</v>
      </c>
      <c r="D15" s="125">
        <v>4.5466691665939758E-2</v>
      </c>
      <c r="E15" s="48">
        <v>0.27702449936392576</v>
      </c>
      <c r="F15" s="125">
        <v>3.1764459316988992E-2</v>
      </c>
      <c r="G15" s="48">
        <v>0.17109742076181561</v>
      </c>
      <c r="H15" s="26"/>
    </row>
    <row r="16" spans="3:8" ht="18" customHeight="1">
      <c r="C16" s="129" t="s">
        <v>32</v>
      </c>
      <c r="D16" s="125">
        <v>2.4427827347518659E-2</v>
      </c>
      <c r="E16" s="48">
        <v>0.18184090515281071</v>
      </c>
      <c r="F16" s="125">
        <v>3.2242537348239599E-2</v>
      </c>
      <c r="G16" s="48">
        <v>0.13200843763822637</v>
      </c>
      <c r="H16" s="26"/>
    </row>
    <row r="17" spans="3:17" ht="18" customHeight="1">
      <c r="C17" s="129" t="s">
        <v>16</v>
      </c>
      <c r="D17" s="125">
        <v>4.7676963581689484E-2</v>
      </c>
      <c r="E17" s="48">
        <v>0.13126956346625351</v>
      </c>
      <c r="F17" s="125">
        <v>3.6706319376295642E-2</v>
      </c>
      <c r="G17" s="48">
        <v>0.12731333170281184</v>
      </c>
      <c r="H17" s="26"/>
      <c r="Q17" t="s">
        <v>40</v>
      </c>
    </row>
    <row r="18" spans="3:17" ht="18" customHeight="1">
      <c r="C18" s="129" t="s">
        <v>17</v>
      </c>
      <c r="D18" s="125">
        <v>2.4119627583718391E-2</v>
      </c>
      <c r="E18" s="48">
        <v>5.7180887231752679E-2</v>
      </c>
      <c r="F18" s="125">
        <v>3.0426317123465892E-2</v>
      </c>
      <c r="G18" s="48">
        <v>8.7440748962907461E-2</v>
      </c>
      <c r="H18" s="26"/>
    </row>
    <row r="19" spans="3:17" ht="18" customHeight="1">
      <c r="C19" s="129" t="s">
        <v>18</v>
      </c>
      <c r="D19" s="125">
        <v>1.8305142448047353E-2</v>
      </c>
      <c r="E19" s="48">
        <v>4.5430214082848509E-2</v>
      </c>
      <c r="F19" s="125">
        <v>1.6218005552814611E-2</v>
      </c>
      <c r="G19" s="48">
        <v>4.6507853962788122E-2</v>
      </c>
      <c r="H19" s="26"/>
    </row>
    <row r="20" spans="3:17" ht="18" customHeight="1">
      <c r="C20" s="129" t="s">
        <v>19</v>
      </c>
      <c r="D20" s="125">
        <v>3.5955495872814325E-2</v>
      </c>
      <c r="E20" s="48">
        <v>0</v>
      </c>
      <c r="F20" s="125">
        <v>4.6457421566762601E-2</v>
      </c>
      <c r="G20" s="48">
        <v>0</v>
      </c>
      <c r="H20" s="26"/>
    </row>
    <row r="21" spans="3:17" ht="18" customHeight="1">
      <c r="C21" s="129" t="s">
        <v>20</v>
      </c>
      <c r="D21" s="125">
        <v>2.7650300392373931E-2</v>
      </c>
      <c r="E21" s="48">
        <v>7.2984299248401427E-2</v>
      </c>
      <c r="F21" s="125">
        <v>3.0487724004256096E-2</v>
      </c>
      <c r="G21" s="48">
        <v>0</v>
      </c>
      <c r="H21" s="26"/>
    </row>
    <row r="22" spans="3:17" ht="18" customHeight="1" thickBot="1">
      <c r="C22" s="131" t="s">
        <v>21</v>
      </c>
      <c r="D22" s="126">
        <v>4.3616274974640122E-2</v>
      </c>
      <c r="E22" s="68">
        <v>0.15867614680242345</v>
      </c>
      <c r="F22" s="126">
        <v>3.3899386289743386E-2</v>
      </c>
      <c r="G22" s="68">
        <v>0.12098744010726775</v>
      </c>
      <c r="H22" s="26"/>
    </row>
    <row r="23" spans="3:17" ht="12.75" customHeight="1">
      <c r="C23" s="229" t="s">
        <v>66</v>
      </c>
      <c r="D23" s="230"/>
      <c r="E23" s="230"/>
      <c r="F23" s="230"/>
      <c r="G23" s="231"/>
    </row>
    <row r="24" spans="3:17" ht="12.75" customHeight="1" thickBot="1">
      <c r="C24" s="237" t="s">
        <v>68</v>
      </c>
      <c r="D24" s="238"/>
      <c r="E24" s="238"/>
      <c r="F24" s="238"/>
      <c r="G24" s="239"/>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topLeftCell="A37" zoomScale="99" zoomScaleNormal="99" zoomScaleSheetLayoutView="80" workbookViewId="0">
      <selection activeCell="H14" sqref="H14"/>
    </sheetView>
  </sheetViews>
  <sheetFormatPr baseColWidth="10" defaultRowHeight="15"/>
  <cols>
    <col min="1" max="1" width="5" customWidth="1"/>
    <col min="2" max="2" width="4.85546875" customWidth="1"/>
    <col min="3" max="3" width="13" customWidth="1"/>
    <col min="4" max="4" width="20.42578125" customWidth="1"/>
    <col min="5" max="5" width="21.140625" style="10" customWidth="1"/>
    <col min="6" max="6" width="21.140625" customWidth="1"/>
    <col min="7" max="7" width="12.7109375" customWidth="1"/>
    <col min="8" max="8" width="8.5703125" customWidth="1"/>
    <col min="9" max="9" width="12.7109375" customWidth="1"/>
  </cols>
  <sheetData>
    <row r="9" spans="2:9" ht="15.75" thickBot="1">
      <c r="B9" s="3"/>
      <c r="C9" s="3"/>
      <c r="D9" s="3"/>
      <c r="E9" s="3"/>
      <c r="F9" s="3"/>
      <c r="G9" s="3"/>
      <c r="H9" s="3"/>
      <c r="I9" s="3"/>
    </row>
    <row r="10" spans="2:9" ht="18.75" customHeight="1" thickBot="1">
      <c r="B10" s="3"/>
      <c r="C10" s="49"/>
      <c r="D10" s="232" t="s">
        <v>46</v>
      </c>
      <c r="E10" s="208"/>
      <c r="F10" s="209"/>
      <c r="G10" s="3"/>
      <c r="H10" s="3"/>
      <c r="I10" s="3"/>
    </row>
    <row r="11" spans="2:9" ht="18.75" customHeight="1">
      <c r="B11" s="3"/>
      <c r="C11" s="49"/>
      <c r="D11" s="247" t="s">
        <v>5</v>
      </c>
      <c r="E11" s="249" t="s">
        <v>79</v>
      </c>
      <c r="F11" s="250"/>
      <c r="G11" s="3"/>
      <c r="H11" s="3"/>
      <c r="I11" s="3"/>
    </row>
    <row r="12" spans="2:9" ht="23.45" customHeight="1" thickBot="1">
      <c r="B12" s="3"/>
      <c r="C12" s="49"/>
      <c r="D12" s="248"/>
      <c r="E12" s="166" t="s">
        <v>83</v>
      </c>
      <c r="F12" s="167" t="s">
        <v>85</v>
      </c>
      <c r="G12" s="3"/>
      <c r="H12" s="3"/>
      <c r="I12" s="3"/>
    </row>
    <row r="13" spans="2:9" ht="18" customHeight="1">
      <c r="B13" s="3"/>
      <c r="C13" s="49"/>
      <c r="D13" s="115" t="s">
        <v>7</v>
      </c>
      <c r="E13" s="124">
        <v>0.12900431158402656</v>
      </c>
      <c r="F13" s="112">
        <v>0.12336421590828485</v>
      </c>
      <c r="G13" s="3"/>
      <c r="H13" s="3"/>
      <c r="I13" s="3"/>
    </row>
    <row r="14" spans="2:9" ht="18" customHeight="1">
      <c r="B14" s="3"/>
      <c r="C14" s="49"/>
      <c r="D14" s="55" t="s">
        <v>8</v>
      </c>
      <c r="E14" s="125">
        <v>9.7526935549970925E-2</v>
      </c>
      <c r="F14" s="48">
        <v>9.9750562198003587E-2</v>
      </c>
      <c r="G14" s="3"/>
      <c r="H14" s="3"/>
      <c r="I14" s="3"/>
    </row>
    <row r="15" spans="2:9" ht="18" customHeight="1">
      <c r="B15" s="3"/>
      <c r="C15" s="49"/>
      <c r="D15" s="55" t="s">
        <v>9</v>
      </c>
      <c r="E15" s="125">
        <v>2.7321549665523189E-2</v>
      </c>
      <c r="F15" s="48">
        <v>2.4431145363123265E-2</v>
      </c>
      <c r="G15" s="3"/>
      <c r="H15" s="3"/>
      <c r="I15" s="3"/>
    </row>
    <row r="16" spans="2:9" ht="18" customHeight="1">
      <c r="B16" s="3"/>
      <c r="C16" s="49"/>
      <c r="D16" s="55" t="s">
        <v>10</v>
      </c>
      <c r="E16" s="125">
        <v>6.4632307407615899E-2</v>
      </c>
      <c r="F16" s="48">
        <v>7.1913936655060837E-2</v>
      </c>
      <c r="G16" s="3"/>
      <c r="H16" s="3"/>
      <c r="I16" s="3"/>
    </row>
    <row r="17" spans="2:9" ht="18" customHeight="1">
      <c r="B17" s="3"/>
      <c r="C17" s="49"/>
      <c r="D17" s="55" t="s">
        <v>11</v>
      </c>
      <c r="E17" s="125">
        <v>0.12060618147296316</v>
      </c>
      <c r="F17" s="48">
        <v>0.12548923103140242</v>
      </c>
      <c r="G17" s="3"/>
      <c r="H17" s="3"/>
      <c r="I17" s="3"/>
    </row>
    <row r="18" spans="2:9" ht="18" customHeight="1">
      <c r="B18" s="3"/>
      <c r="C18" s="49"/>
      <c r="D18" s="55" t="s">
        <v>12</v>
      </c>
      <c r="E18" s="125">
        <v>7.3490286097586177E-2</v>
      </c>
      <c r="F18" s="48">
        <v>7.2389814296464544E-2</v>
      </c>
      <c r="G18" s="3"/>
      <c r="H18" s="3"/>
      <c r="I18" s="3"/>
    </row>
    <row r="19" spans="2:9" ht="18" customHeight="1">
      <c r="B19" s="3"/>
      <c r="C19" s="49"/>
      <c r="D19" s="55" t="s">
        <v>13</v>
      </c>
      <c r="E19" s="125">
        <v>2.0635561386342299E-2</v>
      </c>
      <c r="F19" s="48">
        <v>2.2604546362963142E-2</v>
      </c>
      <c r="G19" s="3"/>
      <c r="H19" s="3"/>
      <c r="I19" s="3"/>
    </row>
    <row r="20" spans="2:9" ht="18" customHeight="1">
      <c r="B20" s="3"/>
      <c r="C20" s="49"/>
      <c r="D20" s="55" t="s">
        <v>14</v>
      </c>
      <c r="E20" s="125">
        <v>0.23519959625068684</v>
      </c>
      <c r="F20" s="48">
        <v>0.25975563791228701</v>
      </c>
      <c r="G20" s="3"/>
      <c r="H20" s="3"/>
      <c r="I20" s="3"/>
    </row>
    <row r="21" spans="2:9" ht="18" customHeight="1">
      <c r="B21" s="3"/>
      <c r="C21" s="49"/>
      <c r="D21" s="55" t="s">
        <v>15</v>
      </c>
      <c r="E21" s="125">
        <v>0.22810957128518231</v>
      </c>
      <c r="F21" s="48">
        <v>0.26224221358117994</v>
      </c>
      <c r="G21" s="3"/>
      <c r="H21" s="3"/>
      <c r="I21" s="3"/>
    </row>
    <row r="22" spans="2:9" ht="18" customHeight="1">
      <c r="B22" s="3"/>
      <c r="C22" s="49"/>
      <c r="D22" s="116" t="s">
        <v>63</v>
      </c>
      <c r="E22" s="125">
        <v>0.16111935706959515</v>
      </c>
      <c r="F22" s="48">
        <v>0.18816044098068108</v>
      </c>
      <c r="G22" s="3"/>
      <c r="H22" s="3"/>
      <c r="I22" s="3"/>
    </row>
    <row r="23" spans="2:9" ht="18" customHeight="1">
      <c r="B23" s="3"/>
      <c r="C23" s="49"/>
      <c r="D23" s="55" t="s">
        <v>32</v>
      </c>
      <c r="E23" s="125">
        <v>7.3265572185948355E-2</v>
      </c>
      <c r="F23" s="48">
        <v>7.3974935442547712E-2</v>
      </c>
      <c r="G23" s="3"/>
      <c r="H23" s="3"/>
      <c r="I23" s="3"/>
    </row>
    <row r="24" spans="2:9" ht="18" customHeight="1">
      <c r="B24" s="3"/>
      <c r="C24" s="49"/>
      <c r="D24" s="55" t="s">
        <v>16</v>
      </c>
      <c r="E24" s="125">
        <v>0.20935410003655153</v>
      </c>
      <c r="F24" s="48">
        <v>0.21718279463393769</v>
      </c>
      <c r="G24" s="3"/>
      <c r="H24" s="3"/>
      <c r="I24" s="3"/>
    </row>
    <row r="25" spans="2:9" ht="18" customHeight="1">
      <c r="B25" s="3"/>
      <c r="C25" s="49"/>
      <c r="D25" s="55" t="s">
        <v>17</v>
      </c>
      <c r="E25" s="125">
        <v>0.16803733734622708</v>
      </c>
      <c r="F25" s="48">
        <v>0.1695367151405478</v>
      </c>
      <c r="G25" s="3"/>
      <c r="H25" s="3"/>
      <c r="I25" s="3"/>
    </row>
    <row r="26" spans="2:9" ht="18" customHeight="1">
      <c r="B26" s="3"/>
      <c r="C26" s="49"/>
      <c r="D26" s="55" t="s">
        <v>18</v>
      </c>
      <c r="E26" s="125">
        <v>0.1677487061361613</v>
      </c>
      <c r="F26" s="48">
        <v>0.16797511176749041</v>
      </c>
      <c r="G26" s="3"/>
      <c r="H26" s="3"/>
      <c r="I26" s="3"/>
    </row>
    <row r="27" spans="2:9" ht="18" customHeight="1">
      <c r="B27" s="3"/>
      <c r="C27" s="49"/>
      <c r="D27" s="55" t="s">
        <v>23</v>
      </c>
      <c r="E27" s="125">
        <v>0.11475858604588653</v>
      </c>
      <c r="F27" s="48">
        <v>0.12423741669975247</v>
      </c>
      <c r="G27" s="3"/>
      <c r="H27" s="3"/>
      <c r="I27" s="3"/>
    </row>
    <row r="28" spans="2:9" ht="18" customHeight="1">
      <c r="B28" s="3"/>
      <c r="C28" s="49"/>
      <c r="D28" s="55" t="s">
        <v>20</v>
      </c>
      <c r="E28" s="125">
        <v>7.7974308369134382E-2</v>
      </c>
      <c r="F28" s="48">
        <v>6.7829034155733978E-2</v>
      </c>
      <c r="G28" s="3"/>
      <c r="H28" s="3"/>
      <c r="I28" s="3"/>
    </row>
    <row r="29" spans="2:9" ht="18" customHeight="1" thickBot="1">
      <c r="B29" s="3"/>
      <c r="C29" s="49"/>
      <c r="D29" s="117" t="s">
        <v>21</v>
      </c>
      <c r="E29" s="126">
        <v>8.7567961320596147E-2</v>
      </c>
      <c r="F29" s="68">
        <v>9.4337371263188738E-2</v>
      </c>
      <c r="G29" s="3"/>
      <c r="H29" s="3"/>
      <c r="I29" s="3"/>
    </row>
    <row r="30" spans="2:9" ht="12.75" customHeight="1">
      <c r="B30" s="3"/>
      <c r="C30" s="49"/>
      <c r="D30" s="229" t="s">
        <v>66</v>
      </c>
      <c r="E30" s="230"/>
      <c r="F30" s="231"/>
      <c r="G30" s="3"/>
      <c r="H30" s="3"/>
      <c r="I30" s="3"/>
    </row>
    <row r="31" spans="2:9" ht="12.75" customHeight="1" thickBot="1">
      <c r="B31" s="3"/>
      <c r="C31" s="49"/>
      <c r="D31" s="237" t="s">
        <v>68</v>
      </c>
      <c r="E31" s="238"/>
      <c r="F31" s="239"/>
      <c r="G31" s="3"/>
      <c r="H31" s="3"/>
      <c r="I31" s="3"/>
    </row>
    <row r="32" spans="2:9" ht="12.75" customHeight="1">
      <c r="B32" s="3"/>
      <c r="C32" s="49"/>
      <c r="D32" s="103"/>
      <c r="E32" s="103"/>
      <c r="F32" s="103"/>
      <c r="G32" s="3"/>
      <c r="H32" s="3"/>
      <c r="I32" s="3"/>
    </row>
    <row r="33" spans="2:9" ht="12.75" customHeight="1">
      <c r="B33" s="3"/>
      <c r="C33" s="49"/>
      <c r="D33" s="103"/>
      <c r="E33" s="103"/>
      <c r="F33" s="103"/>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Leonora Fuentes Troncoso</cp:lastModifiedBy>
  <cp:lastPrinted>2020-02-25T18:49:47Z</cp:lastPrinted>
  <dcterms:created xsi:type="dcterms:W3CDTF">2013-04-03T15:18:46Z</dcterms:created>
  <dcterms:modified xsi:type="dcterms:W3CDTF">2020-03-23T23:15:44Z</dcterms:modified>
</cp:coreProperties>
</file>