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35" activeTab="0"/>
  </bookViews>
  <sheets>
    <sheet name="Portada" sheetId="1" r:id="rId1"/>
    <sheet name="colofón" sheetId="2" r:id="rId2"/>
    <sheet name="Pág 1" sheetId="3" r:id="rId3"/>
    <sheet name="Pág 2" sheetId="4" r:id="rId4"/>
    <sheet name="Pág 3" sheetId="5" r:id="rId5"/>
    <sheet name="Pág 4" sheetId="6" r:id="rId6"/>
    <sheet name="Pág 5" sheetId="7" r:id="rId7"/>
    <sheet name="Pág 6" sheetId="8" r:id="rId8"/>
    <sheet name="Pág 7" sheetId="9" r:id="rId9"/>
    <sheet name="Pág 8" sheetId="10" r:id="rId10"/>
    <sheet name="Pág 9" sheetId="11" r:id="rId11"/>
  </sheets>
  <externalReferences>
    <externalReference r:id="rId14"/>
    <externalReference r:id="rId15"/>
  </externalReferences>
  <definedNames>
    <definedName name="_xlnm.Print_Area" localSheetId="1">'colofón'!$A$1:$I$46</definedName>
    <definedName name="_xlnm.Print_Area" localSheetId="2">'Pág 1'!$A$1:$L$45</definedName>
    <definedName name="_xlnm.Print_Area" localSheetId="3">'Pág 2'!$A$1:$K$49</definedName>
    <definedName name="_xlnm.Print_Area" localSheetId="4">'Pág 3'!$A$1:$K$50</definedName>
    <definedName name="_xlnm.Print_Area" localSheetId="5">'Pág 4'!$A$1:$J$44</definedName>
    <definedName name="_xlnm.Print_Area" localSheetId="6">'Pág 5'!$A$1:$L$39</definedName>
    <definedName name="_xlnm.Print_Area" localSheetId="7">'Pág 6'!$A$1:$H$39</definedName>
    <definedName name="_xlnm.Print_Area" localSheetId="8">'Pág 7'!$A$1:$H$44</definedName>
    <definedName name="_xlnm.Print_Area" localSheetId="9">'Pág 8'!$A$1:$K$45</definedName>
    <definedName name="_xlnm.Print_Area" localSheetId="10">'Pág 9'!$A$1:$K$17</definedName>
    <definedName name="_xlnm.Print_Area" localSheetId="0">'Portada'!$A$1:$I$44</definedName>
    <definedName name="TDclase">'[1]TD clase'!$A$5:$G$6</definedName>
  </definedNames>
  <calcPr fullCalcOnLoad="1"/>
</workbook>
</file>

<file path=xl/sharedStrings.xml><?xml version="1.0" encoding="utf-8"?>
<sst xmlns="http://schemas.openxmlformats.org/spreadsheetml/2006/main" count="249" uniqueCount="79">
  <si>
    <t>www.odepa.gob.cl</t>
  </si>
  <si>
    <t>Número de ocupados</t>
  </si>
  <si>
    <t>Variación de ocupados</t>
  </si>
  <si>
    <t>Ocupados por género</t>
  </si>
  <si>
    <t>N°</t>
  </si>
  <si>
    <t>%</t>
  </si>
  <si>
    <t>Hombres</t>
  </si>
  <si>
    <t>Mujeres</t>
  </si>
  <si>
    <t>Participación del empleo agrícola en el país</t>
  </si>
  <si>
    <t>Número de cesantes agrícolas y variación</t>
  </si>
  <si>
    <t>Cuadro 1. Ocupados agrícolas por región y variación mensual y anual</t>
  </si>
  <si>
    <t>Región</t>
  </si>
  <si>
    <t>N° ocupados</t>
  </si>
  <si>
    <t>Arica y Parinacota</t>
  </si>
  <si>
    <t>Tarapacá*</t>
  </si>
  <si>
    <t>Antofagasta*</t>
  </si>
  <si>
    <t>Atacama</t>
  </si>
  <si>
    <t>Coquimbo</t>
  </si>
  <si>
    <t>Valparaíso</t>
  </si>
  <si>
    <t>Metropolitana</t>
  </si>
  <si>
    <t>O'Higgins</t>
  </si>
  <si>
    <t>Maule</t>
  </si>
  <si>
    <t>La Araucanía</t>
  </si>
  <si>
    <t xml:space="preserve">Los Ríos  </t>
  </si>
  <si>
    <t xml:space="preserve">Los Lagos  </t>
  </si>
  <si>
    <t>Aysén*</t>
  </si>
  <si>
    <t>Magallanes*</t>
  </si>
  <si>
    <t>País</t>
  </si>
  <si>
    <t>*Regiones con un alto coeficiente de variación</t>
  </si>
  <si>
    <t>Número de cesantes</t>
  </si>
  <si>
    <t>Tasa de cesantía agricultura</t>
  </si>
  <si>
    <t>Cuadro 3. Tasa de cesantía agrícola por género</t>
  </si>
  <si>
    <t>Tasa cesantía masculina</t>
  </si>
  <si>
    <t>Tasa cesantía femenina</t>
  </si>
  <si>
    <t>Cuadro 4. Participación del empleo agrícola en el empleo regional</t>
  </si>
  <si>
    <t xml:space="preserve">Aysén* </t>
  </si>
  <si>
    <t>Empleador</t>
  </si>
  <si>
    <t>Cuenta propia</t>
  </si>
  <si>
    <t>Asalariado</t>
  </si>
  <si>
    <t>Familiar o personal no remunerado</t>
  </si>
  <si>
    <t>Arica y Parinacota*</t>
  </si>
  <si>
    <t>Tipo de contrato</t>
  </si>
  <si>
    <t>Permanente</t>
  </si>
  <si>
    <t>Temporal*</t>
  </si>
  <si>
    <t>*Trabajos menores o iguales a 3 meses.</t>
  </si>
  <si>
    <t>Tasa de cesantía agrícola</t>
  </si>
  <si>
    <t>Cuadro 2. Cesantía agrícola y tasa de cesantía agricultura y economía por región</t>
  </si>
  <si>
    <t>s/i</t>
  </si>
  <si>
    <t>Variación en 12 meses</t>
  </si>
  <si>
    <t>Bío Bío</t>
  </si>
  <si>
    <t>Tasa cesantía regional</t>
  </si>
  <si>
    <t>Variación en  12 meses</t>
  </si>
  <si>
    <t>Publicación  de la Oficina de Estudios y Políticas Agrarias (Odepa)</t>
  </si>
  <si>
    <t>del Ministerio de Agricultura, Gobierno de Chile</t>
  </si>
  <si>
    <t>Directora y Representante Legal</t>
  </si>
  <si>
    <t>Claudia Carbonell Piccardo</t>
  </si>
  <si>
    <t>Se puede reproducir total o parcialmente citando la fuente</t>
  </si>
  <si>
    <t>Teatinos 40, piso 7. Santiago, Chile</t>
  </si>
  <si>
    <t xml:space="preserve">www.odepa.gob.cl  </t>
  </si>
  <si>
    <t>Fuente: Odepa con base en INE</t>
  </si>
  <si>
    <t>Teléfono :(56- 2) 23973000</t>
  </si>
  <si>
    <t>Fax :(56- 2) 23973111</t>
  </si>
  <si>
    <t>Boletín bimestral de empleo</t>
  </si>
  <si>
    <t>Variación Anual</t>
  </si>
  <si>
    <t>Variación Trimestral</t>
  </si>
  <si>
    <t>Tasa de cesantía por género</t>
  </si>
  <si>
    <t>Variación c/ trimestre anterior</t>
  </si>
  <si>
    <t>Mes anterior</t>
  </si>
  <si>
    <t xml:space="preserve"> </t>
  </si>
  <si>
    <t xml:space="preserve">Boletín de empleo </t>
  </si>
  <si>
    <t>Sergio E. Soto Núñez</t>
  </si>
  <si>
    <t>N° ocupados 2016</t>
  </si>
  <si>
    <t>Variación 2015 - 2016</t>
  </si>
  <si>
    <t>Julio 2016</t>
  </si>
  <si>
    <t>febrero - abril 2016 / marzo - mayo 2016</t>
  </si>
  <si>
    <t>febrero - abril 2016</t>
  </si>
  <si>
    <t>marzo - mayo 2016</t>
  </si>
  <si>
    <t>Cuadro 5. ocupados por categoria de empleo trimeste febrero - abril 2016</t>
  </si>
  <si>
    <t>Cuadro 6. Ocupados por categoría de empleo trimeste marzo - mayo 2016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</si>
</sst>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56"/>
      <name val="Arial"/>
      <family val="2"/>
    </font>
    <font>
      <sz val="18"/>
      <color indexed="30"/>
      <name val="Arial"/>
      <family val="2"/>
    </font>
    <font>
      <sz val="20"/>
      <color indexed="30"/>
      <name val="Verdana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63"/>
      <name val="Verdana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u val="single"/>
      <sz val="11"/>
      <color indexed="20"/>
      <name val="Calibri"/>
      <family val="2"/>
    </font>
    <font>
      <sz val="36"/>
      <color indexed="30"/>
      <name val="GobCL"/>
      <family val="0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Calibri"/>
      <family val="0"/>
    </font>
    <font>
      <b/>
      <sz val="10.8"/>
      <color indexed="8"/>
      <name val="Arial"/>
      <family val="0"/>
    </font>
    <font>
      <i/>
      <sz val="9"/>
      <color indexed="8"/>
      <name val="Arial"/>
      <family val="0"/>
    </font>
    <font>
      <i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D0D0D"/>
      <name val="Arial"/>
      <family val="2"/>
    </font>
    <font>
      <b/>
      <sz val="12"/>
      <color rgb="FF0D0D0D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.5"/>
      <color rgb="FF005292"/>
      <name val="Arial"/>
      <family val="2"/>
    </font>
    <font>
      <sz val="18"/>
      <color rgb="FF0066CC"/>
      <name val="Arial"/>
      <family val="2"/>
    </font>
    <font>
      <sz val="20"/>
      <color rgb="FF0066CC"/>
      <name val="Verdana"/>
      <family val="2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b/>
      <sz val="12"/>
      <color rgb="FF333333"/>
      <name val="Verdan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36"/>
      <color rgb="FF006CB7"/>
      <name val="GobCL"/>
      <family val="0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CB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69" fillId="33" borderId="0" xfId="0" applyFont="1" applyFill="1" applyAlignment="1">
      <alignment/>
    </xf>
    <xf numFmtId="0" fontId="0" fillId="33" borderId="0" xfId="0" applyFill="1" applyAlignment="1">
      <alignment/>
    </xf>
    <xf numFmtId="0" fontId="70" fillId="0" borderId="11" xfId="0" applyFont="1" applyBorder="1" applyAlignment="1">
      <alignment vertical="center"/>
    </xf>
    <xf numFmtId="0" fontId="71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69" fillId="33" borderId="10" xfId="0" applyFont="1" applyFill="1" applyBorder="1" applyAlignment="1">
      <alignment horizontal="center"/>
    </xf>
    <xf numFmtId="0" fontId="72" fillId="0" borderId="0" xfId="0" applyFont="1" applyAlignment="1">
      <alignment/>
    </xf>
    <xf numFmtId="3" fontId="0" fillId="0" borderId="0" xfId="0" applyNumberFormat="1" applyAlignment="1">
      <alignment/>
    </xf>
    <xf numFmtId="0" fontId="73" fillId="0" borderId="0" xfId="0" applyFont="1" applyAlignment="1">
      <alignment horizontal="right" vertical="center" wrapText="1"/>
    </xf>
    <xf numFmtId="0" fontId="71" fillId="33" borderId="10" xfId="0" applyFont="1" applyFill="1" applyBorder="1" applyAlignment="1">
      <alignment horizontal="center"/>
    </xf>
    <xf numFmtId="0" fontId="74" fillId="33" borderId="0" xfId="57" applyFont="1" applyFill="1" applyAlignment="1">
      <alignment vertical="top"/>
      <protection/>
    </xf>
    <xf numFmtId="0" fontId="74" fillId="33" borderId="0" xfId="57" applyFont="1" applyFill="1" applyAlignment="1">
      <alignment horizontal="center" vertical="top"/>
      <protection/>
    </xf>
    <xf numFmtId="0" fontId="75" fillId="33" borderId="0" xfId="57" applyFont="1" applyFill="1" applyAlignment="1">
      <alignment horizontal="left" vertical="top"/>
      <protection/>
    </xf>
    <xf numFmtId="0" fontId="76" fillId="33" borderId="0" xfId="0" applyFont="1" applyFill="1" applyAlignment="1">
      <alignment/>
    </xf>
    <xf numFmtId="0" fontId="77" fillId="33" borderId="0" xfId="57" applyFont="1" applyFill="1" applyAlignment="1">
      <alignment vertical="center"/>
      <protection/>
    </xf>
    <xf numFmtId="0" fontId="78" fillId="33" borderId="0" xfId="57" applyFont="1" applyFill="1" applyAlignment="1">
      <alignment horizontal="left" vertical="center"/>
      <protection/>
    </xf>
    <xf numFmtId="17" fontId="76" fillId="33" borderId="0" xfId="57" applyNumberFormat="1" applyFont="1" applyFill="1" applyAlignment="1">
      <alignment vertical="center"/>
      <protection/>
    </xf>
    <xf numFmtId="0" fontId="79" fillId="33" borderId="0" xfId="57" applyFont="1" applyFill="1" applyAlignment="1">
      <alignment horizontal="center"/>
      <protection/>
    </xf>
    <xf numFmtId="0" fontId="76" fillId="33" borderId="0" xfId="57" applyFont="1" applyFill="1">
      <alignment/>
      <protection/>
    </xf>
    <xf numFmtId="0" fontId="76" fillId="33" borderId="0" xfId="57" applyFont="1" applyFill="1" applyAlignment="1">
      <alignment/>
      <protection/>
    </xf>
    <xf numFmtId="0" fontId="76" fillId="33" borderId="0" xfId="57" applyFont="1" applyFill="1" applyAlignment="1">
      <alignment horizontal="center"/>
      <protection/>
    </xf>
    <xf numFmtId="0" fontId="8" fillId="33" borderId="0" xfId="47" applyFont="1" applyFill="1" applyAlignment="1">
      <alignment horizontal="center" vertical="center"/>
    </xf>
    <xf numFmtId="0" fontId="79" fillId="33" borderId="0" xfId="57" applyFont="1" applyFill="1" applyAlignment="1">
      <alignment horizontal="center" vertical="center"/>
      <protection/>
    </xf>
    <xf numFmtId="0" fontId="79" fillId="33" borderId="0" xfId="0" applyFont="1" applyFill="1" applyAlignment="1">
      <alignment horizontal="center"/>
    </xf>
    <xf numFmtId="17" fontId="77" fillId="33" borderId="0" xfId="57" applyNumberFormat="1" applyFont="1" applyFill="1" applyAlignment="1" quotePrefix="1">
      <alignment horizontal="center" vertical="center"/>
      <protection/>
    </xf>
    <xf numFmtId="172" fontId="0" fillId="0" borderId="0" xfId="0" applyNumberFormat="1" applyAlignment="1">
      <alignment/>
    </xf>
    <xf numFmtId="0" fontId="71" fillId="33" borderId="10" xfId="0" applyFont="1" applyFill="1" applyBorder="1" applyAlignment="1">
      <alignment horizontal="left"/>
    </xf>
    <xf numFmtId="172" fontId="0" fillId="0" borderId="0" xfId="60" applyNumberFormat="1" applyFont="1" applyAlignment="1">
      <alignment/>
    </xf>
    <xf numFmtId="0" fontId="69" fillId="33" borderId="0" xfId="0" applyFont="1" applyFill="1" applyAlignment="1">
      <alignment horizontal="left"/>
    </xf>
    <xf numFmtId="0" fontId="69" fillId="33" borderId="11" xfId="0" applyFont="1" applyFill="1" applyBorder="1" applyAlignment="1">
      <alignment horizontal="center"/>
    </xf>
    <xf numFmtId="2" fontId="0" fillId="0" borderId="0" xfId="60" applyNumberFormat="1" applyFont="1" applyAlignment="1">
      <alignment/>
    </xf>
    <xf numFmtId="9" fontId="69" fillId="33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71" fillId="33" borderId="10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3" fontId="69" fillId="33" borderId="11" xfId="0" applyNumberFormat="1" applyFont="1" applyFill="1" applyBorder="1" applyAlignment="1">
      <alignment horizontal="right"/>
    </xf>
    <xf numFmtId="0" fontId="69" fillId="33" borderId="11" xfId="0" applyFont="1" applyFill="1" applyBorder="1" applyAlignment="1">
      <alignment horizontal="right"/>
    </xf>
    <xf numFmtId="0" fontId="71" fillId="33" borderId="11" xfId="0" applyFont="1" applyFill="1" applyBorder="1" applyAlignment="1">
      <alignment horizontal="center"/>
    </xf>
    <xf numFmtId="172" fontId="69" fillId="33" borderId="11" xfId="0" applyNumberFormat="1" applyFont="1" applyFill="1" applyBorder="1" applyAlignment="1">
      <alignment horizontal="right"/>
    </xf>
    <xf numFmtId="0" fontId="71" fillId="33" borderId="11" xfId="0" applyFont="1" applyFill="1" applyBorder="1" applyAlignment="1">
      <alignment horizontal="left"/>
    </xf>
    <xf numFmtId="0" fontId="80" fillId="33" borderId="0" xfId="57" applyFont="1" applyFill="1" applyAlignment="1">
      <alignment horizontal="center"/>
      <protection/>
    </xf>
    <xf numFmtId="17" fontId="80" fillId="33" borderId="0" xfId="57" applyNumberFormat="1" applyFont="1" applyFill="1" applyAlignment="1" quotePrefix="1">
      <alignment horizontal="center"/>
      <protection/>
    </xf>
    <xf numFmtId="0" fontId="81" fillId="33" borderId="0" xfId="57" applyFont="1" applyFill="1" applyAlignment="1">
      <alignment horizontal="center"/>
      <protection/>
    </xf>
    <xf numFmtId="0" fontId="82" fillId="33" borderId="0" xfId="57" applyFont="1" applyFill="1" applyAlignment="1">
      <alignment horizontal="center"/>
      <protection/>
    </xf>
    <xf numFmtId="172" fontId="69" fillId="33" borderId="11" xfId="0" applyNumberFormat="1" applyFont="1" applyFill="1" applyBorder="1" applyAlignment="1">
      <alignment horizontal="center"/>
    </xf>
    <xf numFmtId="0" fontId="83" fillId="33" borderId="0" xfId="0" applyFont="1" applyFill="1" applyBorder="1" applyAlignment="1">
      <alignment/>
    </xf>
    <xf numFmtId="3" fontId="69" fillId="0" borderId="0" xfId="0" applyNumberFormat="1" applyFont="1" applyBorder="1" applyAlignment="1">
      <alignment/>
    </xf>
    <xf numFmtId="172" fontId="69" fillId="0" borderId="0" xfId="60" applyNumberFormat="1" applyFont="1" applyBorder="1" applyAlignment="1">
      <alignment horizontal="center"/>
    </xf>
    <xf numFmtId="0" fontId="83" fillId="33" borderId="11" xfId="0" applyFont="1" applyFill="1" applyBorder="1" applyAlignment="1">
      <alignment/>
    </xf>
    <xf numFmtId="3" fontId="71" fillId="0" borderId="11" xfId="0" applyNumberFormat="1" applyFont="1" applyBorder="1" applyAlignment="1">
      <alignment/>
    </xf>
    <xf numFmtId="172" fontId="71" fillId="0" borderId="11" xfId="60" applyNumberFormat="1" applyFont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172" fontId="4" fillId="0" borderId="0" xfId="60" applyNumberFormat="1" applyFont="1" applyBorder="1" applyAlignment="1">
      <alignment horizontal="center"/>
    </xf>
    <xf numFmtId="172" fontId="5" fillId="0" borderId="11" xfId="60" applyNumberFormat="1" applyFont="1" applyBorder="1" applyAlignment="1">
      <alignment horizontal="center"/>
    </xf>
    <xf numFmtId="172" fontId="69" fillId="0" borderId="0" xfId="60" applyNumberFormat="1" applyFont="1" applyBorder="1" applyAlignment="1">
      <alignment horizontal="right"/>
    </xf>
    <xf numFmtId="0" fontId="71" fillId="0" borderId="10" xfId="0" applyFont="1" applyFill="1" applyBorder="1" applyAlignment="1">
      <alignment horizontal="center" vertical="center" wrapText="1"/>
    </xf>
    <xf numFmtId="172" fontId="71" fillId="0" borderId="11" xfId="60" applyNumberFormat="1" applyFont="1" applyBorder="1" applyAlignment="1">
      <alignment horizontal="right"/>
    </xf>
    <xf numFmtId="0" fontId="83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3" fontId="7" fillId="33" borderId="0" xfId="58" applyNumberFormat="1" applyFont="1" applyFill="1" applyBorder="1" applyAlignment="1">
      <alignment horizontal="right" vertical="center"/>
      <protection/>
    </xf>
    <xf numFmtId="172" fontId="69" fillId="33" borderId="0" xfId="60" applyNumberFormat="1" applyFont="1" applyFill="1" applyBorder="1" applyAlignment="1">
      <alignment horizontal="right" vertical="center"/>
    </xf>
    <xf numFmtId="172" fontId="69" fillId="33" borderId="0" xfId="0" applyNumberFormat="1" applyFont="1" applyFill="1" applyBorder="1" applyAlignment="1">
      <alignment horizontal="right" vertical="center"/>
    </xf>
    <xf numFmtId="0" fontId="6" fillId="33" borderId="10" xfId="58" applyFont="1" applyFill="1" applyBorder="1" applyAlignment="1">
      <alignment horizontal="center" vertical="center" wrapText="1"/>
      <protection/>
    </xf>
    <xf numFmtId="3" fontId="6" fillId="33" borderId="11" xfId="58" applyNumberFormat="1" applyFont="1" applyFill="1" applyBorder="1" applyAlignment="1">
      <alignment horizontal="right" vertical="center"/>
      <protection/>
    </xf>
    <xf numFmtId="172" fontId="71" fillId="33" borderId="11" xfId="0" applyNumberFormat="1" applyFont="1" applyFill="1" applyBorder="1" applyAlignment="1">
      <alignment horizontal="right" vertical="center"/>
    </xf>
    <xf numFmtId="0" fontId="84" fillId="0" borderId="0" xfId="0" applyFont="1" applyAlignment="1">
      <alignment/>
    </xf>
    <xf numFmtId="3" fontId="69" fillId="33" borderId="11" xfId="0" applyNumberFormat="1" applyFont="1" applyFill="1" applyBorder="1" applyAlignment="1">
      <alignment horizontal="right"/>
    </xf>
    <xf numFmtId="0" fontId="69" fillId="33" borderId="11" xfId="0" applyFont="1" applyFill="1" applyBorder="1" applyAlignment="1">
      <alignment horizontal="right"/>
    </xf>
    <xf numFmtId="0" fontId="71" fillId="33" borderId="11" xfId="0" applyFont="1" applyFill="1" applyBorder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73" fillId="0" borderId="0" xfId="0" applyFont="1" applyAlignment="1">
      <alignment horizontal="right" vertical="center" wrapText="1"/>
    </xf>
    <xf numFmtId="0" fontId="86" fillId="34" borderId="11" xfId="56" applyFont="1" applyFill="1" applyBorder="1" applyAlignment="1">
      <alignment horizontal="center" vertical="center"/>
      <protection/>
    </xf>
    <xf numFmtId="172" fontId="69" fillId="33" borderId="11" xfId="0" applyNumberFormat="1" applyFont="1" applyFill="1" applyBorder="1" applyAlignment="1">
      <alignment horizontal="right"/>
    </xf>
    <xf numFmtId="0" fontId="71" fillId="33" borderId="11" xfId="0" applyFont="1" applyFill="1" applyBorder="1" applyAlignment="1">
      <alignment horizontal="center" wrapText="1"/>
    </xf>
    <xf numFmtId="172" fontId="4" fillId="33" borderId="11" xfId="0" applyNumberFormat="1" applyFont="1" applyFill="1" applyBorder="1" applyAlignment="1">
      <alignment horizontal="right"/>
    </xf>
    <xf numFmtId="172" fontId="87" fillId="33" borderId="11" xfId="0" applyNumberFormat="1" applyFont="1" applyFill="1" applyBorder="1" applyAlignment="1">
      <alignment horizontal="right"/>
    </xf>
    <xf numFmtId="0" fontId="71" fillId="33" borderId="11" xfId="0" applyFont="1" applyFill="1" applyBorder="1" applyAlignment="1">
      <alignment horizontal="center" vertical="center"/>
    </xf>
    <xf numFmtId="172" fontId="69" fillId="33" borderId="11" xfId="0" applyNumberFormat="1" applyFont="1" applyFill="1" applyBorder="1" applyAlignment="1">
      <alignment horizontal="right" vertical="center"/>
    </xf>
    <xf numFmtId="0" fontId="88" fillId="33" borderId="0" xfId="0" applyFont="1" applyFill="1" applyBorder="1" applyAlignment="1">
      <alignment horizontal="left" vertical="top"/>
    </xf>
    <xf numFmtId="0" fontId="71" fillId="0" borderId="12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1" fillId="0" borderId="12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88" fillId="33" borderId="0" xfId="0" applyFont="1" applyFill="1" applyBorder="1" applyAlignment="1">
      <alignment horizontal="left"/>
    </xf>
    <xf numFmtId="0" fontId="71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6" fillId="34" borderId="12" xfId="56" applyFont="1" applyFill="1" applyBorder="1" applyAlignment="1">
      <alignment horizontal="center" vertical="center"/>
      <protection/>
    </xf>
    <xf numFmtId="0" fontId="71" fillId="33" borderId="0" xfId="0" applyFont="1" applyFill="1" applyBorder="1" applyAlignment="1">
      <alignment horizontal="left" vertical="center"/>
    </xf>
    <xf numFmtId="0" fontId="71" fillId="33" borderId="10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left" vertical="center"/>
    </xf>
    <xf numFmtId="0" fontId="71" fillId="33" borderId="12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 2" xfId="57"/>
    <cellStyle name="Normal_Hoja1_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4"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rgb="FF9C0006"/>
      </font>
      <border/>
    </dxf>
    <dxf>
      <font>
        <color theme="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Gráfico 1. Ocupados en la agricultura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475"/>
          <c:w val="0.95175"/>
          <c:h val="0.85425"/>
        </c:manualLayout>
      </c:layout>
      <c:lineChart>
        <c:grouping val="standard"/>
        <c:varyColors val="0"/>
        <c:ser>
          <c:idx val="0"/>
          <c:order val="0"/>
          <c:tx>
            <c:v>Ocupados Agrícolas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1'!$A$10:$B$84</c:f>
              <c:multiLvlStrCache>
                <c:ptCount val="75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 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 Feb</c:v>
                  </c:pt>
                  <c:pt idx="36">
                    <c:v>Ene - Mar</c:v>
                  </c:pt>
                  <c:pt idx="37">
                    <c:v>Feb - 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-Jul</c:v>
                  </c:pt>
                  <c:pt idx="41">
                    <c:v>Jun - Ago</c:v>
                  </c:pt>
                  <c:pt idx="42">
                    <c:v>Jul - Sep</c:v>
                  </c:pt>
                  <c:pt idx="43">
                    <c:v>Ago - 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 Feb</c:v>
                  </c:pt>
                  <c:pt idx="48">
                    <c:v>Ene - Mar</c:v>
                  </c:pt>
                  <c:pt idx="49">
                    <c:v>Feb - 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 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 Feb</c:v>
                  </c:pt>
                  <c:pt idx="60">
                    <c:v>Ene - Mar</c:v>
                  </c:pt>
                  <c:pt idx="61">
                    <c:v>Feb - 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 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7">
                    <c:v>2014</c:v>
                  </c:pt>
                  <c:pt idx="59">
                    <c:v>2015</c:v>
                  </c:pt>
                  <c:pt idx="71">
                    <c:v>2016</c:v>
                  </c:pt>
                </c:lvl>
              </c:multiLvlStrCache>
            </c:multiLvlStrRef>
          </c:cat>
          <c:val>
            <c:numRef>
              <c:f>'[2]BD 1'!$D$10:$D$84</c:f>
              <c:numCache>
                <c:ptCount val="75"/>
                <c:pt idx="0">
                  <c:v>763.86033916078</c:v>
                </c:pt>
                <c:pt idx="1">
                  <c:v>734.2200238032</c:v>
                </c:pt>
                <c:pt idx="2">
                  <c:v>696.31432032298</c:v>
                </c:pt>
                <c:pt idx="3">
                  <c:v>651.22600445127</c:v>
                </c:pt>
                <c:pt idx="4">
                  <c:v>629.99100113033</c:v>
                </c:pt>
                <c:pt idx="5">
                  <c:v>636.78731160624</c:v>
                </c:pt>
                <c:pt idx="6">
                  <c:v>653.79885710795</c:v>
                </c:pt>
                <c:pt idx="7">
                  <c:v>673.9726233771</c:v>
                </c:pt>
                <c:pt idx="8">
                  <c:v>714.85965620304</c:v>
                </c:pt>
                <c:pt idx="9">
                  <c:v>776.67702156936</c:v>
                </c:pt>
                <c:pt idx="10">
                  <c:v>811.0244319741</c:v>
                </c:pt>
                <c:pt idx="11">
                  <c:v>829.03327687068</c:v>
                </c:pt>
                <c:pt idx="12">
                  <c:v>807.95478389461</c:v>
                </c:pt>
                <c:pt idx="13">
                  <c:v>777.60792596072</c:v>
                </c:pt>
                <c:pt idx="14">
                  <c:v>713.75196463673</c:v>
                </c:pt>
                <c:pt idx="15">
                  <c:v>676.19778136043</c:v>
                </c:pt>
                <c:pt idx="16">
                  <c:v>653.92394141025</c:v>
                </c:pt>
                <c:pt idx="17">
                  <c:v>655.15430963208</c:v>
                </c:pt>
                <c:pt idx="18">
                  <c:v>658.37774896393</c:v>
                </c:pt>
                <c:pt idx="19">
                  <c:v>669.83168970451</c:v>
                </c:pt>
                <c:pt idx="20">
                  <c:v>696.32961728985</c:v>
                </c:pt>
                <c:pt idx="21">
                  <c:v>735.07091451323</c:v>
                </c:pt>
                <c:pt idx="22">
                  <c:v>771.62634540119</c:v>
                </c:pt>
                <c:pt idx="23">
                  <c:v>785.46428327527</c:v>
                </c:pt>
                <c:pt idx="24">
                  <c:v>770.44475420184</c:v>
                </c:pt>
                <c:pt idx="25">
                  <c:v>735.57425651399</c:v>
                </c:pt>
                <c:pt idx="26">
                  <c:v>694.04656034646</c:v>
                </c:pt>
                <c:pt idx="27">
                  <c:v>649.51585540422</c:v>
                </c:pt>
                <c:pt idx="28">
                  <c:v>633.24878961829</c:v>
                </c:pt>
                <c:pt idx="29">
                  <c:v>644.51835764175</c:v>
                </c:pt>
                <c:pt idx="30">
                  <c:v>667.2877369563</c:v>
                </c:pt>
                <c:pt idx="31">
                  <c:v>692.21635641134</c:v>
                </c:pt>
                <c:pt idx="32">
                  <c:v>709.01813733389</c:v>
                </c:pt>
                <c:pt idx="33">
                  <c:v>745.28383885167</c:v>
                </c:pt>
                <c:pt idx="34">
                  <c:v>782.0059616792</c:v>
                </c:pt>
                <c:pt idx="35">
                  <c:v>796.67251849618</c:v>
                </c:pt>
                <c:pt idx="36">
                  <c:v>781.768026375239</c:v>
                </c:pt>
                <c:pt idx="37">
                  <c:v>744.12970765508</c:v>
                </c:pt>
                <c:pt idx="38">
                  <c:v>681.78808967663</c:v>
                </c:pt>
                <c:pt idx="39">
                  <c:v>650.463898155799</c:v>
                </c:pt>
                <c:pt idx="40">
                  <c:v>624.54280418234</c:v>
                </c:pt>
                <c:pt idx="41">
                  <c:v>632.56198039214</c:v>
                </c:pt>
                <c:pt idx="42">
                  <c:v>619.26910878444</c:v>
                </c:pt>
                <c:pt idx="43">
                  <c:v>616.3658348206</c:v>
                </c:pt>
                <c:pt idx="44">
                  <c:v>634.74079675603</c:v>
                </c:pt>
                <c:pt idx="45">
                  <c:v>675.11839290612</c:v>
                </c:pt>
                <c:pt idx="46">
                  <c:v>716.49170413652</c:v>
                </c:pt>
                <c:pt idx="47">
                  <c:v>740.86457536331</c:v>
                </c:pt>
                <c:pt idx="48">
                  <c:v>729.10711109571</c:v>
                </c:pt>
                <c:pt idx="49">
                  <c:v>711.72625330479</c:v>
                </c:pt>
                <c:pt idx="50">
                  <c:v>681.72296471974</c:v>
                </c:pt>
                <c:pt idx="51">
                  <c:v>650.74978127579</c:v>
                </c:pt>
                <c:pt idx="52">
                  <c:v>630.17999672684</c:v>
                </c:pt>
                <c:pt idx="53">
                  <c:v>631.7716585463</c:v>
                </c:pt>
                <c:pt idx="54">
                  <c:v>634.07702050401</c:v>
                </c:pt>
                <c:pt idx="55">
                  <c:v>649.85301241124</c:v>
                </c:pt>
                <c:pt idx="56">
                  <c:v>680.5340387191</c:v>
                </c:pt>
                <c:pt idx="57">
                  <c:v>732.33477810534</c:v>
                </c:pt>
                <c:pt idx="58">
                  <c:v>753.60341392703</c:v>
                </c:pt>
                <c:pt idx="59">
                  <c:v>758.6663970256509</c:v>
                </c:pt>
                <c:pt idx="60">
                  <c:v>744.88821077141</c:v>
                </c:pt>
                <c:pt idx="61">
                  <c:v>723.1455139225</c:v>
                </c:pt>
                <c:pt idx="62">
                  <c:v>682.52179174059</c:v>
                </c:pt>
                <c:pt idx="63">
                  <c:v>651.51585849594</c:v>
                </c:pt>
                <c:pt idx="64">
                  <c:v>638.26091918526</c:v>
                </c:pt>
                <c:pt idx="65">
                  <c:v>647.22722875575</c:v>
                </c:pt>
                <c:pt idx="66">
                  <c:v>652.24256021175</c:v>
                </c:pt>
                <c:pt idx="67">
                  <c:v>659.453134527</c:v>
                </c:pt>
                <c:pt idx="68">
                  <c:v>676.07257670936</c:v>
                </c:pt>
                <c:pt idx="69">
                  <c:v>722.6176049043098</c:v>
                </c:pt>
                <c:pt idx="70">
                  <c:v>754.7566914613722</c:v>
                </c:pt>
                <c:pt idx="71">
                  <c:v>777.96272567641</c:v>
                </c:pt>
                <c:pt idx="72">
                  <c:v>766.42996362117</c:v>
                </c:pt>
                <c:pt idx="73">
                  <c:v>740.04309841367</c:v>
                </c:pt>
                <c:pt idx="74">
                  <c:v>694.11325469151</c:v>
                </c:pt>
              </c:numCache>
            </c:numRef>
          </c:val>
          <c:smooth val="0"/>
        </c:ser>
        <c:marker val="1"/>
        <c:axId val="15713474"/>
        <c:axId val="7203539"/>
      </c:lineChart>
      <c:catAx>
        <c:axId val="157134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03539"/>
        <c:crosses val="autoZero"/>
        <c:auto val="1"/>
        <c:lblOffset val="100"/>
        <c:tickLblSkip val="2"/>
        <c:noMultiLvlLbl val="0"/>
      </c:catAx>
      <c:valAx>
        <c:axId val="7203539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personas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13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75"/>
          <c:y val="0.9285"/>
          <c:w val="0.1962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2. Tasa de cesantía en la agricultura y economía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04925"/>
          <c:w val="0.91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'[2]BD 1'!$E$90</c:f>
              <c:strCache>
                <c:ptCount val="1"/>
                <c:pt idx="0">
                  <c:v>Tasa de cesantía agricultura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1'!$A$10:$B$84</c:f>
              <c:multiLvlStrCache>
                <c:ptCount val="75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 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 Feb</c:v>
                  </c:pt>
                  <c:pt idx="36">
                    <c:v>Ene - Mar</c:v>
                  </c:pt>
                  <c:pt idx="37">
                    <c:v>Feb - 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-Jul</c:v>
                  </c:pt>
                  <c:pt idx="41">
                    <c:v>Jun - Ago</c:v>
                  </c:pt>
                  <c:pt idx="42">
                    <c:v>Jul - Sep</c:v>
                  </c:pt>
                  <c:pt idx="43">
                    <c:v>Ago - 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 Feb</c:v>
                  </c:pt>
                  <c:pt idx="48">
                    <c:v>Ene - Mar</c:v>
                  </c:pt>
                  <c:pt idx="49">
                    <c:v>Feb - 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 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 Feb</c:v>
                  </c:pt>
                  <c:pt idx="60">
                    <c:v>Ene - Mar</c:v>
                  </c:pt>
                  <c:pt idx="61">
                    <c:v>Feb - 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 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7">
                    <c:v>2014</c:v>
                  </c:pt>
                  <c:pt idx="59">
                    <c:v>2015</c:v>
                  </c:pt>
                  <c:pt idx="71">
                    <c:v>2016</c:v>
                  </c:pt>
                </c:lvl>
              </c:multiLvlStrCache>
            </c:multiLvlStrRef>
          </c:cat>
          <c:val>
            <c:numRef>
              <c:f>'[2]BD 1'!$E$93:$E$167</c:f>
              <c:numCache>
                <c:ptCount val="75"/>
                <c:pt idx="0">
                  <c:v>0.05086913783659448</c:v>
                </c:pt>
                <c:pt idx="1">
                  <c:v>0.056583880562948274</c:v>
                </c:pt>
                <c:pt idx="2">
                  <c:v>0.06480461385295294</c:v>
                </c:pt>
                <c:pt idx="3">
                  <c:v>0.07700158315946241</c:v>
                </c:pt>
                <c:pt idx="4">
                  <c:v>0.08161544952371103</c:v>
                </c:pt>
                <c:pt idx="5">
                  <c:v>0.08009081551016811</c:v>
                </c:pt>
                <c:pt idx="6">
                  <c:v>0.06656556918319728</c:v>
                </c:pt>
                <c:pt idx="7">
                  <c:v>0.056033112173098136</c:v>
                </c:pt>
                <c:pt idx="8">
                  <c:v>0.04556427208098776</c:v>
                </c:pt>
                <c:pt idx="9">
                  <c:v>0.041399641224419796</c:v>
                </c:pt>
                <c:pt idx="10">
                  <c:v>0.03780629873092273</c:v>
                </c:pt>
                <c:pt idx="11">
                  <c:v>0.03644129034271003</c:v>
                </c:pt>
                <c:pt idx="12">
                  <c:v>0.03623730148077253</c:v>
                </c:pt>
                <c:pt idx="13">
                  <c:v>0.0429098640035184</c:v>
                </c:pt>
                <c:pt idx="14">
                  <c:v>0.05981317726260837</c:v>
                </c:pt>
                <c:pt idx="15">
                  <c:v>0.07449845380011284</c:v>
                </c:pt>
                <c:pt idx="16">
                  <c:v>0.08088115499008987</c:v>
                </c:pt>
                <c:pt idx="17">
                  <c:v>0.07221740883867189</c:v>
                </c:pt>
                <c:pt idx="18">
                  <c:v>0.07060213445156033</c:v>
                </c:pt>
                <c:pt idx="19">
                  <c:v>0.06616659036814979</c:v>
                </c:pt>
                <c:pt idx="20">
                  <c:v>0.059862176668646544</c:v>
                </c:pt>
                <c:pt idx="21">
                  <c:v>0.043416410625150705</c:v>
                </c:pt>
                <c:pt idx="22">
                  <c:v>0.032661703958633624</c:v>
                </c:pt>
                <c:pt idx="23">
                  <c:v>0.03359619240197883</c:v>
                </c:pt>
                <c:pt idx="24">
                  <c:v>0.03637929091367294</c:v>
                </c:pt>
                <c:pt idx="25">
                  <c:v>0.04865233123283645</c:v>
                </c:pt>
                <c:pt idx="26">
                  <c:v>0.05951577631043711</c:v>
                </c:pt>
                <c:pt idx="27">
                  <c:v>0.07339929018796751</c:v>
                </c:pt>
                <c:pt idx="28">
                  <c:v>0.07355998118805407</c:v>
                </c:pt>
                <c:pt idx="29">
                  <c:v>0.06646987992458982</c:v>
                </c:pt>
                <c:pt idx="30">
                  <c:v>0.05822908093008508</c:v>
                </c:pt>
                <c:pt idx="31">
                  <c:v>0.05351254835105877</c:v>
                </c:pt>
                <c:pt idx="32">
                  <c:v>0.046427408979872145</c:v>
                </c:pt>
                <c:pt idx="33">
                  <c:v>0.03892072574118686</c:v>
                </c:pt>
                <c:pt idx="34">
                  <c:v>0.034596494733667126</c:v>
                </c:pt>
                <c:pt idx="35">
                  <c:v>0.031218572365208964</c:v>
                </c:pt>
                <c:pt idx="36">
                  <c:v>0.03334853892994091</c:v>
                </c:pt>
                <c:pt idx="37">
                  <c:v>0.03660771086346987</c:v>
                </c:pt>
                <c:pt idx="38">
                  <c:v>0.04502846851182335</c:v>
                </c:pt>
                <c:pt idx="39">
                  <c:v>0.05092018564305654</c:v>
                </c:pt>
                <c:pt idx="40">
                  <c:v>0.0515810883045986</c:v>
                </c:pt>
                <c:pt idx="41">
                  <c:v>0.050077878003390426</c:v>
                </c:pt>
                <c:pt idx="42">
                  <c:v>0.05028554610588379</c:v>
                </c:pt>
                <c:pt idx="43">
                  <c:v>0.05063281306760757</c:v>
                </c:pt>
                <c:pt idx="44">
                  <c:v>0.04910085728159022</c:v>
                </c:pt>
                <c:pt idx="45">
                  <c:v>0.04247861983338298</c:v>
                </c:pt>
                <c:pt idx="46">
                  <c:v>0.04064424829380853</c:v>
                </c:pt>
                <c:pt idx="47">
                  <c:v>0.03780817759052181</c:v>
                </c:pt>
                <c:pt idx="48">
                  <c:v>0.039041784731258536</c:v>
                </c:pt>
                <c:pt idx="49">
                  <c:v>0.03719839962092741</c:v>
                </c:pt>
                <c:pt idx="50">
                  <c:v>0.04605041096704052</c:v>
                </c:pt>
                <c:pt idx="51">
                  <c:v>0.05117653847164828</c:v>
                </c:pt>
                <c:pt idx="52">
                  <c:v>0.053936064083464096</c:v>
                </c:pt>
                <c:pt idx="53">
                  <c:v>0.049203069409457796</c:v>
                </c:pt>
                <c:pt idx="54">
                  <c:v>0.052378712475811454</c:v>
                </c:pt>
                <c:pt idx="55">
                  <c:v>0.05344094926386184</c:v>
                </c:pt>
                <c:pt idx="56">
                  <c:v>0.051255151584666175</c:v>
                </c:pt>
                <c:pt idx="57">
                  <c:v>0.04091802451809045</c:v>
                </c:pt>
                <c:pt idx="58">
                  <c:v>0.03703291949885134</c:v>
                </c:pt>
                <c:pt idx="59">
                  <c:v>0.03643012325446939</c:v>
                </c:pt>
                <c:pt idx="60">
                  <c:v>0.04028207451825597</c:v>
                </c:pt>
                <c:pt idx="61">
                  <c:v>0.04498997858320349</c:v>
                </c:pt>
                <c:pt idx="62">
                  <c:v>0.0500098801193333</c:v>
                </c:pt>
                <c:pt idx="63">
                  <c:v>0.05770277678685055</c:v>
                </c:pt>
                <c:pt idx="64">
                  <c:v>0.06083439910749132</c:v>
                </c:pt>
                <c:pt idx="65">
                  <c:v>0.055656166145157525</c:v>
                </c:pt>
                <c:pt idx="66">
                  <c:v>0.05003823603960642</c:v>
                </c:pt>
                <c:pt idx="67">
                  <c:v>0.04946260304500802</c:v>
                </c:pt>
                <c:pt idx="68">
                  <c:v>0.04881454712702903</c:v>
                </c:pt>
                <c:pt idx="69">
                  <c:v>0.03867654339298307</c:v>
                </c:pt>
                <c:pt idx="70">
                  <c:v>0.032185929544148485</c:v>
                </c:pt>
                <c:pt idx="71">
                  <c:v>0.029198101680213213</c:v>
                </c:pt>
                <c:pt idx="72">
                  <c:v>0.030210477913682955</c:v>
                </c:pt>
                <c:pt idx="73">
                  <c:v>0.032919173472120616</c:v>
                </c:pt>
                <c:pt idx="74">
                  <c:v>0.040565335174791065</c:v>
                </c:pt>
              </c:numCache>
            </c:numRef>
          </c:val>
          <c:smooth val="0"/>
        </c:ser>
        <c:marker val="1"/>
        <c:axId val="64831852"/>
        <c:axId val="46615757"/>
      </c:lineChart>
      <c:lineChart>
        <c:grouping val="standard"/>
        <c:varyColors val="0"/>
        <c:ser>
          <c:idx val="1"/>
          <c:order val="1"/>
          <c:tx>
            <c:strRef>
              <c:f>'[2]BD 1'!$D$90</c:f>
              <c:strCache>
                <c:ptCount val="1"/>
                <c:pt idx="0">
                  <c:v>Tasa cesantía economía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'[2]BD 1'!$A$93:$B$167</c:f>
              <c:multiLvlStrCache>
                <c:ptCount val="75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 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 Feb</c:v>
                  </c:pt>
                  <c:pt idx="36">
                    <c:v>Ene - Mar</c:v>
                  </c:pt>
                  <c:pt idx="37">
                    <c:v>Feb - 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-Jul</c:v>
                  </c:pt>
                  <c:pt idx="41">
                    <c:v>Jun - Ago</c:v>
                  </c:pt>
                  <c:pt idx="42">
                    <c:v>Jul - Sep</c:v>
                  </c:pt>
                  <c:pt idx="43">
                    <c:v>Ago - 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 Feb</c:v>
                  </c:pt>
                  <c:pt idx="48">
                    <c:v>Ene - Mar</c:v>
                  </c:pt>
                  <c:pt idx="49">
                    <c:v>Feb - 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 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 Feb</c:v>
                  </c:pt>
                  <c:pt idx="60">
                    <c:v>Ene - Mar</c:v>
                  </c:pt>
                  <c:pt idx="61">
                    <c:v>Feb - 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 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7">
                    <c:v>2014</c:v>
                  </c:pt>
                  <c:pt idx="59">
                    <c:v>2015</c:v>
                  </c:pt>
                  <c:pt idx="71">
                    <c:v>2016</c:v>
                  </c:pt>
                </c:lvl>
              </c:multiLvlStrCache>
            </c:multiLvlStrRef>
          </c:cat>
          <c:val>
            <c:numRef>
              <c:f>'[2]BD 1'!$D$93:$D$167</c:f>
              <c:numCache>
                <c:ptCount val="75"/>
                <c:pt idx="0">
                  <c:v>0.07913790831189789</c:v>
                </c:pt>
                <c:pt idx="1">
                  <c:v>0.0763642896850707</c:v>
                </c:pt>
                <c:pt idx="2">
                  <c:v>0.07924444321152804</c:v>
                </c:pt>
                <c:pt idx="3">
                  <c:v>0.07594420457100232</c:v>
                </c:pt>
                <c:pt idx="4">
                  <c:v>0.07525147584503607</c:v>
                </c:pt>
                <c:pt idx="5">
                  <c:v>0.0745433129692332</c:v>
                </c:pt>
                <c:pt idx="6">
                  <c:v>0.07206808092609018</c:v>
                </c:pt>
                <c:pt idx="7">
                  <c:v>0.06792544054776926</c:v>
                </c:pt>
                <c:pt idx="8">
                  <c:v>0.062222266815503476</c:v>
                </c:pt>
                <c:pt idx="9">
                  <c:v>0.061032301463196256</c:v>
                </c:pt>
                <c:pt idx="10">
                  <c:v>0.06154508458235796</c:v>
                </c:pt>
                <c:pt idx="11">
                  <c:v>0.06162198267013909</c:v>
                </c:pt>
                <c:pt idx="12">
                  <c:v>0.06384924945601833</c:v>
                </c:pt>
                <c:pt idx="13">
                  <c:v>0.06304814333032786</c:v>
                </c:pt>
                <c:pt idx="14">
                  <c:v>0.06470540168906616</c:v>
                </c:pt>
                <c:pt idx="15">
                  <c:v>0.06446939210760402</c:v>
                </c:pt>
                <c:pt idx="16">
                  <c:v>0.06663204800154131</c:v>
                </c:pt>
                <c:pt idx="17">
                  <c:v>0.06633910565039465</c:v>
                </c:pt>
                <c:pt idx="18">
                  <c:v>0.06667479374229414</c:v>
                </c:pt>
                <c:pt idx="19">
                  <c:v>0.06558705430490588</c:v>
                </c:pt>
                <c:pt idx="20">
                  <c:v>0.06253678331208042</c:v>
                </c:pt>
                <c:pt idx="21">
                  <c:v>0.055487886710569305</c:v>
                </c:pt>
                <c:pt idx="22">
                  <c:v>0.054348836747341284</c:v>
                </c:pt>
                <c:pt idx="23">
                  <c:v>0.051993456245222454</c:v>
                </c:pt>
                <c:pt idx="24">
                  <c:v>0.05695764120787775</c:v>
                </c:pt>
                <c:pt idx="25">
                  <c:v>0.05769870420191423</c:v>
                </c:pt>
                <c:pt idx="26">
                  <c:v>0.06098415468142515</c:v>
                </c:pt>
                <c:pt idx="27">
                  <c:v>0.059883273988301504</c:v>
                </c:pt>
                <c:pt idx="28">
                  <c:v>0.06000441747300906</c:v>
                </c:pt>
                <c:pt idx="29">
                  <c:v>0.05933397877212641</c:v>
                </c:pt>
                <c:pt idx="30">
                  <c:v>0.059623895364819816</c:v>
                </c:pt>
                <c:pt idx="31">
                  <c:v>0.06004812146273809</c:v>
                </c:pt>
                <c:pt idx="32">
                  <c:v>0.05577260319463595</c:v>
                </c:pt>
                <c:pt idx="33">
                  <c:v>0.053030489630765815</c:v>
                </c:pt>
                <c:pt idx="34">
                  <c:v>0.050109186965932064</c:v>
                </c:pt>
                <c:pt idx="35">
                  <c:v>0.05253456844907168</c:v>
                </c:pt>
                <c:pt idx="36">
                  <c:v>0.05398420624446619</c:v>
                </c:pt>
                <c:pt idx="37">
                  <c:v>0.057845378455673724</c:v>
                </c:pt>
                <c:pt idx="38">
                  <c:v>0.057559679748785265</c:v>
                </c:pt>
                <c:pt idx="39">
                  <c:v>0.055686229974270744</c:v>
                </c:pt>
                <c:pt idx="40">
                  <c:v>0.05229083703889001</c:v>
                </c:pt>
                <c:pt idx="41">
                  <c:v>0.05269684627816014</c:v>
                </c:pt>
                <c:pt idx="42">
                  <c:v>0.05277297171749839</c:v>
                </c:pt>
                <c:pt idx="43">
                  <c:v>0.0532710631800312</c:v>
                </c:pt>
                <c:pt idx="44">
                  <c:v>0.05186797736548066</c:v>
                </c:pt>
                <c:pt idx="45">
                  <c:v>0.049595591651061414</c:v>
                </c:pt>
                <c:pt idx="46">
                  <c:v>0.05144849174448423</c:v>
                </c:pt>
                <c:pt idx="47">
                  <c:v>0.05168182146144355</c:v>
                </c:pt>
                <c:pt idx="48">
                  <c:v>0.055758063236031975</c:v>
                </c:pt>
                <c:pt idx="49">
                  <c:v>0.05525877965849859</c:v>
                </c:pt>
                <c:pt idx="50">
                  <c:v>0.05714990553246513</c:v>
                </c:pt>
                <c:pt idx="51">
                  <c:v>0.05949600911406019</c:v>
                </c:pt>
                <c:pt idx="52">
                  <c:v>0.06001856289266169</c:v>
                </c:pt>
                <c:pt idx="53">
                  <c:v>0.06206794953188116</c:v>
                </c:pt>
                <c:pt idx="54">
                  <c:v>0.061621517976128026</c:v>
                </c:pt>
                <c:pt idx="55">
                  <c:v>0.058844784073362785</c:v>
                </c:pt>
                <c:pt idx="56">
                  <c:v>0.055631572275912776</c:v>
                </c:pt>
                <c:pt idx="57">
                  <c:v>0.05371484834129318</c:v>
                </c:pt>
                <c:pt idx="58">
                  <c:v>0.05436178108979755</c:v>
                </c:pt>
                <c:pt idx="59">
                  <c:v>0.053826643066713475</c:v>
                </c:pt>
                <c:pt idx="60">
                  <c:v>0.0550936633605037</c:v>
                </c:pt>
                <c:pt idx="61">
                  <c:v>0.055468920227676924</c:v>
                </c:pt>
                <c:pt idx="62">
                  <c:v>0.05935444682133601</c:v>
                </c:pt>
                <c:pt idx="63">
                  <c:v>0.05907839835479161</c:v>
                </c:pt>
                <c:pt idx="64">
                  <c:v>0.06021826747410648</c:v>
                </c:pt>
                <c:pt idx="65">
                  <c:v>0.05978384927529377</c:v>
                </c:pt>
                <c:pt idx="66">
                  <c:v>0.05947352208475055</c:v>
                </c:pt>
                <c:pt idx="67">
                  <c:v>0.058508369377032535</c:v>
                </c:pt>
                <c:pt idx="68">
                  <c:v>0.05569053260185199</c:v>
                </c:pt>
                <c:pt idx="69">
                  <c:v>0.05194151775154886</c:v>
                </c:pt>
                <c:pt idx="70">
                  <c:v>0.051175660677230984</c:v>
                </c:pt>
                <c:pt idx="71">
                  <c:v>0.05174967714972156</c:v>
                </c:pt>
                <c:pt idx="72">
                  <c:v>0.05643415230468557</c:v>
                </c:pt>
                <c:pt idx="73">
                  <c:v>0.05798545104223373</c:v>
                </c:pt>
                <c:pt idx="74">
                  <c:v>0.06250269270274764</c:v>
                </c:pt>
              </c:numCache>
            </c:numRef>
          </c:val>
          <c:smooth val="0"/>
        </c:ser>
        <c:marker val="1"/>
        <c:axId val="16888630"/>
        <c:axId val="17779943"/>
      </c:lineChart>
      <c:catAx>
        <c:axId val="648318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15757"/>
        <c:crosses val="autoZero"/>
        <c:auto val="1"/>
        <c:lblOffset val="100"/>
        <c:tickLblSkip val="2"/>
        <c:noMultiLvlLbl val="0"/>
      </c:catAx>
      <c:valAx>
        <c:axId val="46615757"/>
        <c:scaling>
          <c:orientation val="minMax"/>
          <c:min val="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31852"/>
        <c:crossesAt val="1"/>
        <c:crossBetween val="between"/>
        <c:dispUnits/>
      </c:valAx>
      <c:catAx>
        <c:axId val="16888630"/>
        <c:scaling>
          <c:orientation val="minMax"/>
        </c:scaling>
        <c:axPos val="b"/>
        <c:delete val="1"/>
        <c:majorTickMark val="out"/>
        <c:minorTickMark val="none"/>
        <c:tickLblPos val="nextTo"/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</c:scaling>
        <c:axPos val="l"/>
        <c:delete val="1"/>
        <c:majorTickMark val="out"/>
        <c:minorTickMark val="none"/>
        <c:tickLblPos val="nextTo"/>
        <c:crossAx val="168886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625"/>
          <c:y val="0.93275"/>
          <c:w val="0.552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3. Tasa de cesantía agrícola por género trimestre                      marzo - mayo 2016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195"/>
          <c:w val="0.933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v>Masculina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boletin'!$U$8:$U$17</c:f>
              <c:numCache>
                <c:ptCount val="10"/>
                <c:pt idx="0">
                  <c:v>0.12542881314399593</c:v>
                </c:pt>
                <c:pt idx="1">
                  <c:v>0.03900901327227275</c:v>
                </c:pt>
                <c:pt idx="2">
                  <c:v>0.013570018874029014</c:v>
                </c:pt>
                <c:pt idx="3">
                  <c:v>0.037538047110391236</c:v>
                </c:pt>
                <c:pt idx="4">
                  <c:v>0.032755335420858435</c:v>
                </c:pt>
                <c:pt idx="5">
                  <c:v>0.023729606107980146</c:v>
                </c:pt>
                <c:pt idx="6">
                  <c:v>0.02547713569702917</c:v>
                </c:pt>
                <c:pt idx="7">
                  <c:v>0.0257678516414399</c:v>
                </c:pt>
                <c:pt idx="8">
                  <c:v>0.016812642435759848</c:v>
                </c:pt>
                <c:pt idx="9">
                  <c:v>0.012010337693727802</c:v>
                </c:pt>
              </c:numCache>
            </c:numRef>
          </c:val>
        </c:ser>
        <c:ser>
          <c:idx val="1"/>
          <c:order val="1"/>
          <c:tx>
            <c:v>Femenina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boletin'!$V$8:$V$17</c:f>
              <c:numCache>
                <c:ptCount val="10"/>
                <c:pt idx="0">
                  <c:v>0.1926640321254299</c:v>
                </c:pt>
                <c:pt idx="1">
                  <c:v>0.08245087288049807</c:v>
                </c:pt>
                <c:pt idx="2">
                  <c:v>0.16039244621009235</c:v>
                </c:pt>
                <c:pt idx="3">
                  <c:v>0.022607146444762638</c:v>
                </c:pt>
                <c:pt idx="4">
                  <c:v>0.07286159543583656</c:v>
                </c:pt>
                <c:pt idx="5">
                  <c:v>0.07571457750927607</c:v>
                </c:pt>
                <c:pt idx="6">
                  <c:v>0.16524111520905407</c:v>
                </c:pt>
                <c:pt idx="7">
                  <c:v>0.07683205969665234</c:v>
                </c:pt>
                <c:pt idx="8">
                  <c:v>0.09019613034477934</c:v>
                </c:pt>
                <c:pt idx="9">
                  <c:v>0.06426653678514542</c:v>
                </c:pt>
              </c:numCache>
            </c:numRef>
          </c:val>
        </c:ser>
        <c:axId val="25801760"/>
        <c:axId val="30889249"/>
      </c:barChart>
      <c:catAx>
        <c:axId val="258017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1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675"/>
          <c:y val="0.8865"/>
          <c:w val="0.307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304800</xdr:colOff>
      <xdr:row>8</xdr:row>
      <xdr:rowOff>9525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57150</xdr:rowOff>
    </xdr:from>
    <xdr:to>
      <xdr:col>2</xdr:col>
      <xdr:colOff>419100</xdr:colOff>
      <xdr:row>42</xdr:row>
      <xdr:rowOff>161925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8496300"/>
          <a:ext cx="19431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0.95475</cdr:y>
    </cdr:from>
    <cdr:to>
      <cdr:x>0.327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2562225"/>
          <a:ext cx="1647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Odepa con base  en INE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24</xdr:row>
      <xdr:rowOff>0</xdr:rowOff>
    </xdr:from>
    <xdr:to>
      <xdr:col>6</xdr:col>
      <xdr:colOff>28575</xdr:colOff>
      <xdr:row>38</xdr:row>
      <xdr:rowOff>19050</xdr:rowOff>
    </xdr:to>
    <xdr:graphicFrame>
      <xdr:nvGraphicFramePr>
        <xdr:cNvPr id="1" name="2 Gráfico"/>
        <xdr:cNvGraphicFramePr/>
      </xdr:nvGraphicFramePr>
      <xdr:xfrm>
        <a:off x="714375" y="4686300"/>
        <a:ext cx="48958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7</xdr:col>
      <xdr:colOff>476250</xdr:colOff>
      <xdr:row>6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80975" y="114300"/>
          <a:ext cx="78676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Participación del empleo agrícola en el empleo regional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regiones del Maule, O’Higgins y La Araucanía presentan la mayor participación del empleo agrícola en el empleo regional, relevando la importancia del empleo agrícola en los mercados laborales de las regiones antes citadas,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especial las más vinculadas y asociadas a la zona central.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57150</xdr:colOff>
      <xdr:row>30</xdr:row>
      <xdr:rowOff>123825</xdr:rowOff>
    </xdr:from>
    <xdr:to>
      <xdr:col>7</xdr:col>
      <xdr:colOff>676275</xdr:colOff>
      <xdr:row>39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7150" y="5838825"/>
          <a:ext cx="819150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Categorías de empleo agrícola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analizar el mercado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laboral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agrícola por categoría de empleo (cuadro 5), se observa que el empleo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Asalariado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 el principal tipo de empleo para la mayoría de las regiones, salvo en Arica y Parinacota, La Araucanía y Los Lagos, donde la categoría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cuenta propia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 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dominante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respecto a la proporción del empleo agrícola que representa la categoría de empleo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Asalariado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(bajo contrato), en relación al total de ocupados agrícolas, se observa que en ambos trimestres se mantiene estable en torno a un 64% del total de ocupados agrícolas.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10</xdr:col>
      <xdr:colOff>514350</xdr:colOff>
      <xdr:row>6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200025"/>
          <a:ext cx="85058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Ocupados por tipo de contrato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participación de los trabajadores con contrato temporal, dentro del universo de trabajadores agrícolas asalariados fue de 57%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52,9% para los trimestres febrero - abril 2016 y marzo - mayo 2016. Esta disminución del peso relativo de los trabajadores agricolas de temporada sobre el total de asalariados del sector es normal y esperable a medida que nos acercamos al periodo invernal.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57150</xdr:rowOff>
    </xdr:from>
    <xdr:to>
      <xdr:col>1</xdr:col>
      <xdr:colOff>476250</xdr:colOff>
      <xdr:row>45</xdr:row>
      <xdr:rowOff>133350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40</xdr:row>
      <xdr:rowOff>133350</xdr:rowOff>
    </xdr:from>
    <xdr:to>
      <xdr:col>8</xdr:col>
      <xdr:colOff>714375</xdr:colOff>
      <xdr:row>45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7581900"/>
          <a:ext cx="3924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180975</xdr:rowOff>
    </xdr:from>
    <xdr:to>
      <xdr:col>11</xdr:col>
      <xdr:colOff>28575</xdr:colOff>
      <xdr:row>7</xdr:row>
      <xdr:rowOff>19050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" y="371475"/>
          <a:ext cx="8639175" cy="2190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siguiente boletín presenta como objetivo facilitar información estadística al sector agrícola respecto a las cifras de empleo y evolución del mercado laboral sectorial. Los datos son obtenidos y analizados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desde 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Encuesta de Empleo del Instituto Nacional de Estadísticas (INE), siendo presentados de manera bimestral en este boletín. Las variables analizadas y el alcance del presente informe dan cuenta de la situación laboral a nivel nacional y regional.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empleo agrícola en el ultimo trimestre móvil informado por INE y analizado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el presente boletín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marzo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mayo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2016, registró un incremento de 1,7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en el número de ocupados respecto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igual periodo del año anterior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situación 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muy positiva para la economía laboral sectorial y de la economia en su conjunto, desde el punto de vista que el sector agricola incrementa su ocupación en aproximadamente 1 punto porcentual por sobre el promedio de expansión a nivel país, representando el 11,4% del total de nuevos empleos generados.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continuación se presentan una serie de cuadros y gráficos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dan cuenta del dinamismo del mercado laboral sectorial, tanto a nivel nacional como regional.</a:t>
          </a:r>
        </a:p>
      </xdr:txBody>
    </xdr:sp>
    <xdr:clientData/>
  </xdr:twoCellAnchor>
  <xdr:twoCellAnchor>
    <xdr:from>
      <xdr:col>0</xdr:col>
      <xdr:colOff>28575</xdr:colOff>
      <xdr:row>10</xdr:row>
      <xdr:rowOff>190500</xdr:rowOff>
    </xdr:from>
    <xdr:to>
      <xdr:col>11</xdr:col>
      <xdr:colOff>28575</xdr:colOff>
      <xdr:row>18</xdr:row>
      <xdr:rowOff>104775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28575" y="3314700"/>
          <a:ext cx="8629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Empleo agrícola nacional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Ocupados en la agricultura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total de ocupados del sector agrícola en el trimestre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febrero - abril 2016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 de 740.043 personas, mientras que en el trimestre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marzo - mayo 2016 esta cifra disminuyo en 6,2%, alcanzando los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694.113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ocupados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ocupadas. Esta disminución trimestral es totalmente esperable desde el punto de vista que una vez finalizado el periodo estival, las faenas o labores agricolas disminuyen en intensidad y número.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27</xdr:row>
      <xdr:rowOff>123825</xdr:rowOff>
    </xdr:from>
    <xdr:to>
      <xdr:col>11</xdr:col>
      <xdr:colOff>28575</xdr:colOff>
      <xdr:row>32</xdr:row>
      <xdr:rowOff>19050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38100" y="6486525"/>
          <a:ext cx="86201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gráfico 1 da cuenta de la serie de tiempo comprendida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entre los años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y 2016 según trimestre móvil de análisis. En él se puede apreciar que la diferencia entre el peak de mayor y menor ocupación agrícola, cada vez es más estrecha, disminuyendo el número de trabajadores temporales denominados de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quienes se caracterizan por desempeñarse laboralmente en el sector agrícola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un pequeño periodo de tiempo, generalmente en epoca estival.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0.962</cdr:y>
    </cdr:from>
    <cdr:to>
      <cdr:x>0.27725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409950"/>
          <a:ext cx="2286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 con base  en 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114300</xdr:rowOff>
    </xdr:from>
    <xdr:to>
      <xdr:col>10</xdr:col>
      <xdr:colOff>666750</xdr:colOff>
      <xdr:row>33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6200" y="5400675"/>
          <a:ext cx="89725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mujeres ocupadas de la agricultura en el trimestre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febrero - abril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 representaron un 23% del total de ocupados del sector,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participación que disminuyo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marginalmente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22% en el trimestre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marzo - mayo 2016.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observar la tasa de participación laboral de la mujer agrícola, se pone en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evidencia la importancia de este segmento, pese a no estar en el periodo de mayor demanda de mano de obra sectorial.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180975</xdr:colOff>
      <xdr:row>40</xdr:row>
      <xdr:rowOff>104775</xdr:rowOff>
    </xdr:from>
    <xdr:to>
      <xdr:col>10</xdr:col>
      <xdr:colOff>609600</xdr:colOff>
      <xdr:row>43</xdr:row>
      <xdr:rowOff>133350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80975" y="7867650"/>
          <a:ext cx="8810625" cy="6000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participación del empleo agrícola con respecto del total del empleo nacional en ambos trimestres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analizados fue de 9,1% y 8,6% respectivamente. Si bien dicha participación laboral ha disminuido considerablemente desde el año 1990, el sector agrícola continua siendo un motor de la economía laboral a nivel local, como tal es el caso de la región de 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Higgins y del Maule.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352425</xdr:colOff>
      <xdr:row>1</xdr:row>
      <xdr:rowOff>66675</xdr:rowOff>
    </xdr:from>
    <xdr:to>
      <xdr:col>10</xdr:col>
      <xdr:colOff>209550</xdr:colOff>
      <xdr:row>20</xdr:row>
      <xdr:rowOff>0</xdr:rowOff>
    </xdr:to>
    <xdr:graphicFrame>
      <xdr:nvGraphicFramePr>
        <xdr:cNvPr id="3" name="1 Gráfico"/>
        <xdr:cNvGraphicFramePr/>
      </xdr:nvGraphicFramePr>
      <xdr:xfrm>
        <a:off x="352425" y="257175"/>
        <a:ext cx="82391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0.94175</cdr:y>
    </cdr:from>
    <cdr:to>
      <cdr:x>0.338</cdr:x>
      <cdr:y>0.992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295275" y="3143250"/>
          <a:ext cx="2447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0.00975</cdr:x>
      <cdr:y>0.965</cdr:y>
    </cdr:from>
    <cdr:to>
      <cdr:x>0.3275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76200" y="3219450"/>
          <a:ext cx="2581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Odepa con base en INE.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133350</xdr:rowOff>
    </xdr:from>
    <xdr:to>
      <xdr:col>10</xdr:col>
      <xdr:colOff>685800</xdr:colOff>
      <xdr:row>37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6419850"/>
          <a:ext cx="87058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agrícola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segmentada por género, muestra una considerable diferencia entre hombres y mujeres. En ambos trimestres móviles analizados, la tasa de cesantía femenina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superó a la masculina en torno a 5 puntos porcentuales. Sin embargo, en periodos de alta demanda laboral del sector, tal diferencia se estrecha, como lo sucedido en el trimestre diciembre - febrero 2016, en donde la brecha se acortaba a 3 puntos porcentuales.
</a:t>
          </a:r>
        </a:p>
      </xdr:txBody>
    </xdr:sp>
    <xdr:clientData/>
  </xdr:twoCellAnchor>
  <xdr:twoCellAnchor>
    <xdr:from>
      <xdr:col>0</xdr:col>
      <xdr:colOff>85725</xdr:colOff>
      <xdr:row>0</xdr:row>
      <xdr:rowOff>161925</xdr:rowOff>
    </xdr:from>
    <xdr:to>
      <xdr:col>10</xdr:col>
      <xdr:colOff>666750</xdr:colOff>
      <xdr:row>7</xdr:row>
      <xdr:rowOff>19050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85725" y="161925"/>
          <a:ext cx="8724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Cesantía agrícola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tasa de cesantía agrícola en los trimestres febrero - marzo 2016 y marzo - mayo 2016 fue de 3,3%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4,1%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respectivamente. Como se puede observar en el gráfico 2 desde mediados del año 2012 a la fecha, la tasa de cesantía del sector agrícola es menor a la presentada en la economía.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otro lado, se puede apreciar que en el peak de demanda de ocupación agrícola, como es el que se presenta en el trimestre diciembre - febrero, al año 2016 se presenta la más baja tasa de cesantia sectorial desde el año 2010 a la fecha. Tal situación acerca en dicho periodo a una condicion propia y caracteristica del fenomeno económico denominado "pleno empleo".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304800</xdr:colOff>
      <xdr:row>15</xdr:row>
      <xdr:rowOff>9525</xdr:rowOff>
    </xdr:from>
    <xdr:to>
      <xdr:col>10</xdr:col>
      <xdr:colOff>295275</xdr:colOff>
      <xdr:row>32</xdr:row>
      <xdr:rowOff>114300</xdr:rowOff>
    </xdr:to>
    <xdr:graphicFrame>
      <xdr:nvGraphicFramePr>
        <xdr:cNvPr id="3" name="2 Gráfico"/>
        <xdr:cNvGraphicFramePr/>
      </xdr:nvGraphicFramePr>
      <xdr:xfrm>
        <a:off x="304800" y="2867025"/>
        <a:ext cx="81343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</xdr:row>
      <xdr:rowOff>171450</xdr:rowOff>
    </xdr:from>
    <xdr:to>
      <xdr:col>9</xdr:col>
      <xdr:colOff>666750</xdr:colOff>
      <xdr:row>16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0" y="1628775"/>
          <a:ext cx="840105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Empleo regional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Ocupados a nivel regional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relación 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de ocupados agrícolas a nivel regional, el cuadro 1 muestra que 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ambos trimestres moviles de análisis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la región del Maule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presenta el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mayor número de ocupados agrícolas en el país, seguida por las regiones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Higgins y Bío Bio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11</xdr:col>
      <xdr:colOff>114300</xdr:colOff>
      <xdr:row>9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228600"/>
          <a:ext cx="86106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Cesantía agrícola a nivel regional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cuadro 2 muestra la tasa de cesantía agrícola regional. Al igual que lo acontecido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nivel nacional, donde la tasa de cesantía se ha mantenido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 debajo de la tasa de cesantía de la economía,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varias regiones dicha tasa de cesantía sectorial es menor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de sus respectivas economías locales, como tal es el caso de la región de Valparaíso y Metropolitana.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regiones con la menor tasa de cesantía agrícola (lo que se está transformando en una constante)  corresponden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región de Los Lagos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Aysén y Arica y Parinacota.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epa.gob.cl/Documents%20and%20Settings/btapia/Configuraci&#243;n%20local/Archivos%20temporales%20de%20Internet/Content.Outlook/EVZZ33DY/BH%20EX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oto\Documents\Sergio%20Soto%20ODEPA%202010\POLITICAS%20AGRARIAS%20-%20TEMAS%20TRANSVERSALES%202011-2014\TEMA%20EMPLEO\2016\Boletin%20de%20empleo\4.%20feb%20-%20abr%20-%20mar%20-%20may%202016\Base%20de%20datos%20feb%20a%20may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TOTAL"/>
      <sheetName val="EXP"/>
      <sheetName val="Total"/>
      <sheetName val="Fresco"/>
      <sheetName val="Ind"/>
      <sheetName val="Cong,Desh"/>
      <sheetName val="Prep"/>
      <sheetName val="Jugo,Pasta"/>
      <sheetName val="Destinos"/>
      <sheetName val="Regiones"/>
      <sheetName val="VALIDACIÓN"/>
      <sheetName val="TD clase"/>
      <sheetName val="TD subclase"/>
      <sheetName val="TD Frescos"/>
      <sheetName val="TD Ind"/>
      <sheetName val="TD cong"/>
      <sheetName val="TD desh"/>
      <sheetName val="TD prep"/>
      <sheetName val="TD jugo"/>
      <sheetName val="TD pasta"/>
      <sheetName val="TD F destino"/>
      <sheetName val="TD I destino"/>
      <sheetName val="TD F región"/>
      <sheetName val="TD I región"/>
    </sheetNames>
    <sheetDataSet>
      <sheetData sheetId="11">
        <row r="5">
          <cell r="A5" t="str">
            <v>Industrial</v>
          </cell>
          <cell r="B5">
            <v>132994290</v>
          </cell>
          <cell r="C5">
            <v>97195427</v>
          </cell>
          <cell r="D5">
            <v>96180684</v>
          </cell>
          <cell r="E5">
            <v>187710025</v>
          </cell>
          <cell r="F5">
            <v>132627695</v>
          </cell>
          <cell r="G5">
            <v>129112698</v>
          </cell>
        </row>
        <row r="6">
          <cell r="A6" t="str">
            <v>Primario</v>
          </cell>
          <cell r="B6">
            <v>95069923</v>
          </cell>
          <cell r="C6">
            <v>92974262</v>
          </cell>
          <cell r="D6">
            <v>96315604</v>
          </cell>
          <cell r="E6">
            <v>64407575</v>
          </cell>
          <cell r="F6">
            <v>58564556</v>
          </cell>
          <cell r="G6">
            <v>69583759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. 1"/>
      <sheetName val="BD 1"/>
      <sheetName val="Consolidado boletin"/>
      <sheetName val="EFM 16 ocu"/>
      <sheetName val="FMA 15 ocu."/>
      <sheetName val="FMA 16 ocu."/>
      <sheetName val="MAM 15 ocu."/>
      <sheetName val="MAM 16 ocu."/>
      <sheetName val="EFM 16 ces"/>
      <sheetName val="FMA 15 ces"/>
      <sheetName val="FMA 16 ces"/>
      <sheetName val="MAM 15 ces."/>
      <sheetName val="MAM 16 ces."/>
      <sheetName val="FMA 15"/>
      <sheetName val="FMA 16"/>
      <sheetName val="MAM 15"/>
      <sheetName val="MAM 16"/>
      <sheetName val="FMA T.CES sexo"/>
      <sheetName val="MAM T.CES sexo"/>
      <sheetName val="FMA 16 contrato"/>
      <sheetName val="MAM 16 contrato"/>
      <sheetName val="Variables"/>
      <sheetName val="Hoja1"/>
    </sheetNames>
    <sheetDataSet>
      <sheetData sheetId="1">
        <row r="10">
          <cell r="A10">
            <v>2010</v>
          </cell>
          <cell r="B10" t="str">
            <v>Ene - Mar</v>
          </cell>
          <cell r="D10">
            <v>763.86033916078</v>
          </cell>
        </row>
        <row r="11">
          <cell r="B11" t="str">
            <v>Feb - Abr</v>
          </cell>
          <cell r="D11">
            <v>734.2200238032</v>
          </cell>
        </row>
        <row r="12">
          <cell r="B12" t="str">
            <v>Mar - May</v>
          </cell>
          <cell r="D12">
            <v>696.31432032298</v>
          </cell>
        </row>
        <row r="13">
          <cell r="B13" t="str">
            <v>Abr - Jun</v>
          </cell>
          <cell r="D13">
            <v>651.22600445127</v>
          </cell>
        </row>
        <row r="14">
          <cell r="B14" t="str">
            <v>May -Jul</v>
          </cell>
          <cell r="D14">
            <v>629.99100113033</v>
          </cell>
        </row>
        <row r="15">
          <cell r="B15" t="str">
            <v>Jun - Ago</v>
          </cell>
          <cell r="D15">
            <v>636.78731160624</v>
          </cell>
        </row>
        <row r="16">
          <cell r="B16" t="str">
            <v>Jul - Sep</v>
          </cell>
          <cell r="D16">
            <v>653.79885710795</v>
          </cell>
        </row>
        <row r="17">
          <cell r="B17" t="str">
            <v>Ago - Oct</v>
          </cell>
          <cell r="D17">
            <v>673.9726233771</v>
          </cell>
        </row>
        <row r="18">
          <cell r="B18" t="str">
            <v>Sep - Nov</v>
          </cell>
          <cell r="D18">
            <v>714.85965620304</v>
          </cell>
        </row>
        <row r="19">
          <cell r="B19" t="str">
            <v>Oct - Dic</v>
          </cell>
          <cell r="D19">
            <v>776.67702156936</v>
          </cell>
        </row>
        <row r="20">
          <cell r="B20" t="str">
            <v>Nov - Ene</v>
          </cell>
          <cell r="D20">
            <v>811.0244319741</v>
          </cell>
        </row>
        <row r="21">
          <cell r="B21" t="str">
            <v>Dic - Feb</v>
          </cell>
          <cell r="D21">
            <v>829.03327687068</v>
          </cell>
        </row>
        <row r="22">
          <cell r="A22">
            <v>2011</v>
          </cell>
          <cell r="B22" t="str">
            <v>Ene - Mar</v>
          </cell>
          <cell r="D22">
            <v>807.95478389461</v>
          </cell>
        </row>
        <row r="23">
          <cell r="B23" t="str">
            <v>Feb - Abr</v>
          </cell>
          <cell r="D23">
            <v>777.60792596072</v>
          </cell>
        </row>
        <row r="24">
          <cell r="B24" t="str">
            <v>Mar - May</v>
          </cell>
          <cell r="D24">
            <v>713.75196463673</v>
          </cell>
        </row>
        <row r="25">
          <cell r="B25" t="str">
            <v>Abr - Jun</v>
          </cell>
          <cell r="D25">
            <v>676.19778136043</v>
          </cell>
        </row>
        <row r="26">
          <cell r="B26" t="str">
            <v>May -Jul</v>
          </cell>
          <cell r="D26">
            <v>653.92394141025</v>
          </cell>
        </row>
        <row r="27">
          <cell r="B27" t="str">
            <v>Jun - Ago</v>
          </cell>
          <cell r="D27">
            <v>655.15430963208</v>
          </cell>
        </row>
        <row r="28">
          <cell r="B28" t="str">
            <v>Jul - Sep</v>
          </cell>
          <cell r="D28">
            <v>658.37774896393</v>
          </cell>
        </row>
        <row r="29">
          <cell r="B29" t="str">
            <v>Ago - Oct</v>
          </cell>
          <cell r="D29">
            <v>669.83168970451</v>
          </cell>
        </row>
        <row r="30">
          <cell r="B30" t="str">
            <v>Sep - Nov</v>
          </cell>
          <cell r="D30">
            <v>696.32961728985</v>
          </cell>
        </row>
        <row r="31">
          <cell r="B31" t="str">
            <v>Oct - Dic</v>
          </cell>
          <cell r="D31">
            <v>735.07091451323</v>
          </cell>
        </row>
        <row r="32">
          <cell r="B32" t="str">
            <v>Nov - Ene</v>
          </cell>
          <cell r="D32">
            <v>771.62634540119</v>
          </cell>
        </row>
        <row r="33">
          <cell r="B33" t="str">
            <v>Dic - Feb</v>
          </cell>
          <cell r="D33">
            <v>785.46428327527</v>
          </cell>
        </row>
        <row r="34">
          <cell r="A34">
            <v>2012</v>
          </cell>
          <cell r="B34" t="str">
            <v>Ene - Mar</v>
          </cell>
          <cell r="D34">
            <v>770.44475420184</v>
          </cell>
        </row>
        <row r="35">
          <cell r="B35" t="str">
            <v>Feb - Abr</v>
          </cell>
          <cell r="D35">
            <v>735.57425651399</v>
          </cell>
        </row>
        <row r="36">
          <cell r="B36" t="str">
            <v>Mar - May</v>
          </cell>
          <cell r="D36">
            <v>694.04656034646</v>
          </cell>
        </row>
        <row r="37">
          <cell r="B37" t="str">
            <v>Abr - Jun</v>
          </cell>
          <cell r="D37">
            <v>649.51585540422</v>
          </cell>
        </row>
        <row r="38">
          <cell r="B38" t="str">
            <v>May -Jul</v>
          </cell>
          <cell r="D38">
            <v>633.24878961829</v>
          </cell>
        </row>
        <row r="39">
          <cell r="B39" t="str">
            <v>Jun - Ago</v>
          </cell>
          <cell r="D39">
            <v>644.51835764175</v>
          </cell>
        </row>
        <row r="40">
          <cell r="B40" t="str">
            <v>Jul - Sep</v>
          </cell>
          <cell r="D40">
            <v>667.2877369563</v>
          </cell>
        </row>
        <row r="41">
          <cell r="B41" t="str">
            <v>Ago - Oct</v>
          </cell>
          <cell r="D41">
            <v>692.21635641134</v>
          </cell>
        </row>
        <row r="42">
          <cell r="B42" t="str">
            <v>Sep - Nov</v>
          </cell>
          <cell r="D42">
            <v>709.01813733389</v>
          </cell>
        </row>
        <row r="43">
          <cell r="B43" t="str">
            <v>Oct - Dic</v>
          </cell>
          <cell r="D43">
            <v>745.28383885167</v>
          </cell>
        </row>
        <row r="44">
          <cell r="B44" t="str">
            <v>Nov - Ene</v>
          </cell>
          <cell r="D44">
            <v>782.0059616792</v>
          </cell>
        </row>
        <row r="45">
          <cell r="B45" t="str">
            <v>Dic - Feb</v>
          </cell>
          <cell r="D45">
            <v>796.67251849618</v>
          </cell>
        </row>
        <row r="46">
          <cell r="A46">
            <v>2013</v>
          </cell>
          <cell r="B46" t="str">
            <v>Ene - Mar</v>
          </cell>
          <cell r="D46">
            <v>781.768026375239</v>
          </cell>
        </row>
        <row r="47">
          <cell r="B47" t="str">
            <v>Feb - Abr</v>
          </cell>
          <cell r="D47">
            <v>744.12970765508</v>
          </cell>
        </row>
        <row r="48">
          <cell r="B48" t="str">
            <v>Mar - May</v>
          </cell>
          <cell r="D48">
            <v>681.78808967663</v>
          </cell>
        </row>
        <row r="49">
          <cell r="B49" t="str">
            <v>Abr - Jun</v>
          </cell>
          <cell r="D49">
            <v>650.463898155799</v>
          </cell>
        </row>
        <row r="50">
          <cell r="B50" t="str">
            <v>May -Jul</v>
          </cell>
          <cell r="D50">
            <v>624.54280418234</v>
          </cell>
        </row>
        <row r="51">
          <cell r="B51" t="str">
            <v>Jun - Ago</v>
          </cell>
          <cell r="D51">
            <v>632.56198039214</v>
          </cell>
        </row>
        <row r="52">
          <cell r="B52" t="str">
            <v>Jul - Sep</v>
          </cell>
          <cell r="D52">
            <v>619.26910878444</v>
          </cell>
        </row>
        <row r="53">
          <cell r="B53" t="str">
            <v>Ago - Oct</v>
          </cell>
          <cell r="D53">
            <v>616.3658348206</v>
          </cell>
        </row>
        <row r="54">
          <cell r="B54" t="str">
            <v>Sep - Nov</v>
          </cell>
          <cell r="D54">
            <v>634.74079675603</v>
          </cell>
        </row>
        <row r="55">
          <cell r="B55" t="str">
            <v>Oct - Dic</v>
          </cell>
          <cell r="D55">
            <v>675.11839290612</v>
          </cell>
        </row>
        <row r="56">
          <cell r="B56" t="str">
            <v>Nov - Ene</v>
          </cell>
          <cell r="D56">
            <v>716.49170413652</v>
          </cell>
        </row>
        <row r="57">
          <cell r="A57">
            <v>2014</v>
          </cell>
          <cell r="B57" t="str">
            <v>Dic - Feb</v>
          </cell>
          <cell r="D57">
            <v>740.86457536331</v>
          </cell>
        </row>
        <row r="58">
          <cell r="B58" t="str">
            <v>Ene - Mar</v>
          </cell>
          <cell r="D58">
            <v>729.10711109571</v>
          </cell>
        </row>
        <row r="59">
          <cell r="B59" t="str">
            <v>Feb - Abr</v>
          </cell>
          <cell r="D59">
            <v>711.72625330479</v>
          </cell>
        </row>
        <row r="60">
          <cell r="B60" t="str">
            <v>Mar - May</v>
          </cell>
          <cell r="D60">
            <v>681.72296471974</v>
          </cell>
        </row>
        <row r="61">
          <cell r="B61" t="str">
            <v>Abr - Jun</v>
          </cell>
          <cell r="D61">
            <v>650.74978127579</v>
          </cell>
        </row>
        <row r="62">
          <cell r="B62" t="str">
            <v>May -Jul</v>
          </cell>
          <cell r="D62">
            <v>630.17999672684</v>
          </cell>
        </row>
        <row r="63">
          <cell r="B63" t="str">
            <v>Jun - Ago</v>
          </cell>
          <cell r="D63">
            <v>631.7716585463</v>
          </cell>
        </row>
        <row r="64">
          <cell r="B64" t="str">
            <v>Jul - Sep</v>
          </cell>
          <cell r="D64">
            <v>634.07702050401</v>
          </cell>
        </row>
        <row r="65">
          <cell r="B65" t="str">
            <v>Ago - Oct</v>
          </cell>
          <cell r="D65">
            <v>649.85301241124</v>
          </cell>
        </row>
        <row r="66">
          <cell r="B66" t="str">
            <v>Sep - Nov</v>
          </cell>
          <cell r="D66">
            <v>680.5340387191</v>
          </cell>
        </row>
        <row r="67">
          <cell r="B67" t="str">
            <v>Oct - Dic</v>
          </cell>
          <cell r="D67">
            <v>732.33477810534</v>
          </cell>
        </row>
        <row r="68">
          <cell r="B68" t="str">
            <v>Nov - Ene</v>
          </cell>
          <cell r="D68">
            <v>753.60341392703</v>
          </cell>
        </row>
        <row r="69">
          <cell r="A69">
            <v>2015</v>
          </cell>
          <cell r="B69" t="str">
            <v>Dic - Feb</v>
          </cell>
          <cell r="D69">
            <v>758.6663970256509</v>
          </cell>
        </row>
        <row r="70">
          <cell r="B70" t="str">
            <v>Ene - Mar</v>
          </cell>
          <cell r="D70">
            <v>744.88821077141</v>
          </cell>
        </row>
        <row r="71">
          <cell r="B71" t="str">
            <v>Feb - Abr</v>
          </cell>
          <cell r="D71">
            <v>723.1455139225</v>
          </cell>
        </row>
        <row r="72">
          <cell r="B72" t="str">
            <v>Mar - May</v>
          </cell>
          <cell r="D72">
            <v>682.52179174059</v>
          </cell>
        </row>
        <row r="73">
          <cell r="B73" t="str">
            <v>Abr - Jun</v>
          </cell>
          <cell r="D73">
            <v>651.51585849594</v>
          </cell>
        </row>
        <row r="74">
          <cell r="B74" t="str">
            <v>May -Jul</v>
          </cell>
          <cell r="D74">
            <v>638.26091918526</v>
          </cell>
        </row>
        <row r="75">
          <cell r="B75" t="str">
            <v>Jun - Ago</v>
          </cell>
          <cell r="D75">
            <v>647.22722875575</v>
          </cell>
        </row>
        <row r="76">
          <cell r="B76" t="str">
            <v>Jul - Sep</v>
          </cell>
          <cell r="D76">
            <v>652.24256021175</v>
          </cell>
        </row>
        <row r="77">
          <cell r="B77" t="str">
            <v>Ago - Oct</v>
          </cell>
          <cell r="D77">
            <v>659.453134527</v>
          </cell>
        </row>
        <row r="78">
          <cell r="B78" t="str">
            <v>Sep - Nov</v>
          </cell>
          <cell r="D78">
            <v>676.07257670936</v>
          </cell>
        </row>
        <row r="79">
          <cell r="B79" t="str">
            <v>Oct - Dic</v>
          </cell>
          <cell r="D79">
            <v>722.6176049043098</v>
          </cell>
        </row>
        <row r="80">
          <cell r="B80" t="str">
            <v>Nov - Ene</v>
          </cell>
          <cell r="D80">
            <v>754.7566914613722</v>
          </cell>
        </row>
        <row r="81">
          <cell r="A81">
            <v>2016</v>
          </cell>
          <cell r="B81" t="str">
            <v>Dic - Feb</v>
          </cell>
          <cell r="D81">
            <v>777.96272567641</v>
          </cell>
        </row>
        <row r="82">
          <cell r="B82" t="str">
            <v>Ene - Mar</v>
          </cell>
          <cell r="D82">
            <v>766.42996362117</v>
          </cell>
        </row>
        <row r="83">
          <cell r="B83" t="str">
            <v>Feb - Abr</v>
          </cell>
          <cell r="D83">
            <v>740.04309841367</v>
          </cell>
        </row>
        <row r="84">
          <cell r="B84" t="str">
            <v>Mar - May</v>
          </cell>
          <cell r="D84">
            <v>694.11325469151</v>
          </cell>
        </row>
        <row r="90">
          <cell r="D90" t="str">
            <v>Tasa cesantía economía</v>
          </cell>
          <cell r="E90" t="str">
            <v>Tasa de cesantía agricultura</v>
          </cell>
        </row>
        <row r="93">
          <cell r="A93">
            <v>2010</v>
          </cell>
          <cell r="B93" t="str">
            <v>Ene - Mar</v>
          </cell>
          <cell r="D93">
            <v>0.07913790831189789</v>
          </cell>
          <cell r="E93">
            <v>0.05086913783659448</v>
          </cell>
        </row>
        <row r="94">
          <cell r="B94" t="str">
            <v>Feb - Abr</v>
          </cell>
          <cell r="D94">
            <v>0.0763642896850707</v>
          </cell>
          <cell r="E94">
            <v>0.056583880562948274</v>
          </cell>
        </row>
        <row r="95">
          <cell r="B95" t="str">
            <v>Mar - May</v>
          </cell>
          <cell r="D95">
            <v>0.07924444321152804</v>
          </cell>
          <cell r="E95">
            <v>0.06480461385295294</v>
          </cell>
        </row>
        <row r="96">
          <cell r="B96" t="str">
            <v>Abr - Jun</v>
          </cell>
          <cell r="D96">
            <v>0.07594420457100232</v>
          </cell>
          <cell r="E96">
            <v>0.07700158315946241</v>
          </cell>
        </row>
        <row r="97">
          <cell r="B97" t="str">
            <v>May -Jul</v>
          </cell>
          <cell r="D97">
            <v>0.07525147584503607</v>
          </cell>
          <cell r="E97">
            <v>0.08161544952371103</v>
          </cell>
        </row>
        <row r="98">
          <cell r="B98" t="str">
            <v>Jun - Ago</v>
          </cell>
          <cell r="D98">
            <v>0.0745433129692332</v>
          </cell>
          <cell r="E98">
            <v>0.08009081551016811</v>
          </cell>
        </row>
        <row r="99">
          <cell r="B99" t="str">
            <v>Jul - Sep</v>
          </cell>
          <cell r="D99">
            <v>0.07206808092609018</v>
          </cell>
          <cell r="E99">
            <v>0.06656556918319728</v>
          </cell>
        </row>
        <row r="100">
          <cell r="B100" t="str">
            <v>Ago - Oct</v>
          </cell>
          <cell r="D100">
            <v>0.06792544054776926</v>
          </cell>
          <cell r="E100">
            <v>0.056033112173098136</v>
          </cell>
        </row>
        <row r="101">
          <cell r="B101" t="str">
            <v>Sep - Nov</v>
          </cell>
          <cell r="D101">
            <v>0.062222266815503476</v>
          </cell>
          <cell r="E101">
            <v>0.04556427208098776</v>
          </cell>
        </row>
        <row r="102">
          <cell r="B102" t="str">
            <v>Oct - Dic</v>
          </cell>
          <cell r="D102">
            <v>0.061032301463196256</v>
          </cell>
          <cell r="E102">
            <v>0.041399641224419796</v>
          </cell>
        </row>
        <row r="103">
          <cell r="B103" t="str">
            <v>Nov - Ene</v>
          </cell>
          <cell r="D103">
            <v>0.06154508458235796</v>
          </cell>
          <cell r="E103">
            <v>0.03780629873092273</v>
          </cell>
        </row>
        <row r="104">
          <cell r="B104" t="str">
            <v>Dic - Feb</v>
          </cell>
          <cell r="D104">
            <v>0.06162198267013909</v>
          </cell>
          <cell r="E104">
            <v>0.03644129034271003</v>
          </cell>
        </row>
        <row r="105">
          <cell r="A105">
            <v>2011</v>
          </cell>
          <cell r="B105" t="str">
            <v>Ene - Mar</v>
          </cell>
          <cell r="D105">
            <v>0.06384924945601833</v>
          </cell>
          <cell r="E105">
            <v>0.03623730148077253</v>
          </cell>
        </row>
        <row r="106">
          <cell r="B106" t="str">
            <v>Feb - Abr</v>
          </cell>
          <cell r="D106">
            <v>0.06304814333032786</v>
          </cell>
          <cell r="E106">
            <v>0.0429098640035184</v>
          </cell>
        </row>
        <row r="107">
          <cell r="B107" t="str">
            <v>Mar - May</v>
          </cell>
          <cell r="D107">
            <v>0.06470540168906616</v>
          </cell>
          <cell r="E107">
            <v>0.05981317726260837</v>
          </cell>
        </row>
        <row r="108">
          <cell r="B108" t="str">
            <v>Abr - Jun</v>
          </cell>
          <cell r="D108">
            <v>0.06446939210760402</v>
          </cell>
          <cell r="E108">
            <v>0.07449845380011284</v>
          </cell>
        </row>
        <row r="109">
          <cell r="B109" t="str">
            <v>May -Jul</v>
          </cell>
          <cell r="D109">
            <v>0.06663204800154131</v>
          </cell>
          <cell r="E109">
            <v>0.08088115499008987</v>
          </cell>
        </row>
        <row r="110">
          <cell r="B110" t="str">
            <v>Jun - Ago</v>
          </cell>
          <cell r="D110">
            <v>0.06633910565039465</v>
          </cell>
          <cell r="E110">
            <v>0.07221740883867189</v>
          </cell>
        </row>
        <row r="111">
          <cell r="B111" t="str">
            <v>Jul - Sep</v>
          </cell>
          <cell r="D111">
            <v>0.06667479374229414</v>
          </cell>
          <cell r="E111">
            <v>0.07060213445156033</v>
          </cell>
        </row>
        <row r="112">
          <cell r="B112" t="str">
            <v>Ago - Oct</v>
          </cell>
          <cell r="D112">
            <v>0.06558705430490588</v>
          </cell>
          <cell r="E112">
            <v>0.06616659036814979</v>
          </cell>
        </row>
        <row r="113">
          <cell r="B113" t="str">
            <v>Sep - Nov</v>
          </cell>
          <cell r="D113">
            <v>0.06253678331208042</v>
          </cell>
          <cell r="E113">
            <v>0.059862176668646544</v>
          </cell>
        </row>
        <row r="114">
          <cell r="B114" t="str">
            <v>Oct - Dic</v>
          </cell>
          <cell r="D114">
            <v>0.055487886710569305</v>
          </cell>
          <cell r="E114">
            <v>0.043416410625150705</v>
          </cell>
        </row>
        <row r="115">
          <cell r="B115" t="str">
            <v>Nov - Ene</v>
          </cell>
          <cell r="D115">
            <v>0.054348836747341284</v>
          </cell>
          <cell r="E115">
            <v>0.032661703958633624</v>
          </cell>
        </row>
        <row r="116">
          <cell r="B116" t="str">
            <v>Dic - Feb</v>
          </cell>
          <cell r="D116">
            <v>0.051993456245222454</v>
          </cell>
          <cell r="E116">
            <v>0.03359619240197883</v>
          </cell>
        </row>
        <row r="117">
          <cell r="A117">
            <v>2012</v>
          </cell>
          <cell r="B117" t="str">
            <v>Ene - Mar</v>
          </cell>
          <cell r="D117">
            <v>0.05695764120787775</v>
          </cell>
          <cell r="E117">
            <v>0.03637929091367294</v>
          </cell>
        </row>
        <row r="118">
          <cell r="B118" t="str">
            <v>Feb - Abr</v>
          </cell>
          <cell r="D118">
            <v>0.05769870420191423</v>
          </cell>
          <cell r="E118">
            <v>0.04865233123283645</v>
          </cell>
        </row>
        <row r="119">
          <cell r="B119" t="str">
            <v>Mar - May</v>
          </cell>
          <cell r="D119">
            <v>0.06098415468142515</v>
          </cell>
          <cell r="E119">
            <v>0.05951577631043711</v>
          </cell>
        </row>
        <row r="120">
          <cell r="B120" t="str">
            <v>Abr - Jun</v>
          </cell>
          <cell r="D120">
            <v>0.059883273988301504</v>
          </cell>
          <cell r="E120">
            <v>0.07339929018796751</v>
          </cell>
        </row>
        <row r="121">
          <cell r="B121" t="str">
            <v>May -Jul</v>
          </cell>
          <cell r="D121">
            <v>0.06000441747300906</v>
          </cell>
          <cell r="E121">
            <v>0.07355998118805407</v>
          </cell>
        </row>
        <row r="122">
          <cell r="B122" t="str">
            <v>Jun - Ago</v>
          </cell>
          <cell r="D122">
            <v>0.05933397877212641</v>
          </cell>
          <cell r="E122">
            <v>0.06646987992458982</v>
          </cell>
        </row>
        <row r="123">
          <cell r="B123" t="str">
            <v>Jul - Sep</v>
          </cell>
          <cell r="D123">
            <v>0.059623895364819816</v>
          </cell>
          <cell r="E123">
            <v>0.05822908093008508</v>
          </cell>
        </row>
        <row r="124">
          <cell r="B124" t="str">
            <v>Ago - Oct</v>
          </cell>
          <cell r="D124">
            <v>0.06004812146273809</v>
          </cell>
          <cell r="E124">
            <v>0.05351254835105877</v>
          </cell>
        </row>
        <row r="125">
          <cell r="B125" t="str">
            <v>Sep - Nov</v>
          </cell>
          <cell r="D125">
            <v>0.05577260319463595</v>
          </cell>
          <cell r="E125">
            <v>0.046427408979872145</v>
          </cell>
        </row>
        <row r="126">
          <cell r="B126" t="str">
            <v>Oct - Dic</v>
          </cell>
          <cell r="D126">
            <v>0.053030489630765815</v>
          </cell>
          <cell r="E126">
            <v>0.03892072574118686</v>
          </cell>
        </row>
        <row r="127">
          <cell r="B127" t="str">
            <v>Nov - Ene</v>
          </cell>
          <cell r="D127">
            <v>0.050109186965932064</v>
          </cell>
          <cell r="E127">
            <v>0.034596494733667126</v>
          </cell>
        </row>
        <row r="128">
          <cell r="B128" t="str">
            <v>Dic - Feb</v>
          </cell>
          <cell r="D128">
            <v>0.05253456844907168</v>
          </cell>
          <cell r="E128">
            <v>0.031218572365208964</v>
          </cell>
        </row>
        <row r="129">
          <cell r="A129">
            <v>2013</v>
          </cell>
          <cell r="B129" t="str">
            <v>Ene - Mar</v>
          </cell>
          <cell r="D129">
            <v>0.05398420624446619</v>
          </cell>
          <cell r="E129">
            <v>0.03334853892994091</v>
          </cell>
        </row>
        <row r="130">
          <cell r="B130" t="str">
            <v>Feb - Abr</v>
          </cell>
          <cell r="D130">
            <v>0.057845378455673724</v>
          </cell>
          <cell r="E130">
            <v>0.03660771086346987</v>
          </cell>
        </row>
        <row r="131">
          <cell r="B131" t="str">
            <v>Mar - May</v>
          </cell>
          <cell r="D131">
            <v>0.057559679748785265</v>
          </cell>
          <cell r="E131">
            <v>0.04502846851182335</v>
          </cell>
        </row>
        <row r="132">
          <cell r="B132" t="str">
            <v>Abr - Jun</v>
          </cell>
          <cell r="D132">
            <v>0.055686229974270744</v>
          </cell>
          <cell r="E132">
            <v>0.05092018564305654</v>
          </cell>
        </row>
        <row r="133">
          <cell r="B133" t="str">
            <v>May -Jul</v>
          </cell>
          <cell r="D133">
            <v>0.05229083703889001</v>
          </cell>
          <cell r="E133">
            <v>0.0515810883045986</v>
          </cell>
        </row>
        <row r="134">
          <cell r="B134" t="str">
            <v>Jun - Ago</v>
          </cell>
          <cell r="D134">
            <v>0.05269684627816014</v>
          </cell>
          <cell r="E134">
            <v>0.050077878003390426</v>
          </cell>
        </row>
        <row r="135">
          <cell r="B135" t="str">
            <v>Jul - Sep</v>
          </cell>
          <cell r="D135">
            <v>0.05277297171749839</v>
          </cell>
          <cell r="E135">
            <v>0.05028554610588379</v>
          </cell>
        </row>
        <row r="136">
          <cell r="B136" t="str">
            <v>Ago - Oct</v>
          </cell>
          <cell r="D136">
            <v>0.0532710631800312</v>
          </cell>
          <cell r="E136">
            <v>0.05063281306760757</v>
          </cell>
        </row>
        <row r="137">
          <cell r="B137" t="str">
            <v>Sep - Nov</v>
          </cell>
          <cell r="D137">
            <v>0.05186797736548066</v>
          </cell>
          <cell r="E137">
            <v>0.04910085728159022</v>
          </cell>
        </row>
        <row r="138">
          <cell r="B138" t="str">
            <v>Oct - Dic</v>
          </cell>
          <cell r="D138">
            <v>0.049595591651061414</v>
          </cell>
          <cell r="E138">
            <v>0.04247861983338298</v>
          </cell>
        </row>
        <row r="139">
          <cell r="B139" t="str">
            <v>Nov - Ene</v>
          </cell>
          <cell r="D139">
            <v>0.05144849174448423</v>
          </cell>
          <cell r="E139">
            <v>0.04064424829380853</v>
          </cell>
        </row>
        <row r="140">
          <cell r="A140">
            <v>2014</v>
          </cell>
          <cell r="B140" t="str">
            <v>Dic - Feb</v>
          </cell>
          <cell r="D140">
            <v>0.05168182146144355</v>
          </cell>
          <cell r="E140">
            <v>0.03780817759052181</v>
          </cell>
        </row>
        <row r="141">
          <cell r="B141" t="str">
            <v>Ene - Mar</v>
          </cell>
          <cell r="D141">
            <v>0.055758063236031975</v>
          </cell>
          <cell r="E141">
            <v>0.039041784731258536</v>
          </cell>
        </row>
        <row r="142">
          <cell r="B142" t="str">
            <v>Feb - Abr</v>
          </cell>
          <cell r="D142">
            <v>0.05525877965849859</v>
          </cell>
          <cell r="E142">
            <v>0.03719839962092741</v>
          </cell>
        </row>
        <row r="143">
          <cell r="B143" t="str">
            <v>Mar - May</v>
          </cell>
          <cell r="D143">
            <v>0.05714990553246513</v>
          </cell>
          <cell r="E143">
            <v>0.04605041096704052</v>
          </cell>
        </row>
        <row r="144">
          <cell r="B144" t="str">
            <v>Abr - Jun</v>
          </cell>
          <cell r="D144">
            <v>0.05949600911406019</v>
          </cell>
          <cell r="E144">
            <v>0.05117653847164828</v>
          </cell>
        </row>
        <row r="145">
          <cell r="B145" t="str">
            <v>May -Jul</v>
          </cell>
          <cell r="D145">
            <v>0.06001856289266169</v>
          </cell>
          <cell r="E145">
            <v>0.053936064083464096</v>
          </cell>
        </row>
        <row r="146">
          <cell r="B146" t="str">
            <v>Jun - Ago</v>
          </cell>
          <cell r="D146">
            <v>0.06206794953188116</v>
          </cell>
          <cell r="E146">
            <v>0.049203069409457796</v>
          </cell>
        </row>
        <row r="147">
          <cell r="B147" t="str">
            <v>Jul - Sep</v>
          </cell>
          <cell r="D147">
            <v>0.061621517976128026</v>
          </cell>
          <cell r="E147">
            <v>0.052378712475811454</v>
          </cell>
        </row>
        <row r="148">
          <cell r="B148" t="str">
            <v>Ago - Oct</v>
          </cell>
          <cell r="D148">
            <v>0.058844784073362785</v>
          </cell>
          <cell r="E148">
            <v>0.05344094926386184</v>
          </cell>
        </row>
        <row r="149">
          <cell r="B149" t="str">
            <v>Sep - Nov</v>
          </cell>
          <cell r="D149">
            <v>0.055631572275912776</v>
          </cell>
          <cell r="E149">
            <v>0.051255151584666175</v>
          </cell>
        </row>
        <row r="150">
          <cell r="B150" t="str">
            <v>Oct - Dic</v>
          </cell>
          <cell r="D150">
            <v>0.05371484834129318</v>
          </cell>
          <cell r="E150">
            <v>0.04091802451809045</v>
          </cell>
        </row>
        <row r="151">
          <cell r="B151" t="str">
            <v>Nov - Ene</v>
          </cell>
          <cell r="D151">
            <v>0.05436178108979755</v>
          </cell>
          <cell r="E151">
            <v>0.03703291949885134</v>
          </cell>
        </row>
        <row r="152">
          <cell r="A152">
            <v>2015</v>
          </cell>
          <cell r="B152" t="str">
            <v>Dic - Feb</v>
          </cell>
          <cell r="D152">
            <v>0.053826643066713475</v>
          </cell>
          <cell r="E152">
            <v>0.03643012325446939</v>
          </cell>
        </row>
        <row r="153">
          <cell r="B153" t="str">
            <v>Ene - Mar</v>
          </cell>
          <cell r="D153">
            <v>0.0550936633605037</v>
          </cell>
          <cell r="E153">
            <v>0.04028207451825597</v>
          </cell>
        </row>
        <row r="154">
          <cell r="B154" t="str">
            <v>Feb - Abr</v>
          </cell>
          <cell r="D154">
            <v>0.055468920227676924</v>
          </cell>
          <cell r="E154">
            <v>0.04498997858320349</v>
          </cell>
        </row>
        <row r="155">
          <cell r="B155" t="str">
            <v>Mar - May</v>
          </cell>
          <cell r="D155">
            <v>0.05935444682133601</v>
          </cell>
          <cell r="E155">
            <v>0.0500098801193333</v>
          </cell>
        </row>
        <row r="156">
          <cell r="B156" t="str">
            <v>Abr - Jun</v>
          </cell>
          <cell r="D156">
            <v>0.05907839835479161</v>
          </cell>
          <cell r="E156">
            <v>0.05770277678685055</v>
          </cell>
        </row>
        <row r="157">
          <cell r="B157" t="str">
            <v>May -Jul</v>
          </cell>
          <cell r="D157">
            <v>0.06021826747410648</v>
          </cell>
          <cell r="E157">
            <v>0.06083439910749132</v>
          </cell>
        </row>
        <row r="158">
          <cell r="B158" t="str">
            <v>Jun - Ago</v>
          </cell>
          <cell r="D158">
            <v>0.05978384927529377</v>
          </cell>
          <cell r="E158">
            <v>0.055656166145157525</v>
          </cell>
        </row>
        <row r="159">
          <cell r="B159" t="str">
            <v>Jul - Sep</v>
          </cell>
          <cell r="D159">
            <v>0.05947352208475055</v>
          </cell>
          <cell r="E159">
            <v>0.05003823603960642</v>
          </cell>
        </row>
        <row r="160">
          <cell r="B160" t="str">
            <v>Ago - Oct</v>
          </cell>
          <cell r="D160">
            <v>0.058508369377032535</v>
          </cell>
          <cell r="E160">
            <v>0.04946260304500802</v>
          </cell>
        </row>
        <row r="161">
          <cell r="B161" t="str">
            <v>Sep - Nov</v>
          </cell>
          <cell r="D161">
            <v>0.05569053260185199</v>
          </cell>
          <cell r="E161">
            <v>0.04881454712702903</v>
          </cell>
        </row>
        <row r="162">
          <cell r="B162" t="str">
            <v>Oct - Dic</v>
          </cell>
          <cell r="D162">
            <v>0.05194151775154886</v>
          </cell>
          <cell r="E162">
            <v>0.03867654339298307</v>
          </cell>
        </row>
        <row r="163">
          <cell r="B163" t="str">
            <v>Nov - Ene</v>
          </cell>
          <cell r="D163">
            <v>0.051175660677230984</v>
          </cell>
          <cell r="E163">
            <v>0.032185929544148485</v>
          </cell>
        </row>
        <row r="164">
          <cell r="A164">
            <v>2016</v>
          </cell>
          <cell r="B164" t="str">
            <v>Dic - Feb</v>
          </cell>
          <cell r="D164">
            <v>0.05174967714972156</v>
          </cell>
          <cell r="E164">
            <v>0.029198101680213213</v>
          </cell>
        </row>
        <row r="165">
          <cell r="B165" t="str">
            <v>Ene - Mar</v>
          </cell>
          <cell r="D165">
            <v>0.05643415230468557</v>
          </cell>
          <cell r="E165">
            <v>0.030210477913682955</v>
          </cell>
        </row>
        <row r="166">
          <cell r="B166" t="str">
            <v>Feb - Abr</v>
          </cell>
          <cell r="D166">
            <v>0.05798545104223373</v>
          </cell>
          <cell r="E166">
            <v>0.032919173472120616</v>
          </cell>
        </row>
        <row r="167">
          <cell r="B167" t="str">
            <v>Mar - May</v>
          </cell>
          <cell r="D167">
            <v>0.06250269270274764</v>
          </cell>
          <cell r="E167">
            <v>0.040565335174791065</v>
          </cell>
        </row>
      </sheetData>
      <sheetData sheetId="2">
        <row r="8">
          <cell r="U8">
            <v>0.12542881314399593</v>
          </cell>
          <cell r="V8">
            <v>0.1926640321254299</v>
          </cell>
          <cell r="X8" t="str">
            <v>Atacama</v>
          </cell>
        </row>
        <row r="9">
          <cell r="U9">
            <v>0.03900901327227275</v>
          </cell>
          <cell r="V9">
            <v>0.08245087288049807</v>
          </cell>
          <cell r="X9" t="str">
            <v>Coquimbo</v>
          </cell>
        </row>
        <row r="10">
          <cell r="U10">
            <v>0.013570018874029014</v>
          </cell>
          <cell r="V10">
            <v>0.16039244621009235</v>
          </cell>
          <cell r="X10" t="str">
            <v>Valparaíso</v>
          </cell>
        </row>
        <row r="11">
          <cell r="U11">
            <v>0.037538047110391236</v>
          </cell>
          <cell r="V11">
            <v>0.022607146444762638</v>
          </cell>
          <cell r="X11" t="str">
            <v>Metropolitana</v>
          </cell>
        </row>
        <row r="12">
          <cell r="U12">
            <v>0.032755335420858435</v>
          </cell>
          <cell r="V12">
            <v>0.07286159543583656</v>
          </cell>
          <cell r="X12" t="str">
            <v>O'Higgins</v>
          </cell>
        </row>
        <row r="13">
          <cell r="U13">
            <v>0.023729606107980146</v>
          </cell>
          <cell r="V13">
            <v>0.07571457750927607</v>
          </cell>
          <cell r="X13" t="str">
            <v>Maule</v>
          </cell>
        </row>
        <row r="14">
          <cell r="U14">
            <v>0.02547713569702917</v>
          </cell>
          <cell r="V14">
            <v>0.16524111520905407</v>
          </cell>
          <cell r="X14" t="str">
            <v>Bío Bío</v>
          </cell>
        </row>
        <row r="15">
          <cell r="U15">
            <v>0.0257678516414399</v>
          </cell>
          <cell r="V15">
            <v>0.07683205969665234</v>
          </cell>
          <cell r="X15" t="str">
            <v>La Araucanía</v>
          </cell>
        </row>
        <row r="16">
          <cell r="U16">
            <v>0.016812642435759848</v>
          </cell>
          <cell r="V16">
            <v>0.09019613034477934</v>
          </cell>
          <cell r="X16" t="str">
            <v>Los Ríos  </v>
          </cell>
        </row>
        <row r="17">
          <cell r="U17">
            <v>0.012010337693727802</v>
          </cell>
          <cell r="V17">
            <v>0.06426653678514542</v>
          </cell>
          <cell r="X17" t="str">
            <v>Los Lagos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odepaweb/AppData/Local/Microsoft/Windows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J43"/>
  <sheetViews>
    <sheetView tabSelected="1" zoomScale="80" zoomScaleNormal="80" zoomScaleSheetLayoutView="90" zoomScalePageLayoutView="0" workbookViewId="0" topLeftCell="A1">
      <selection activeCell="Q43" sqref="Q43"/>
    </sheetView>
  </sheetViews>
  <sheetFormatPr defaultColWidth="11.421875" defaultRowHeight="15"/>
  <cols>
    <col min="1" max="5" width="11.421875" style="9" customWidth="1"/>
    <col min="6" max="16384" width="11.421875" style="9" customWidth="1"/>
  </cols>
  <sheetData>
    <row r="13" spans="2:10" ht="24.75">
      <c r="B13" s="19"/>
      <c r="C13" s="19"/>
      <c r="F13" s="19"/>
      <c r="G13" s="19"/>
      <c r="H13" s="21"/>
      <c r="I13" s="21"/>
      <c r="J13" s="21"/>
    </row>
    <row r="14" spans="6:7" ht="15">
      <c r="F14" s="22"/>
      <c r="G14" s="22"/>
    </row>
    <row r="15" spans="2:10" ht="23.25">
      <c r="B15" s="23"/>
      <c r="C15" s="23"/>
      <c r="D15" s="23"/>
      <c r="E15" s="20"/>
      <c r="F15" s="23"/>
      <c r="H15" s="24"/>
      <c r="I15" s="24"/>
      <c r="J15" s="24"/>
    </row>
    <row r="16" ht="23.25">
      <c r="E16" s="20"/>
    </row>
    <row r="22" spans="5:7" ht="23.25">
      <c r="E22" s="20" t="s">
        <v>69</v>
      </c>
      <c r="G22" s="9" t="s">
        <v>68</v>
      </c>
    </row>
    <row r="43" ht="15.75">
      <c r="E43" s="33" t="s">
        <v>73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scale="85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44"/>
  <sheetViews>
    <sheetView showGridLines="0" zoomScale="80" zoomScaleNormal="80" zoomScaleSheetLayoutView="90" zoomScalePageLayoutView="0" workbookViewId="0" topLeftCell="A16">
      <selection activeCell="E23" sqref="E23"/>
    </sheetView>
  </sheetViews>
  <sheetFormatPr defaultColWidth="11.421875" defaultRowHeight="15"/>
  <cols>
    <col min="1" max="1" width="2.00390625" style="0" customWidth="1"/>
    <col min="2" max="2" width="19.8515625" style="0" customWidth="1"/>
    <col min="5" max="5" width="12.00390625" style="0" customWidth="1"/>
    <col min="6" max="6" width="14.8515625" style="0" customWidth="1"/>
    <col min="9" max="9" width="12.28125" style="0" customWidth="1"/>
    <col min="10" max="10" width="14.28125" style="0" customWidth="1"/>
    <col min="11" max="11" width="2.421875" style="0" customWidth="1"/>
  </cols>
  <sheetData>
    <row r="2" spans="2:10" ht="15">
      <c r="B2" s="97" t="s">
        <v>77</v>
      </c>
      <c r="C2" s="97"/>
      <c r="D2" s="97"/>
      <c r="E2" s="97"/>
      <c r="F2" s="97"/>
      <c r="G2" s="97"/>
      <c r="H2" s="97"/>
      <c r="I2" s="97"/>
      <c r="J2" s="97"/>
    </row>
    <row r="3" spans="2:10" ht="15">
      <c r="B3" s="98" t="s">
        <v>11</v>
      </c>
      <c r="C3" s="100" t="s">
        <v>71</v>
      </c>
      <c r="D3" s="100"/>
      <c r="E3" s="100"/>
      <c r="F3" s="100"/>
      <c r="G3" s="100" t="s">
        <v>72</v>
      </c>
      <c r="H3" s="100"/>
      <c r="I3" s="100"/>
      <c r="J3" s="100"/>
    </row>
    <row r="4" spans="2:10" s="13" customFormat="1" ht="36">
      <c r="B4" s="99"/>
      <c r="C4" s="73" t="s">
        <v>36</v>
      </c>
      <c r="D4" s="73" t="s">
        <v>37</v>
      </c>
      <c r="E4" s="73" t="s">
        <v>38</v>
      </c>
      <c r="F4" s="73" t="s">
        <v>39</v>
      </c>
      <c r="G4" s="73" t="s">
        <v>36</v>
      </c>
      <c r="H4" s="73" t="s">
        <v>37</v>
      </c>
      <c r="I4" s="73" t="s">
        <v>38</v>
      </c>
      <c r="J4" s="73" t="s">
        <v>39</v>
      </c>
    </row>
    <row r="5" spans="2:10" ht="15">
      <c r="B5" s="55" t="s">
        <v>40</v>
      </c>
      <c r="C5" s="70">
        <v>732.3468806800001</v>
      </c>
      <c r="D5" s="70">
        <v>3896.1276812699953</v>
      </c>
      <c r="E5" s="70">
        <v>2780.3709448999984</v>
      </c>
      <c r="F5" s="70">
        <v>1784.2524123399996</v>
      </c>
      <c r="G5" s="71">
        <v>0.024280366093389325</v>
      </c>
      <c r="H5" s="71">
        <v>0.22507577780925955</v>
      </c>
      <c r="I5" s="72">
        <v>0.13206689844798158</v>
      </c>
      <c r="J5" s="72">
        <v>0.3481305520757032</v>
      </c>
    </row>
    <row r="6" spans="2:10" ht="15">
      <c r="B6" s="55" t="s">
        <v>14</v>
      </c>
      <c r="C6" s="70">
        <v>969.2116228</v>
      </c>
      <c r="D6" s="70">
        <v>1701.85746092</v>
      </c>
      <c r="E6" s="70">
        <v>898.94366541</v>
      </c>
      <c r="F6" s="70">
        <v>448.49246356</v>
      </c>
      <c r="G6" s="72">
        <v>0.44291032583565143</v>
      </c>
      <c r="H6" s="72">
        <v>-0.516895288658828</v>
      </c>
      <c r="I6" s="72">
        <v>-0.18983996736760012</v>
      </c>
      <c r="J6" s="72">
        <v>0.3970469218909074</v>
      </c>
    </row>
    <row r="7" spans="2:10" ht="15">
      <c r="B7" s="55" t="s">
        <v>15</v>
      </c>
      <c r="C7" s="70">
        <v>563.7492519900001</v>
      </c>
      <c r="D7" s="70">
        <v>175.30006572</v>
      </c>
      <c r="E7" s="70">
        <v>398.8645613</v>
      </c>
      <c r="F7" s="70">
        <v>526.67365677</v>
      </c>
      <c r="G7" s="72">
        <v>0.07322661348340538</v>
      </c>
      <c r="H7" s="72">
        <v>-0.5640610794819109</v>
      </c>
      <c r="I7" s="72">
        <v>-0.24066939184136354</v>
      </c>
      <c r="J7" s="72" t="s">
        <v>47</v>
      </c>
    </row>
    <row r="8" spans="2:10" ht="15">
      <c r="B8" s="55" t="s">
        <v>16</v>
      </c>
      <c r="C8" s="70">
        <v>190.38111629</v>
      </c>
      <c r="D8" s="70">
        <v>1113.0814765400003</v>
      </c>
      <c r="E8" s="70">
        <v>6622.337222019999</v>
      </c>
      <c r="F8" s="70">
        <v>410.06966237999995</v>
      </c>
      <c r="G8" s="72">
        <v>-0.7067929347428528</v>
      </c>
      <c r="H8" s="72">
        <v>-0.03357852139077881</v>
      </c>
      <c r="I8" s="72">
        <v>0.7445830810106824</v>
      </c>
      <c r="J8" s="72">
        <v>0.4697869211414862</v>
      </c>
    </row>
    <row r="9" spans="2:10" ht="15">
      <c r="B9" s="55" t="s">
        <v>17</v>
      </c>
      <c r="C9" s="70">
        <v>2829.5417670099996</v>
      </c>
      <c r="D9" s="70">
        <v>10356.31688903</v>
      </c>
      <c r="E9" s="70">
        <v>25108.436186780003</v>
      </c>
      <c r="F9" s="70">
        <v>3471.6178888199993</v>
      </c>
      <c r="G9" s="72">
        <v>0.44074757988990515</v>
      </c>
      <c r="H9" s="72">
        <v>-0.09452755403379921</v>
      </c>
      <c r="I9" s="72">
        <v>-0.0013876978832455759</v>
      </c>
      <c r="J9" s="72">
        <v>0.09424373993265799</v>
      </c>
    </row>
    <row r="10" spans="2:10" ht="15">
      <c r="B10" s="55" t="s">
        <v>18</v>
      </c>
      <c r="C10" s="70">
        <v>2800.0514015200006</v>
      </c>
      <c r="D10" s="70">
        <v>9394.80000317</v>
      </c>
      <c r="E10" s="70">
        <v>47088.919989620044</v>
      </c>
      <c r="F10" s="70">
        <v>916.94965078</v>
      </c>
      <c r="G10" s="72">
        <v>-0.07269790897526716</v>
      </c>
      <c r="H10" s="72">
        <v>-0.06162483790884734</v>
      </c>
      <c r="I10" s="72">
        <v>-0.028909259555910703</v>
      </c>
      <c r="J10" s="72">
        <v>0.46775810048955074</v>
      </c>
    </row>
    <row r="11" spans="2:12" ht="15">
      <c r="B11" s="55" t="s">
        <v>19</v>
      </c>
      <c r="C11" s="70">
        <v>5571.751424600002</v>
      </c>
      <c r="D11" s="70">
        <v>19451.858967490003</v>
      </c>
      <c r="E11" s="70">
        <v>65580.57903017993</v>
      </c>
      <c r="F11" s="70">
        <v>1587.02730687</v>
      </c>
      <c r="G11" s="72">
        <v>0.039758723276239805</v>
      </c>
      <c r="H11" s="72">
        <v>0.4701561578988443</v>
      </c>
      <c r="I11" s="72">
        <v>-0.11562304141760203</v>
      </c>
      <c r="J11" s="72">
        <v>1.4014277422093473</v>
      </c>
      <c r="L11" t="s">
        <v>68</v>
      </c>
    </row>
    <row r="12" spans="2:10" ht="15">
      <c r="B12" s="55" t="s">
        <v>20</v>
      </c>
      <c r="C12" s="70">
        <v>1656.5475384</v>
      </c>
      <c r="D12" s="70">
        <v>12385.545572380004</v>
      </c>
      <c r="E12" s="70">
        <v>95292.91051850999</v>
      </c>
      <c r="F12" s="70">
        <v>261.43513566</v>
      </c>
      <c r="G12" s="72">
        <v>-0.30743851353157864</v>
      </c>
      <c r="H12" s="72">
        <v>0.6687954658254935</v>
      </c>
      <c r="I12" s="72">
        <v>0.025538852619378556</v>
      </c>
      <c r="J12" s="72">
        <v>1.2748700247853624</v>
      </c>
    </row>
    <row r="13" spans="2:10" ht="15">
      <c r="B13" s="55" t="s">
        <v>21</v>
      </c>
      <c r="C13" s="70">
        <v>6362.8445520000005</v>
      </c>
      <c r="D13" s="70">
        <v>25287.544740420002</v>
      </c>
      <c r="E13" s="70">
        <v>87566.10139697006</v>
      </c>
      <c r="F13" s="70">
        <v>6219.664558269999</v>
      </c>
      <c r="G13" s="72">
        <v>0.2558450004669478</v>
      </c>
      <c r="H13" s="72">
        <v>0.11943063200239644</v>
      </c>
      <c r="I13" s="72">
        <v>-0.10106305903176144</v>
      </c>
      <c r="J13" s="72">
        <v>0.2804794673804454</v>
      </c>
    </row>
    <row r="14" spans="2:10" ht="15">
      <c r="B14" s="55" t="s">
        <v>49</v>
      </c>
      <c r="C14" s="70">
        <v>4066.46710555</v>
      </c>
      <c r="D14" s="70">
        <v>27339.72345686003</v>
      </c>
      <c r="E14" s="70">
        <v>66038.77866819003</v>
      </c>
      <c r="F14" s="70">
        <v>2130.32711045</v>
      </c>
      <c r="G14" s="72">
        <v>-0.3792190900755242</v>
      </c>
      <c r="H14" s="72">
        <v>0.09522507971368169</v>
      </c>
      <c r="I14" s="72">
        <v>0.05310500664360908</v>
      </c>
      <c r="J14" s="72">
        <v>0.06522892300318618</v>
      </c>
    </row>
    <row r="15" spans="2:10" ht="15">
      <c r="B15" s="55" t="s">
        <v>22</v>
      </c>
      <c r="C15" s="70">
        <v>3251.98514942</v>
      </c>
      <c r="D15" s="70">
        <v>54619.83623307</v>
      </c>
      <c r="E15" s="70">
        <v>37570.44044351997</v>
      </c>
      <c r="F15" s="70">
        <v>3477.1525582199993</v>
      </c>
      <c r="G15" s="72">
        <v>-0.2911971086390703</v>
      </c>
      <c r="H15" s="72">
        <v>0.21665404550341577</v>
      </c>
      <c r="I15" s="72">
        <v>0.022745579197434182</v>
      </c>
      <c r="J15" s="72">
        <v>1.1934098168110112</v>
      </c>
    </row>
    <row r="16" spans="2:10" ht="15">
      <c r="B16" s="55" t="s">
        <v>23</v>
      </c>
      <c r="C16" s="70">
        <v>422.0841994</v>
      </c>
      <c r="D16" s="70">
        <v>10821.772663410002</v>
      </c>
      <c r="E16" s="70">
        <v>15232.689772380014</v>
      </c>
      <c r="F16" s="70">
        <v>823.06316131</v>
      </c>
      <c r="G16" s="72">
        <v>-0.4599637360297946</v>
      </c>
      <c r="H16" s="72">
        <v>0.09620390948045482</v>
      </c>
      <c r="I16" s="72">
        <v>-0.045874588673808954</v>
      </c>
      <c r="J16" s="72">
        <v>-0.08050885228692317</v>
      </c>
    </row>
    <row r="17" spans="2:10" ht="15">
      <c r="B17" s="55" t="s">
        <v>24</v>
      </c>
      <c r="C17" s="70">
        <v>3298.910668299999</v>
      </c>
      <c r="D17" s="70">
        <v>26380.0184786</v>
      </c>
      <c r="E17" s="70">
        <v>21680.578905920007</v>
      </c>
      <c r="F17" s="70">
        <v>755.4456377800001</v>
      </c>
      <c r="G17" s="72">
        <v>0.002694485253022444</v>
      </c>
      <c r="H17" s="72">
        <v>-0.017415429964366604</v>
      </c>
      <c r="I17" s="72">
        <v>0.050514890488737384</v>
      </c>
      <c r="J17" s="72">
        <v>1.3243612713862871</v>
      </c>
    </row>
    <row r="18" spans="2:10" ht="15">
      <c r="B18" s="55" t="s">
        <v>25</v>
      </c>
      <c r="C18" s="70">
        <v>537.53500411</v>
      </c>
      <c r="D18" s="70">
        <v>2143.0459230600004</v>
      </c>
      <c r="E18" s="70">
        <v>1490.8709577900001</v>
      </c>
      <c r="F18" s="70">
        <v>34.75694881</v>
      </c>
      <c r="G18" s="72">
        <v>0.5558778391402384</v>
      </c>
      <c r="H18" s="72">
        <v>-0.27044752521720494</v>
      </c>
      <c r="I18" s="72">
        <v>-0.122509645903665</v>
      </c>
      <c r="J18" s="72">
        <v>-0.42624599776300987</v>
      </c>
    </row>
    <row r="19" spans="2:10" ht="15">
      <c r="B19" s="55" t="s">
        <v>26</v>
      </c>
      <c r="C19" s="70">
        <v>886.8894182600002</v>
      </c>
      <c r="D19" s="70">
        <v>1119.66034404</v>
      </c>
      <c r="E19" s="70">
        <v>3518.5609418500003</v>
      </c>
      <c r="F19" s="70">
        <v>0</v>
      </c>
      <c r="G19" s="72">
        <v>0.4782304859590937</v>
      </c>
      <c r="H19" s="72">
        <v>-0.38386688800641644</v>
      </c>
      <c r="I19" s="72">
        <v>0.48023152656921886</v>
      </c>
      <c r="J19" s="72" t="s">
        <v>47</v>
      </c>
    </row>
    <row r="20" spans="2:10" ht="15">
      <c r="B20" s="58" t="s">
        <v>27</v>
      </c>
      <c r="C20" s="74">
        <v>34140.29710033</v>
      </c>
      <c r="D20" s="74">
        <v>206186.48995598045</v>
      </c>
      <c r="E20" s="74">
        <v>476869.3832053383</v>
      </c>
      <c r="F20" s="74">
        <v>22846.928152019984</v>
      </c>
      <c r="G20" s="75">
        <v>-0.06510105671788473</v>
      </c>
      <c r="H20" s="75">
        <v>0.11888027407554587</v>
      </c>
      <c r="I20" s="75">
        <v>-0.019047120375848357</v>
      </c>
      <c r="J20" s="75">
        <v>0.4085800012878387</v>
      </c>
    </row>
    <row r="21" spans="2:10" ht="15">
      <c r="B21" s="93" t="s">
        <v>59</v>
      </c>
      <c r="C21" s="93"/>
      <c r="D21" s="93"/>
      <c r="E21" s="93"/>
      <c r="F21" s="93"/>
      <c r="G21" s="93"/>
      <c r="H21" s="93"/>
      <c r="I21" s="93"/>
      <c r="J21" s="93"/>
    </row>
    <row r="22" spans="2:10" ht="15">
      <c r="B22" s="94" t="s">
        <v>28</v>
      </c>
      <c r="C22" s="94"/>
      <c r="D22" s="94"/>
      <c r="E22" s="94"/>
      <c r="F22" s="94"/>
      <c r="G22" s="94"/>
      <c r="H22" s="94"/>
      <c r="I22" s="94"/>
      <c r="J22" s="94"/>
    </row>
    <row r="24" spans="2:10" ht="15">
      <c r="B24" s="82" t="s">
        <v>78</v>
      </c>
      <c r="C24" s="82"/>
      <c r="D24" s="82"/>
      <c r="E24" s="82"/>
      <c r="F24" s="82"/>
      <c r="G24" s="82"/>
      <c r="H24" s="82"/>
      <c r="I24" s="82"/>
      <c r="J24" s="82"/>
    </row>
    <row r="25" spans="2:10" ht="15">
      <c r="B25" s="101" t="s">
        <v>11</v>
      </c>
      <c r="C25" s="102" t="s">
        <v>71</v>
      </c>
      <c r="D25" s="102"/>
      <c r="E25" s="102"/>
      <c r="F25" s="102"/>
      <c r="G25" s="102" t="s">
        <v>72</v>
      </c>
      <c r="H25" s="102"/>
      <c r="I25" s="102"/>
      <c r="J25" s="102"/>
    </row>
    <row r="26" spans="2:10" s="13" customFormat="1" ht="36">
      <c r="B26" s="99"/>
      <c r="C26" s="73" t="s">
        <v>36</v>
      </c>
      <c r="D26" s="73" t="s">
        <v>37</v>
      </c>
      <c r="E26" s="73" t="s">
        <v>38</v>
      </c>
      <c r="F26" s="73" t="s">
        <v>39</v>
      </c>
      <c r="G26" s="73" t="s">
        <v>36</v>
      </c>
      <c r="H26" s="73" t="s">
        <v>37</v>
      </c>
      <c r="I26" s="73" t="s">
        <v>38</v>
      </c>
      <c r="J26" s="73" t="s">
        <v>39</v>
      </c>
    </row>
    <row r="27" spans="2:10" ht="15">
      <c r="B27" s="55" t="s">
        <v>40</v>
      </c>
      <c r="C27" s="70">
        <v>943.5925637600001</v>
      </c>
      <c r="D27" s="70">
        <v>3915.434831470003</v>
      </c>
      <c r="E27" s="70">
        <v>3044.1623883400002</v>
      </c>
      <c r="F27" s="70">
        <v>1734.1958476499997</v>
      </c>
      <c r="G27" s="71">
        <v>0.15022013466920606</v>
      </c>
      <c r="H27" s="71">
        <v>0.23396540563635065</v>
      </c>
      <c r="I27" s="72">
        <v>0.17476235065544238</v>
      </c>
      <c r="J27" s="72">
        <v>0.48469055244908393</v>
      </c>
    </row>
    <row r="28" spans="2:10" ht="15">
      <c r="B28" s="55" t="s">
        <v>14</v>
      </c>
      <c r="C28" s="70">
        <v>0</v>
      </c>
      <c r="D28" s="70">
        <v>2765.25048511</v>
      </c>
      <c r="E28" s="70">
        <v>937.71919532</v>
      </c>
      <c r="F28" s="70">
        <v>246.69764931000003</v>
      </c>
      <c r="G28" s="72">
        <v>-1</v>
      </c>
      <c r="H28" s="72">
        <v>-0.16288796117669652</v>
      </c>
      <c r="I28" s="72">
        <v>-0.1088686390544182</v>
      </c>
      <c r="J28" s="72">
        <v>0.032488248469323876</v>
      </c>
    </row>
    <row r="29" spans="2:10" ht="15">
      <c r="B29" s="55" t="s">
        <v>15</v>
      </c>
      <c r="C29" s="70">
        <v>576.0788792999999</v>
      </c>
      <c r="D29" s="70">
        <v>465.95940153</v>
      </c>
      <c r="E29" s="70">
        <v>375.4924389</v>
      </c>
      <c r="F29" s="70">
        <v>543.61930178</v>
      </c>
      <c r="G29" s="72">
        <v>0.11899161165837518</v>
      </c>
      <c r="H29" s="72">
        <v>0.1850094986941814</v>
      </c>
      <c r="I29" s="72">
        <v>-0.27063306004066334</v>
      </c>
      <c r="J29" s="72" t="s">
        <v>47</v>
      </c>
    </row>
    <row r="30" spans="2:10" ht="15">
      <c r="B30" s="55" t="s">
        <v>16</v>
      </c>
      <c r="C30" s="70">
        <v>267.44937155</v>
      </c>
      <c r="D30" s="70">
        <v>832.0672011999999</v>
      </c>
      <c r="E30" s="70">
        <v>4568.6295368400015</v>
      </c>
      <c r="F30" s="70">
        <v>155.28824223</v>
      </c>
      <c r="G30" s="72">
        <v>-0.5095952857425929</v>
      </c>
      <c r="H30" s="72">
        <v>-0.25079401400789414</v>
      </c>
      <c r="I30" s="72">
        <v>0.6416294155841137</v>
      </c>
      <c r="J30" s="72">
        <v>0.4037343468281437</v>
      </c>
    </row>
    <row r="31" spans="2:10" ht="15">
      <c r="B31" s="55" t="s">
        <v>17</v>
      </c>
      <c r="C31" s="70">
        <v>2624.4888766100003</v>
      </c>
      <c r="D31" s="70">
        <v>11754.964755350007</v>
      </c>
      <c r="E31" s="70">
        <v>24542.616001310005</v>
      </c>
      <c r="F31" s="70">
        <v>2995.4105355200004</v>
      </c>
      <c r="G31" s="72">
        <v>0.5693479342894607</v>
      </c>
      <c r="H31" s="72">
        <v>0.005975027234807444</v>
      </c>
      <c r="I31" s="72">
        <v>0.04810690589704247</v>
      </c>
      <c r="J31" s="72">
        <v>-0.035108765720696856</v>
      </c>
    </row>
    <row r="32" spans="2:10" ht="15">
      <c r="B32" s="55" t="s">
        <v>18</v>
      </c>
      <c r="C32" s="70">
        <v>2552.08080626</v>
      </c>
      <c r="D32" s="70">
        <v>8398.967326860004</v>
      </c>
      <c r="E32" s="70">
        <v>45118.37835228986</v>
      </c>
      <c r="F32" s="70">
        <v>1060.56526235</v>
      </c>
      <c r="G32" s="72">
        <v>-0.14319093297650062</v>
      </c>
      <c r="H32" s="72">
        <v>-0.249018575524364</v>
      </c>
      <c r="I32" s="72">
        <v>-0.04133795407224883</v>
      </c>
      <c r="J32" s="72">
        <v>0.8181007753598553</v>
      </c>
    </row>
    <row r="33" spans="2:10" ht="15">
      <c r="B33" s="55" t="s">
        <v>19</v>
      </c>
      <c r="C33" s="70">
        <v>5284.97613417</v>
      </c>
      <c r="D33" s="70">
        <v>15817.368821240001</v>
      </c>
      <c r="E33" s="70">
        <v>56988.26360155003</v>
      </c>
      <c r="F33" s="70">
        <v>1427.380336</v>
      </c>
      <c r="G33" s="72">
        <v>0.4558171493413095</v>
      </c>
      <c r="H33" s="72">
        <v>0.13193884898472938</v>
      </c>
      <c r="I33" s="72">
        <v>-0.16632784321691704</v>
      </c>
      <c r="J33" s="72">
        <v>0.5638380126584208</v>
      </c>
    </row>
    <row r="34" spans="2:10" ht="15">
      <c r="B34" s="55" t="s">
        <v>20</v>
      </c>
      <c r="C34" s="70">
        <v>1537.9667931799997</v>
      </c>
      <c r="D34" s="70">
        <v>10506.905726069996</v>
      </c>
      <c r="E34" s="70">
        <v>87452.06861429996</v>
      </c>
      <c r="F34" s="70">
        <v>476.44168397000004</v>
      </c>
      <c r="G34" s="72">
        <v>-0.5184910055895853</v>
      </c>
      <c r="H34" s="72">
        <v>0.5323930562983874</v>
      </c>
      <c r="I34" s="72">
        <v>0.04953035082606386</v>
      </c>
      <c r="J34" s="72">
        <v>3.7307044719859657</v>
      </c>
    </row>
    <row r="35" spans="2:10" ht="15">
      <c r="B35" s="55" t="s">
        <v>21</v>
      </c>
      <c r="C35" s="70">
        <v>5871.01777169</v>
      </c>
      <c r="D35" s="70">
        <v>21026.59939158001</v>
      </c>
      <c r="E35" s="70">
        <v>82893.34808291007</v>
      </c>
      <c r="F35" s="70">
        <v>3663.2137342499996</v>
      </c>
      <c r="G35" s="72">
        <v>0.2443990962429802</v>
      </c>
      <c r="H35" s="72">
        <v>0.08404973365454638</v>
      </c>
      <c r="I35" s="72">
        <v>-0.05834520875048538</v>
      </c>
      <c r="J35" s="72">
        <v>0.25856372036841785</v>
      </c>
    </row>
    <row r="36" spans="2:10" ht="15">
      <c r="B36" s="55" t="s">
        <v>49</v>
      </c>
      <c r="C36" s="70">
        <v>4141.53413564</v>
      </c>
      <c r="D36" s="70">
        <v>29791.954300829995</v>
      </c>
      <c r="E36" s="70">
        <v>60416.241262789976</v>
      </c>
      <c r="F36" s="70">
        <v>2143.91830894</v>
      </c>
      <c r="G36" s="72">
        <v>-0.2266642729303552</v>
      </c>
      <c r="H36" s="72">
        <v>0.2704260362450812</v>
      </c>
      <c r="I36" s="72">
        <v>0.04825964103229021</v>
      </c>
      <c r="J36" s="72">
        <v>-0.0843959756360908</v>
      </c>
    </row>
    <row r="37" spans="2:14" ht="15">
      <c r="B37" s="55" t="s">
        <v>22</v>
      </c>
      <c r="C37" s="70">
        <v>1939.59536228</v>
      </c>
      <c r="D37" s="70">
        <v>55350.30430732997</v>
      </c>
      <c r="E37" s="70">
        <v>35020.19589146998</v>
      </c>
      <c r="F37" s="70">
        <v>3554.56779158</v>
      </c>
      <c r="G37" s="72">
        <v>-0.5448086061990675</v>
      </c>
      <c r="H37" s="72">
        <v>0.1285779280797044</v>
      </c>
      <c r="I37" s="72">
        <v>-0.01171868752475105</v>
      </c>
      <c r="J37" s="72">
        <v>0.8412359544032464</v>
      </c>
      <c r="N37" t="s">
        <v>68</v>
      </c>
    </row>
    <row r="38" spans="2:10" ht="15">
      <c r="B38" s="55" t="s">
        <v>23</v>
      </c>
      <c r="C38" s="70">
        <v>607.50063006</v>
      </c>
      <c r="D38" s="70">
        <v>10864.186822439999</v>
      </c>
      <c r="E38" s="70">
        <v>13863.719738409993</v>
      </c>
      <c r="F38" s="70">
        <v>1059.6721171699999</v>
      </c>
      <c r="G38" s="72">
        <v>0.4729679581505528</v>
      </c>
      <c r="H38" s="72">
        <v>0.11731561380465796</v>
      </c>
      <c r="I38" s="72">
        <v>-0.09268544583072362</v>
      </c>
      <c r="J38" s="72">
        <v>0.31141368156424815</v>
      </c>
    </row>
    <row r="39" spans="2:10" ht="15">
      <c r="B39" s="55" t="s">
        <v>24</v>
      </c>
      <c r="C39" s="70">
        <v>2567.1977232500003</v>
      </c>
      <c r="D39" s="70">
        <v>28793.554813749975</v>
      </c>
      <c r="E39" s="70">
        <v>19793.002396459982</v>
      </c>
      <c r="F39" s="70">
        <v>1110.7929644</v>
      </c>
      <c r="G39" s="72">
        <v>-0.3428180579020945</v>
      </c>
      <c r="H39" s="72">
        <v>0.04867883855003477</v>
      </c>
      <c r="I39" s="72">
        <v>0.0574229158916823</v>
      </c>
      <c r="J39" s="72">
        <v>0.9529453168563016</v>
      </c>
    </row>
    <row r="40" spans="2:10" ht="15">
      <c r="B40" s="55" t="s">
        <v>25</v>
      </c>
      <c r="C40" s="70">
        <v>635.9406384800001</v>
      </c>
      <c r="D40" s="70">
        <v>2244.5542665900007</v>
      </c>
      <c r="E40" s="70">
        <v>1445.09747877</v>
      </c>
      <c r="F40" s="70">
        <v>34.87340527</v>
      </c>
      <c r="G40" s="72">
        <v>1.1422017267243176</v>
      </c>
      <c r="H40" s="72">
        <v>-0.008089754467463826</v>
      </c>
      <c r="I40" s="72">
        <v>-0.19028425040279473</v>
      </c>
      <c r="J40" s="72">
        <v>-0.6733695926867529</v>
      </c>
    </row>
    <row r="41" spans="2:10" ht="15">
      <c r="B41" s="55" t="s">
        <v>26</v>
      </c>
      <c r="C41" s="70">
        <v>576.8871166899999</v>
      </c>
      <c r="D41" s="70">
        <v>731.7596036699999</v>
      </c>
      <c r="E41" s="70">
        <v>4061.5436734900013</v>
      </c>
      <c r="F41" s="70">
        <v>0</v>
      </c>
      <c r="G41" s="72">
        <v>-0.434862497484753</v>
      </c>
      <c r="H41" s="72">
        <v>-0.5486972034135966</v>
      </c>
      <c r="I41" s="72">
        <v>0.5662506588030101</v>
      </c>
      <c r="J41" s="72" t="s">
        <v>47</v>
      </c>
    </row>
    <row r="42" spans="2:10" ht="15">
      <c r="B42" s="58" t="s">
        <v>27</v>
      </c>
      <c r="C42" s="74">
        <v>30126.306802919997</v>
      </c>
      <c r="D42" s="74">
        <v>203259.8320550198</v>
      </c>
      <c r="E42" s="74">
        <v>440520.47865314735</v>
      </c>
      <c r="F42" s="74">
        <v>20206.637180419995</v>
      </c>
      <c r="G42" s="75">
        <v>-0.12477569014385509</v>
      </c>
      <c r="H42" s="75">
        <v>0.10087202601122117</v>
      </c>
      <c r="I42" s="75">
        <v>-0.017967109275845772</v>
      </c>
      <c r="J42" s="75">
        <v>0.35750878454963814</v>
      </c>
    </row>
    <row r="43" spans="2:10" ht="15">
      <c r="B43" s="93" t="s">
        <v>59</v>
      </c>
      <c r="C43" s="93"/>
      <c r="D43" s="93"/>
      <c r="E43" s="93"/>
      <c r="F43" s="93"/>
      <c r="G43" s="93"/>
      <c r="H43" s="93"/>
      <c r="I43" s="93"/>
      <c r="J43" s="93"/>
    </row>
    <row r="44" spans="2:10" ht="15">
      <c r="B44" s="94" t="s">
        <v>28</v>
      </c>
      <c r="C44" s="94"/>
      <c r="D44" s="94"/>
      <c r="E44" s="94"/>
      <c r="F44" s="94"/>
      <c r="G44" s="94"/>
      <c r="H44" s="94"/>
      <c r="I44" s="94"/>
      <c r="J44" s="94"/>
    </row>
  </sheetData>
  <sheetProtection/>
  <mergeCells count="12">
    <mergeCell ref="C25:F25"/>
    <mergeCell ref="G25:J25"/>
    <mergeCell ref="B43:J43"/>
    <mergeCell ref="B44:J44"/>
    <mergeCell ref="B22:J22"/>
    <mergeCell ref="B24:J24"/>
    <mergeCell ref="B2:J2"/>
    <mergeCell ref="B3:B4"/>
    <mergeCell ref="C3:F3"/>
    <mergeCell ref="G3:J3"/>
    <mergeCell ref="B21:J21"/>
    <mergeCell ref="B25:B26"/>
  </mergeCells>
  <conditionalFormatting sqref="G5:J6 G8:J18 G7:H7 G20:J20 H19:J19">
    <cfRule type="cellIs" priority="21" dxfId="22" operator="lessThan">
      <formula>0</formula>
    </cfRule>
    <cfRule type="cellIs" priority="22" dxfId="23" operator="greaterThan">
      <formula>0</formula>
    </cfRule>
  </conditionalFormatting>
  <conditionalFormatting sqref="I7">
    <cfRule type="cellIs" priority="19" dxfId="22" operator="lessThan">
      <formula>0</formula>
    </cfRule>
    <cfRule type="cellIs" priority="20" dxfId="23" operator="greaterThan">
      <formula>0</formula>
    </cfRule>
  </conditionalFormatting>
  <conditionalFormatting sqref="J41">
    <cfRule type="cellIs" priority="1" dxfId="22" operator="lessThan">
      <formula>0</formula>
    </cfRule>
    <cfRule type="cellIs" priority="2" dxfId="23" operator="greaterThan">
      <formula>0</formula>
    </cfRule>
  </conditionalFormatting>
  <conditionalFormatting sqref="J29">
    <cfRule type="cellIs" priority="9" dxfId="22" operator="lessThan">
      <formula>0</formula>
    </cfRule>
    <cfRule type="cellIs" priority="10" dxfId="23" operator="greaterThan">
      <formula>0</formula>
    </cfRule>
  </conditionalFormatting>
  <conditionalFormatting sqref="G19">
    <cfRule type="cellIs" priority="15" dxfId="22" operator="lessThan">
      <formula>0</formula>
    </cfRule>
    <cfRule type="cellIs" priority="16" dxfId="23" operator="greaterThan">
      <formula>0</formula>
    </cfRule>
  </conditionalFormatting>
  <conditionalFormatting sqref="G27:J27 G42:J42 G41:I41 G30:J40 G29 H28:J28 I29">
    <cfRule type="cellIs" priority="13" dxfId="22" operator="lessThan">
      <formula>0</formula>
    </cfRule>
    <cfRule type="cellIs" priority="14" dxfId="23" operator="greaterThan">
      <formula>0</formula>
    </cfRule>
  </conditionalFormatting>
  <conditionalFormatting sqref="J7">
    <cfRule type="cellIs" priority="7" dxfId="22" operator="lessThan">
      <formula>0</formula>
    </cfRule>
    <cfRule type="cellIs" priority="8" dxfId="23" operator="greaterThan">
      <formula>0</formula>
    </cfRule>
  </conditionalFormatting>
  <conditionalFormatting sqref="G28">
    <cfRule type="cellIs" priority="5" dxfId="22" operator="lessThan">
      <formula>0</formula>
    </cfRule>
    <cfRule type="cellIs" priority="6" dxfId="23" operator="greaterThan">
      <formula>0</formula>
    </cfRule>
  </conditionalFormatting>
  <conditionalFormatting sqref="H29">
    <cfRule type="cellIs" priority="3" dxfId="22" operator="lessThan">
      <formula>0</formula>
    </cfRule>
    <cfRule type="cellIs" priority="4" dxfId="23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9:M18"/>
  <sheetViews>
    <sheetView showGridLines="0" zoomScaleSheetLayoutView="90" zoomScalePageLayoutView="0" workbookViewId="0" topLeftCell="A1">
      <selection activeCell="G19" sqref="G19"/>
    </sheetView>
  </sheetViews>
  <sheetFormatPr defaultColWidth="11.421875" defaultRowHeight="15"/>
  <cols>
    <col min="3" max="3" width="8.28125" style="0" customWidth="1"/>
    <col min="5" max="5" width="14.421875" style="0" customWidth="1"/>
    <col min="8" max="8" width="18.28125" style="0" customWidth="1"/>
  </cols>
  <sheetData>
    <row r="9" spans="4:8" ht="15">
      <c r="D9" s="82" t="s">
        <v>41</v>
      </c>
      <c r="E9" s="82"/>
      <c r="F9" s="82"/>
      <c r="G9" s="82"/>
      <c r="H9" s="82"/>
    </row>
    <row r="10" spans="4:8" ht="15">
      <c r="D10" s="79" t="s">
        <v>75</v>
      </c>
      <c r="E10" s="79"/>
      <c r="F10" s="44"/>
      <c r="G10" s="79" t="s">
        <v>76</v>
      </c>
      <c r="H10" s="79"/>
    </row>
    <row r="11" spans="4:8" ht="15">
      <c r="D11" s="14" t="s">
        <v>42</v>
      </c>
      <c r="E11" s="14" t="s">
        <v>43</v>
      </c>
      <c r="F11" s="43"/>
      <c r="G11" s="14" t="s">
        <v>42</v>
      </c>
      <c r="H11" s="14" t="s">
        <v>43</v>
      </c>
    </row>
    <row r="12" spans="4:8" ht="15">
      <c r="D12" s="54">
        <v>0.4299335910430793</v>
      </c>
      <c r="E12" s="54">
        <v>0.5700664089569227</v>
      </c>
      <c r="F12" s="41"/>
      <c r="G12" s="54">
        <v>0.4710619377891393</v>
      </c>
      <c r="H12" s="54">
        <v>0.5289380622108696</v>
      </c>
    </row>
    <row r="13" spans="4:8" ht="15">
      <c r="D13" s="37" t="s">
        <v>59</v>
      </c>
      <c r="E13" s="9"/>
      <c r="F13" s="9"/>
      <c r="G13" s="9"/>
      <c r="H13" s="9"/>
    </row>
    <row r="14" spans="4:10" ht="15">
      <c r="D14" s="37" t="s">
        <v>44</v>
      </c>
      <c r="E14" s="9"/>
      <c r="F14" s="9"/>
      <c r="G14" s="9"/>
      <c r="H14" s="9"/>
      <c r="J14" t="s">
        <v>68</v>
      </c>
    </row>
    <row r="18" ht="15">
      <c r="M18" t="s">
        <v>68</v>
      </c>
    </row>
  </sheetData>
  <sheetProtection/>
  <mergeCells count="3">
    <mergeCell ref="D9:H9"/>
    <mergeCell ref="D10:E10"/>
    <mergeCell ref="G10:H10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="80" zoomScaleNormal="80" zoomScaleSheetLayoutView="90" zoomScalePageLayoutView="70" workbookViewId="0" topLeftCell="A1">
      <selection activeCell="K52" sqref="K52"/>
    </sheetView>
  </sheetViews>
  <sheetFormatPr defaultColWidth="11.421875" defaultRowHeight="15"/>
  <cols>
    <col min="1" max="16384" width="11.421875" style="22" customWidth="1"/>
  </cols>
  <sheetData>
    <row r="1" spans="2:3" ht="14.25">
      <c r="B1" s="25"/>
      <c r="C1" s="25"/>
    </row>
    <row r="5" spans="5:6" ht="16.5">
      <c r="E5" s="53" t="s">
        <v>62</v>
      </c>
      <c r="F5" s="27"/>
    </row>
    <row r="6" spans="5:6" ht="6" customHeight="1">
      <c r="E6" s="53"/>
      <c r="F6" s="27"/>
    </row>
    <row r="7" spans="5:6" ht="15">
      <c r="E7" s="32" t="s">
        <v>74</v>
      </c>
      <c r="F7" s="28"/>
    </row>
    <row r="8" spans="5:9" ht="15">
      <c r="E8" s="32"/>
      <c r="F8" s="27"/>
      <c r="I8" s="26"/>
    </row>
    <row r="9" ht="14.25">
      <c r="F9" s="27"/>
    </row>
    <row r="10" spans="5:6" ht="15.75">
      <c r="E10" s="51" t="str">
        <f>+Portada!E43</f>
        <v>Julio 2016</v>
      </c>
      <c r="F10" s="27"/>
    </row>
    <row r="11" ht="14.25">
      <c r="F11" s="27"/>
    </row>
    <row r="12" ht="15">
      <c r="E12" s="26"/>
    </row>
    <row r="13" ht="15.75">
      <c r="E13" s="50" t="s">
        <v>70</v>
      </c>
    </row>
    <row r="16" spans="2:8" ht="14.25">
      <c r="B16" s="27"/>
      <c r="C16" s="27"/>
      <c r="E16" s="29" t="s">
        <v>52</v>
      </c>
      <c r="F16" s="27"/>
      <c r="G16" s="27"/>
      <c r="H16" s="27"/>
    </row>
    <row r="17" spans="3:7" ht="14.25">
      <c r="C17" s="27"/>
      <c r="E17" s="29" t="s">
        <v>53</v>
      </c>
      <c r="F17" s="27"/>
      <c r="G17" s="27"/>
    </row>
    <row r="18" spans="2:8" ht="14.25">
      <c r="B18" s="27"/>
      <c r="E18" s="30" t="s">
        <v>0</v>
      </c>
      <c r="H18" s="27"/>
    </row>
    <row r="19" spans="2:8" ht="14.25">
      <c r="B19" s="27"/>
      <c r="E19" s="30"/>
      <c r="H19" s="27"/>
    </row>
    <row r="20" spans="2:8" ht="14.25">
      <c r="B20" s="27"/>
      <c r="C20" s="27"/>
      <c r="E20" s="27"/>
      <c r="F20" s="27"/>
      <c r="G20" s="27"/>
      <c r="H20" s="27"/>
    </row>
    <row r="21" spans="2:8" ht="15.75">
      <c r="B21" s="27"/>
      <c r="C21" s="27"/>
      <c r="E21" s="50" t="s">
        <v>54</v>
      </c>
      <c r="F21" s="27"/>
      <c r="G21" s="27"/>
      <c r="H21" s="27"/>
    </row>
    <row r="22" spans="2:8" ht="15">
      <c r="B22" s="27"/>
      <c r="C22" s="27"/>
      <c r="E22" s="52" t="s">
        <v>55</v>
      </c>
      <c r="F22" s="27"/>
      <c r="G22" s="27"/>
      <c r="H22" s="27"/>
    </row>
    <row r="23" spans="2:8" ht="14.25">
      <c r="B23" s="27"/>
      <c r="C23" s="27"/>
      <c r="E23" s="27"/>
      <c r="F23" s="27"/>
      <c r="G23" s="27"/>
      <c r="H23" s="27"/>
    </row>
    <row r="24" spans="2:8" ht="14.25">
      <c r="B24" s="27"/>
      <c r="C24" s="27"/>
      <c r="G24" s="27"/>
      <c r="H24" s="27"/>
    </row>
    <row r="25" spans="2:8" ht="14.25">
      <c r="B25" s="27"/>
      <c r="C25" s="27"/>
      <c r="E25" s="27"/>
      <c r="F25" s="27"/>
      <c r="G25" s="27"/>
      <c r="H25" s="27"/>
    </row>
    <row r="28" spans="3:8" ht="15">
      <c r="C28" s="26"/>
      <c r="E28" s="31" t="s">
        <v>56</v>
      </c>
      <c r="F28" s="26"/>
      <c r="G28" s="26"/>
      <c r="H28" s="26"/>
    </row>
    <row r="42" ht="14.25">
      <c r="A42" s="22" t="s">
        <v>57</v>
      </c>
    </row>
    <row r="43" ht="14.25">
      <c r="A43" s="22" t="s">
        <v>60</v>
      </c>
    </row>
    <row r="44" ht="14.25">
      <c r="A44" s="22" t="s">
        <v>61</v>
      </c>
    </row>
    <row r="45" ht="14.25">
      <c r="A45" s="22" t="s">
        <v>58</v>
      </c>
    </row>
  </sheetData>
  <sheetProtection/>
  <hyperlinks>
    <hyperlink ref="E18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3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="90" zoomScaleNormal="90" zoomScaleSheetLayoutView="90" zoomScalePageLayoutView="0" workbookViewId="0" topLeftCell="A16">
      <selection activeCell="O17" sqref="O17"/>
    </sheetView>
  </sheetViews>
  <sheetFormatPr defaultColWidth="11.421875" defaultRowHeight="15"/>
  <cols>
    <col min="2" max="2" width="7.28125" style="0" customWidth="1"/>
    <col min="3" max="3" width="14.7109375" style="0" customWidth="1"/>
    <col min="7" max="7" width="16.00390625" style="0" customWidth="1"/>
    <col min="8" max="8" width="11.421875" style="0" customWidth="1"/>
    <col min="12" max="12" width="5.8515625" style="0" customWidth="1"/>
  </cols>
  <sheetData>
    <row r="2" spans="4:11" ht="86.25" customHeight="1">
      <c r="D2" s="80"/>
      <c r="E2" s="80"/>
      <c r="F2" s="80"/>
      <c r="G2" s="80"/>
      <c r="H2" s="80"/>
      <c r="I2" s="80"/>
      <c r="J2" s="80"/>
      <c r="K2" s="80"/>
    </row>
    <row r="3" spans="4:11" ht="27" customHeight="1">
      <c r="D3" s="81"/>
      <c r="E3" s="81"/>
      <c r="F3" s="81"/>
      <c r="G3" s="81"/>
      <c r="H3" s="81"/>
      <c r="I3" s="81"/>
      <c r="J3" s="81"/>
      <c r="K3" s="81"/>
    </row>
    <row r="4" spans="4:11" ht="27" customHeight="1">
      <c r="D4" s="81"/>
      <c r="E4" s="81"/>
      <c r="F4" s="81"/>
      <c r="G4" s="81"/>
      <c r="H4" s="81"/>
      <c r="I4" s="81"/>
      <c r="J4" s="81"/>
      <c r="K4" s="81"/>
    </row>
    <row r="5" spans="1:11" ht="15" customHeight="1">
      <c r="A5" s="1"/>
      <c r="B5" s="2"/>
      <c r="D5" s="81"/>
      <c r="E5" s="81"/>
      <c r="F5" s="81"/>
      <c r="G5" s="81"/>
      <c r="H5" s="81"/>
      <c r="I5" s="81"/>
      <c r="J5" s="81"/>
      <c r="K5" s="81"/>
    </row>
    <row r="6" spans="1:11" ht="15" customHeight="1">
      <c r="A6" s="1"/>
      <c r="B6" s="2"/>
      <c r="D6" s="17"/>
      <c r="E6" s="17"/>
      <c r="F6" s="17"/>
      <c r="G6" s="17"/>
      <c r="H6" s="17"/>
      <c r="I6" s="17"/>
      <c r="J6" s="17"/>
      <c r="K6" s="17"/>
    </row>
    <row r="8" spans="1:5" ht="15.75">
      <c r="A8" s="6"/>
      <c r="B8" s="6"/>
      <c r="C8" s="6"/>
      <c r="D8" s="6"/>
      <c r="E8" s="6"/>
    </row>
    <row r="9" ht="15">
      <c r="A9" s="3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ht="15">
      <c r="A14" s="3"/>
    </row>
    <row r="15" spans="1:1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21" ht="15">
      <c r="P21" t="s">
        <v>68</v>
      </c>
    </row>
    <row r="22" spans="3:7" ht="15">
      <c r="C22" s="82" t="s">
        <v>1</v>
      </c>
      <c r="D22" s="82"/>
      <c r="E22" s="82"/>
      <c r="F22" s="82"/>
      <c r="G22" s="82"/>
    </row>
    <row r="23" spans="3:9" ht="15">
      <c r="C23" s="79" t="s">
        <v>75</v>
      </c>
      <c r="D23" s="79"/>
      <c r="E23" s="7"/>
      <c r="F23" s="79" t="s">
        <v>76</v>
      </c>
      <c r="G23" s="79"/>
      <c r="I23" s="36"/>
    </row>
    <row r="24" spans="3:10" ht="15">
      <c r="C24" s="77">
        <v>740043.0984136651</v>
      </c>
      <c r="D24" s="77"/>
      <c r="E24" s="46"/>
      <c r="F24" s="77">
        <v>694113.2546915041</v>
      </c>
      <c r="G24" s="78"/>
      <c r="I24" s="36"/>
      <c r="J24" t="s">
        <v>68</v>
      </c>
    </row>
    <row r="25" spans="3:7" ht="15">
      <c r="C25" s="8" t="s">
        <v>59</v>
      </c>
      <c r="D25" s="9"/>
      <c r="E25" s="9"/>
      <c r="F25" s="9"/>
      <c r="G25" s="9"/>
    </row>
    <row r="26" ht="15">
      <c r="O26" t="s">
        <v>68</v>
      </c>
    </row>
  </sheetData>
  <sheetProtection/>
  <mergeCells count="9">
    <mergeCell ref="C24:D24"/>
    <mergeCell ref="F24:G24"/>
    <mergeCell ref="F23:G23"/>
    <mergeCell ref="C23:D23"/>
    <mergeCell ref="D2:K2"/>
    <mergeCell ref="D4:K4"/>
    <mergeCell ref="D5:K5"/>
    <mergeCell ref="C22:G22"/>
    <mergeCell ref="D3:K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3:P49"/>
  <sheetViews>
    <sheetView showGridLines="0" zoomScale="90" zoomScaleNormal="90" zoomScaleSheetLayoutView="90" zoomScalePageLayoutView="0" workbookViewId="0" topLeftCell="A28">
      <selection activeCell="N48" sqref="N48"/>
    </sheetView>
  </sheetViews>
  <sheetFormatPr defaultColWidth="11.421875" defaultRowHeight="15"/>
  <cols>
    <col min="1" max="1" width="9.7109375" style="0" customWidth="1"/>
    <col min="3" max="3" width="5.8515625" style="0" customWidth="1"/>
    <col min="4" max="4" width="20.57421875" style="0" customWidth="1"/>
    <col min="5" max="5" width="13.00390625" style="0" customWidth="1"/>
    <col min="6" max="6" width="13.8515625" style="0" customWidth="1"/>
    <col min="7" max="7" width="10.8515625" style="0" customWidth="1"/>
    <col min="8" max="8" width="15.57421875" style="0" customWidth="1"/>
    <col min="10" max="10" width="13.421875" style="0" customWidth="1"/>
    <col min="11" max="11" width="10.8515625" style="0" customWidth="1"/>
  </cols>
  <sheetData>
    <row r="23" spans="4:8" ht="15">
      <c r="D23" s="82" t="s">
        <v>2</v>
      </c>
      <c r="E23" s="82"/>
      <c r="F23" s="82"/>
      <c r="G23" s="82"/>
      <c r="H23" s="82"/>
    </row>
    <row r="24" spans="4:8" ht="26.25" customHeight="1">
      <c r="D24" s="7"/>
      <c r="E24" s="84" t="s">
        <v>75</v>
      </c>
      <c r="F24" s="84"/>
      <c r="G24" s="84" t="s">
        <v>76</v>
      </c>
      <c r="H24" s="84"/>
    </row>
    <row r="25" spans="4:8" ht="15">
      <c r="D25" s="35" t="s">
        <v>63</v>
      </c>
      <c r="E25" s="83">
        <v>0.023366783262621933</v>
      </c>
      <c r="F25" s="83"/>
      <c r="G25" s="85">
        <v>0.016983286235231435</v>
      </c>
      <c r="H25" s="85"/>
    </row>
    <row r="26" spans="4:8" ht="15">
      <c r="D26" s="49" t="s">
        <v>64</v>
      </c>
      <c r="E26" s="86">
        <v>-0.03442827976457664</v>
      </c>
      <c r="F26" s="86"/>
      <c r="G26" s="86">
        <v>-0.062063741720738835</v>
      </c>
      <c r="H26" s="86"/>
    </row>
    <row r="27" spans="4:8" ht="15">
      <c r="D27" s="8" t="s">
        <v>59</v>
      </c>
      <c r="E27" s="9"/>
      <c r="F27" s="9"/>
      <c r="G27" s="9"/>
      <c r="H27" s="9"/>
    </row>
    <row r="28" ht="15">
      <c r="N28" t="s">
        <v>68</v>
      </c>
    </row>
    <row r="35" spans="4:8" ht="15">
      <c r="D35" s="82" t="s">
        <v>3</v>
      </c>
      <c r="E35" s="82"/>
      <c r="F35" s="82"/>
      <c r="G35" s="82"/>
      <c r="H35" s="82"/>
    </row>
    <row r="36" spans="4:8" ht="15">
      <c r="D36" s="7"/>
      <c r="E36" s="79" t="s">
        <v>75</v>
      </c>
      <c r="F36" s="79"/>
      <c r="G36" s="79" t="s">
        <v>76</v>
      </c>
      <c r="H36" s="79"/>
    </row>
    <row r="37" spans="4:8" ht="15">
      <c r="D37" s="10"/>
      <c r="E37" s="11" t="s">
        <v>4</v>
      </c>
      <c r="F37" s="11" t="s">
        <v>5</v>
      </c>
      <c r="G37" s="11" t="s">
        <v>4</v>
      </c>
      <c r="H37" s="11" t="s">
        <v>5</v>
      </c>
    </row>
    <row r="38" spans="4:8" ht="15">
      <c r="D38" s="18" t="s">
        <v>6</v>
      </c>
      <c r="E38" s="45">
        <v>568311.2950820698</v>
      </c>
      <c r="F38" s="48">
        <v>0.7679435107229317</v>
      </c>
      <c r="G38" s="45">
        <v>541382.0439407981</v>
      </c>
      <c r="H38" s="40">
        <v>0.7799621175386001</v>
      </c>
    </row>
    <row r="39" spans="4:10" ht="15">
      <c r="D39" s="47" t="s">
        <v>7</v>
      </c>
      <c r="E39" s="45">
        <v>171731.80333160027</v>
      </c>
      <c r="F39" s="40">
        <v>0.23205648927706835</v>
      </c>
      <c r="G39" s="45">
        <v>152731.2107507097</v>
      </c>
      <c r="H39" s="40">
        <v>0.22003788246139983</v>
      </c>
      <c r="I39" s="16"/>
      <c r="J39" s="39"/>
    </row>
    <row r="40" spans="4:16" ht="15">
      <c r="D40" s="8" t="s">
        <v>59</v>
      </c>
      <c r="E40" s="9"/>
      <c r="F40" s="9"/>
      <c r="G40" s="9"/>
      <c r="H40" s="9"/>
      <c r="P40" t="s">
        <v>68</v>
      </c>
    </row>
    <row r="43" ht="15">
      <c r="M43" t="s">
        <v>68</v>
      </c>
    </row>
    <row r="45" spans="4:8" ht="15">
      <c r="D45" s="82" t="s">
        <v>8</v>
      </c>
      <c r="E45" s="82"/>
      <c r="F45" s="82"/>
      <c r="G45" s="82"/>
      <c r="H45" s="82"/>
    </row>
    <row r="46" spans="4:8" ht="15">
      <c r="D46" s="79" t="s">
        <v>75</v>
      </c>
      <c r="E46" s="79"/>
      <c r="F46" s="38"/>
      <c r="G46" s="79" t="s">
        <v>76</v>
      </c>
      <c r="H46" s="79"/>
    </row>
    <row r="47" spans="4:14" ht="15">
      <c r="D47" s="83">
        <v>0.09138112724240052</v>
      </c>
      <c r="E47" s="83"/>
      <c r="F47" s="40"/>
      <c r="G47" s="83">
        <v>0.08592835706195134</v>
      </c>
      <c r="H47" s="83"/>
      <c r="N47" t="s">
        <v>68</v>
      </c>
    </row>
    <row r="48" spans="4:8" ht="15">
      <c r="D48" s="8" t="s">
        <v>59</v>
      </c>
      <c r="E48" s="9"/>
      <c r="F48" s="9"/>
      <c r="G48" s="9"/>
      <c r="H48" s="9"/>
    </row>
    <row r="49" ht="15">
      <c r="L49" t="s">
        <v>68</v>
      </c>
    </row>
  </sheetData>
  <sheetProtection/>
  <mergeCells count="15">
    <mergeCell ref="E36:F36"/>
    <mergeCell ref="G36:H36"/>
    <mergeCell ref="D45:H45"/>
    <mergeCell ref="D46:E46"/>
    <mergeCell ref="G46:H46"/>
    <mergeCell ref="D47:E47"/>
    <mergeCell ref="G47:H47"/>
    <mergeCell ref="D35:H35"/>
    <mergeCell ref="D23:H23"/>
    <mergeCell ref="E24:F24"/>
    <mergeCell ref="G24:H24"/>
    <mergeCell ref="E25:F25"/>
    <mergeCell ref="G25:H25"/>
    <mergeCell ref="E26:F26"/>
    <mergeCell ref="G26:H26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M45"/>
  <sheetViews>
    <sheetView showGridLines="0" zoomScale="90" zoomScaleNormal="90" zoomScaleSheetLayoutView="90" zoomScalePageLayoutView="0" workbookViewId="0" topLeftCell="A28">
      <selection activeCell="J50" sqref="J50"/>
    </sheetView>
  </sheetViews>
  <sheetFormatPr defaultColWidth="11.421875" defaultRowHeight="15"/>
  <cols>
    <col min="2" max="2" width="8.28125" style="0" customWidth="1"/>
    <col min="3" max="3" width="8.57421875" style="0" customWidth="1"/>
    <col min="4" max="4" width="11.140625" style="0" customWidth="1"/>
    <col min="5" max="5" width="16.28125" style="0" customWidth="1"/>
    <col min="6" max="6" width="15.421875" style="0" customWidth="1"/>
    <col min="8" max="8" width="16.7109375" style="0" customWidth="1"/>
  </cols>
  <sheetData>
    <row r="3" ht="15">
      <c r="L3" s="76"/>
    </row>
    <row r="11" spans="4:8" ht="15">
      <c r="D11" s="82" t="s">
        <v>45</v>
      </c>
      <c r="E11" s="82"/>
      <c r="F11" s="82"/>
      <c r="G11" s="82"/>
      <c r="H11" s="82"/>
    </row>
    <row r="12" spans="4:8" ht="15">
      <c r="D12" s="79" t="s">
        <v>75</v>
      </c>
      <c r="E12" s="79"/>
      <c r="F12" s="14"/>
      <c r="G12" s="79" t="s">
        <v>76</v>
      </c>
      <c r="H12" s="79"/>
    </row>
    <row r="13" spans="4:8" ht="15">
      <c r="D13" s="83">
        <v>0.03291917347212083</v>
      </c>
      <c r="E13" s="83"/>
      <c r="F13" s="40"/>
      <c r="G13" s="83">
        <v>0.040565335174791405</v>
      </c>
      <c r="H13" s="83"/>
    </row>
    <row r="14" spans="4:8" ht="15">
      <c r="D14" s="8" t="s">
        <v>59</v>
      </c>
      <c r="E14" s="9"/>
      <c r="F14" s="9"/>
      <c r="G14" s="9"/>
      <c r="H14" s="9"/>
    </row>
    <row r="23" ht="15">
      <c r="M23" t="s">
        <v>68</v>
      </c>
    </row>
    <row r="40" spans="4:8" ht="15">
      <c r="D40" s="82" t="s">
        <v>65</v>
      </c>
      <c r="E40" s="82"/>
      <c r="F40" s="82"/>
      <c r="G40" s="82"/>
      <c r="H40" s="82"/>
    </row>
    <row r="41" spans="4:8" ht="15">
      <c r="D41" s="12"/>
      <c r="E41" s="87" t="s">
        <v>75</v>
      </c>
      <c r="F41" s="87"/>
      <c r="G41" s="87" t="s">
        <v>76</v>
      </c>
      <c r="H41" s="87"/>
    </row>
    <row r="42" spans="4:8" ht="15">
      <c r="D42" s="35" t="s">
        <v>6</v>
      </c>
      <c r="E42" s="88">
        <v>0.020151410142916246</v>
      </c>
      <c r="F42" s="88"/>
      <c r="G42" s="88">
        <v>0.02683017199832447</v>
      </c>
      <c r="H42" s="88"/>
    </row>
    <row r="43" spans="4:9" ht="15">
      <c r="D43" s="49" t="s">
        <v>7</v>
      </c>
      <c r="E43" s="88">
        <v>0.07289701908622195</v>
      </c>
      <c r="F43" s="88"/>
      <c r="G43" s="88">
        <v>0.08627787799217197</v>
      </c>
      <c r="H43" s="88"/>
      <c r="I43" s="34"/>
    </row>
    <row r="44" spans="4:11" ht="15">
      <c r="D44" s="8" t="s">
        <v>59</v>
      </c>
      <c r="E44" s="9"/>
      <c r="F44" s="9"/>
      <c r="G44" s="9"/>
      <c r="H44" s="9"/>
      <c r="I44" s="34"/>
      <c r="J44" s="34"/>
      <c r="K44" t="s">
        <v>68</v>
      </c>
    </row>
    <row r="45" spans="6:8" ht="15">
      <c r="F45" s="34"/>
      <c r="G45" s="34"/>
      <c r="H45" s="34"/>
    </row>
  </sheetData>
  <sheetProtection/>
  <mergeCells count="12">
    <mergeCell ref="E41:F41"/>
    <mergeCell ref="G41:H41"/>
    <mergeCell ref="E42:F42"/>
    <mergeCell ref="G42:H42"/>
    <mergeCell ref="E43:F43"/>
    <mergeCell ref="G43:H43"/>
    <mergeCell ref="D40:H40"/>
    <mergeCell ref="D11:H11"/>
    <mergeCell ref="D12:E12"/>
    <mergeCell ref="G12:H12"/>
    <mergeCell ref="G13:H13"/>
    <mergeCell ref="D13:E1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40"/>
  <sheetViews>
    <sheetView showGridLines="0" zoomScale="90" zoomScaleNormal="90" zoomScaleSheetLayoutView="90" zoomScalePageLayoutView="0" workbookViewId="0" topLeftCell="A13">
      <selection activeCell="C30" sqref="C30"/>
    </sheetView>
  </sheetViews>
  <sheetFormatPr defaultColWidth="11.421875" defaultRowHeight="15"/>
  <cols>
    <col min="2" max="2" width="15.8515625" style="0" customWidth="1"/>
    <col min="3" max="3" width="22.140625" style="0" customWidth="1"/>
    <col min="4" max="4" width="13.00390625" style="0" customWidth="1"/>
    <col min="5" max="5" width="13.8515625" style="0" customWidth="1"/>
    <col min="6" max="6" width="13.140625" style="0" bestFit="1" customWidth="1"/>
    <col min="7" max="7" width="15.140625" style="0" customWidth="1"/>
    <col min="8" max="8" width="12.57421875" style="0" customWidth="1"/>
    <col min="9" max="9" width="1.7109375" style="0" customWidth="1"/>
    <col min="10" max="10" width="11.28125" style="0" customWidth="1"/>
    <col min="11" max="11" width="11.421875" style="0" customWidth="1"/>
  </cols>
  <sheetData>
    <row r="2" spans="3:7" ht="15">
      <c r="C2" s="82" t="s">
        <v>9</v>
      </c>
      <c r="D2" s="82"/>
      <c r="E2" s="82"/>
      <c r="F2" s="82"/>
      <c r="G2" s="82"/>
    </row>
    <row r="3" spans="3:7" ht="15">
      <c r="C3" s="12"/>
      <c r="D3" s="79" t="s">
        <v>75</v>
      </c>
      <c r="E3" s="79"/>
      <c r="F3" s="79" t="s">
        <v>76</v>
      </c>
      <c r="G3" s="79"/>
    </row>
    <row r="4" spans="3:8" ht="15">
      <c r="C4" s="18" t="s">
        <v>4</v>
      </c>
      <c r="D4" s="77">
        <v>25190.869744559997</v>
      </c>
      <c r="E4" s="77"/>
      <c r="F4" s="77">
        <v>29347.424955670005</v>
      </c>
      <c r="G4" s="77"/>
      <c r="H4" s="16"/>
    </row>
    <row r="5" spans="3:7" ht="24.75">
      <c r="C5" s="42" t="s">
        <v>66</v>
      </c>
      <c r="D5" s="85">
        <v>0.05509260474812838</v>
      </c>
      <c r="E5" s="85"/>
      <c r="F5" s="83">
        <v>0.16500244942942557</v>
      </c>
      <c r="G5" s="83"/>
    </row>
    <row r="6" spans="3:7" ht="15">
      <c r="C6" s="42" t="s">
        <v>48</v>
      </c>
      <c r="D6" s="86">
        <v>-0.26054864623446855</v>
      </c>
      <c r="E6" s="86"/>
      <c r="F6" s="86">
        <v>-0.18319807309651784</v>
      </c>
      <c r="G6" s="86"/>
    </row>
    <row r="7" spans="3:7" ht="15">
      <c r="C7" s="8" t="s">
        <v>59</v>
      </c>
      <c r="D7" s="9"/>
      <c r="E7" s="9"/>
      <c r="F7" s="9"/>
      <c r="G7" s="9"/>
    </row>
    <row r="20" spans="2:8" ht="15">
      <c r="B20" s="82" t="s">
        <v>10</v>
      </c>
      <c r="C20" s="82"/>
      <c r="D20" s="82"/>
      <c r="E20" s="82"/>
      <c r="F20" s="82"/>
      <c r="G20" s="82"/>
      <c r="H20" s="82"/>
    </row>
    <row r="21" spans="2:8" ht="15">
      <c r="B21" s="90" t="s">
        <v>11</v>
      </c>
      <c r="C21" s="92" t="s">
        <v>75</v>
      </c>
      <c r="D21" s="92"/>
      <c r="E21" s="92"/>
      <c r="F21" s="92" t="s">
        <v>76</v>
      </c>
      <c r="G21" s="92"/>
      <c r="H21" s="92"/>
    </row>
    <row r="22" spans="2:8" ht="22.5" customHeight="1">
      <c r="B22" s="91"/>
      <c r="C22" s="61" t="s">
        <v>12</v>
      </c>
      <c r="D22" s="62" t="s">
        <v>67</v>
      </c>
      <c r="E22" s="62" t="s">
        <v>51</v>
      </c>
      <c r="F22" s="61" t="s">
        <v>12</v>
      </c>
      <c r="G22" s="62" t="s">
        <v>67</v>
      </c>
      <c r="H22" s="62" t="s">
        <v>51</v>
      </c>
    </row>
    <row r="23" spans="2:8" ht="15">
      <c r="B23" s="55" t="s">
        <v>13</v>
      </c>
      <c r="C23" s="56">
        <v>9193.097919189997</v>
      </c>
      <c r="D23" s="57">
        <v>0.04021695143390207</v>
      </c>
      <c r="E23" s="57">
        <v>0.19782640652596778</v>
      </c>
      <c r="F23" s="56">
        <v>9637.385631219995</v>
      </c>
      <c r="G23" s="57">
        <v>0.04832839984251406</v>
      </c>
      <c r="H23" s="57">
        <v>0.24309066844747773</v>
      </c>
    </row>
    <row r="24" spans="2:8" ht="15">
      <c r="B24" s="55" t="s">
        <v>14</v>
      </c>
      <c r="C24" s="56">
        <v>4018.5052126899986</v>
      </c>
      <c r="D24" s="57">
        <v>-0.07314463236018441</v>
      </c>
      <c r="E24" s="57">
        <v>-0.28560840317125846</v>
      </c>
      <c r="F24" s="56">
        <v>3949.6673297400007</v>
      </c>
      <c r="G24" s="57">
        <v>-0.017130221141088846</v>
      </c>
      <c r="H24" s="57">
        <v>-0.30575030451196905</v>
      </c>
    </row>
    <row r="25" spans="2:8" ht="15">
      <c r="B25" s="55" t="s">
        <v>15</v>
      </c>
      <c r="C25" s="56">
        <v>1664.58753578</v>
      </c>
      <c r="D25" s="57">
        <v>-0.20359789541039378</v>
      </c>
      <c r="E25" s="57">
        <v>0.14586593698310865</v>
      </c>
      <c r="F25" s="56">
        <v>1961.15002151</v>
      </c>
      <c r="G25" s="57">
        <v>0.17815974189127598</v>
      </c>
      <c r="H25" s="57">
        <v>0.37832438430610305</v>
      </c>
    </row>
    <row r="26" spans="2:8" ht="15">
      <c r="B26" s="55" t="s">
        <v>16</v>
      </c>
      <c r="C26" s="56">
        <v>8335.869477230004</v>
      </c>
      <c r="D26" s="57">
        <v>-0.05287409935223968</v>
      </c>
      <c r="E26" s="57">
        <v>0.4186290259105583</v>
      </c>
      <c r="F26" s="56">
        <v>5823.434351820006</v>
      </c>
      <c r="G26" s="57">
        <v>-0.30140048764833544</v>
      </c>
      <c r="H26" s="57">
        <v>0.2799957769145415</v>
      </c>
    </row>
    <row r="27" spans="2:8" ht="15">
      <c r="B27" s="55" t="s">
        <v>17</v>
      </c>
      <c r="C27" s="56">
        <v>41765.91273164008</v>
      </c>
      <c r="D27" s="57">
        <v>-0.06677356359906593</v>
      </c>
      <c r="E27" s="57">
        <v>0.0011638681645172264</v>
      </c>
      <c r="F27" s="56">
        <v>41917.480168790054</v>
      </c>
      <c r="G27" s="57">
        <v>0.0036289746167849496</v>
      </c>
      <c r="H27" s="57">
        <v>0.05114221147258756</v>
      </c>
    </row>
    <row r="28" spans="2:8" ht="15">
      <c r="B28" s="55" t="s">
        <v>18</v>
      </c>
      <c r="C28" s="56">
        <v>60200.72104508984</v>
      </c>
      <c r="D28" s="57">
        <v>-0.00844919024447542</v>
      </c>
      <c r="E28" s="57">
        <v>-0.031314559324025854</v>
      </c>
      <c r="F28" s="56">
        <v>57129.99174775983</v>
      </c>
      <c r="G28" s="57">
        <v>-0.05100818136430729</v>
      </c>
      <c r="H28" s="57">
        <v>-0.07571329150363487</v>
      </c>
    </row>
    <row r="29" spans="2:8" ht="15">
      <c r="B29" s="55" t="s">
        <v>19</v>
      </c>
      <c r="C29" s="56">
        <v>92191.21672913995</v>
      </c>
      <c r="D29" s="57">
        <v>-0.020101273706837734</v>
      </c>
      <c r="E29" s="57">
        <v>-0.012997700024316305</v>
      </c>
      <c r="F29" s="56">
        <v>79517.98889296</v>
      </c>
      <c r="G29" s="57">
        <v>-0.1374667596959286</v>
      </c>
      <c r="H29" s="57">
        <v>-0.08468298911605626</v>
      </c>
    </row>
    <row r="30" spans="2:8" ht="15">
      <c r="B30" s="55" t="s">
        <v>20</v>
      </c>
      <c r="C30" s="56">
        <v>109596.43876494997</v>
      </c>
      <c r="D30" s="57">
        <v>-0.005254701429123075</v>
      </c>
      <c r="E30" s="57">
        <v>0.06561017262919444</v>
      </c>
      <c r="F30" s="56">
        <v>99973.38281752015</v>
      </c>
      <c r="G30" s="57">
        <v>-0.08780445839183024</v>
      </c>
      <c r="H30" s="57">
        <v>0.06950561927791091</v>
      </c>
    </row>
    <row r="31" spans="2:11" ht="15">
      <c r="B31" s="55" t="s">
        <v>21</v>
      </c>
      <c r="C31" s="56">
        <v>125436.1552476602</v>
      </c>
      <c r="D31" s="57">
        <v>-0.08487792731670189</v>
      </c>
      <c r="E31" s="57">
        <v>-0.034543963861242415</v>
      </c>
      <c r="F31" s="56">
        <v>113454.17898043002</v>
      </c>
      <c r="G31" s="57">
        <v>-0.09552250898931851</v>
      </c>
      <c r="H31" s="57">
        <v>-0.01390813580561926</v>
      </c>
      <c r="K31" t="s">
        <v>68</v>
      </c>
    </row>
    <row r="32" spans="2:8" ht="15">
      <c r="B32" s="55" t="s">
        <v>49</v>
      </c>
      <c r="C32" s="56">
        <v>99575.29634104982</v>
      </c>
      <c r="D32" s="57">
        <v>-0.028864761476877276</v>
      </c>
      <c r="E32" s="57">
        <v>0.03485244660603765</v>
      </c>
      <c r="F32" s="56">
        <v>96493.64800820017</v>
      </c>
      <c r="G32" s="57">
        <v>-0.030947920278287414</v>
      </c>
      <c r="H32" s="57">
        <v>0.0868590070537999</v>
      </c>
    </row>
    <row r="33" spans="2:8" ht="15">
      <c r="B33" s="55" t="s">
        <v>22</v>
      </c>
      <c r="C33" s="56">
        <v>98919.41438423008</v>
      </c>
      <c r="D33" s="57">
        <v>-0.004959989660338032</v>
      </c>
      <c r="E33" s="57">
        <v>0.12662382967480856</v>
      </c>
      <c r="F33" s="56">
        <v>95864.66335265996</v>
      </c>
      <c r="G33" s="57">
        <v>-0.03088120820959001</v>
      </c>
      <c r="H33" s="57">
        <v>0.057276442833914816</v>
      </c>
    </row>
    <row r="34" spans="2:8" ht="15">
      <c r="B34" s="55" t="s">
        <v>23</v>
      </c>
      <c r="C34" s="56">
        <v>27299.609796500008</v>
      </c>
      <c r="D34" s="57">
        <v>-0.06123463398531535</v>
      </c>
      <c r="E34" s="57">
        <v>-0.0077862230653108</v>
      </c>
      <c r="F34" s="56">
        <v>26395.079308079996</v>
      </c>
      <c r="G34" s="57">
        <v>-0.033133458505915314</v>
      </c>
      <c r="H34" s="57">
        <v>0.006527937047386757</v>
      </c>
    </row>
    <row r="35" spans="2:8" ht="15">
      <c r="B35" s="55" t="s">
        <v>24</v>
      </c>
      <c r="C35" s="56">
        <v>52114.95369060009</v>
      </c>
      <c r="D35" s="57">
        <v>-0.04929058719646478</v>
      </c>
      <c r="E35" s="57">
        <v>0.019848365690538487</v>
      </c>
      <c r="F35" s="56">
        <v>52264.54789785986</v>
      </c>
      <c r="G35" s="57">
        <v>0.002870466088253621</v>
      </c>
      <c r="H35" s="57">
        <v>0.03187078408108928</v>
      </c>
    </row>
    <row r="36" spans="2:8" ht="15">
      <c r="B36" s="55" t="s">
        <v>25</v>
      </c>
      <c r="C36" s="56">
        <v>4206.20883377</v>
      </c>
      <c r="D36" s="57">
        <v>-0.02461989390626986</v>
      </c>
      <c r="E36" s="57">
        <v>-0.16585875354938642</v>
      </c>
      <c r="F36" s="56">
        <v>4360.465789109998</v>
      </c>
      <c r="G36" s="57">
        <v>0.03667363210821334</v>
      </c>
      <c r="H36" s="57">
        <v>-0.02038152390539992</v>
      </c>
    </row>
    <row r="37" spans="2:8" ht="15">
      <c r="B37" s="55" t="s">
        <v>26</v>
      </c>
      <c r="C37" s="56">
        <v>5525.11070415</v>
      </c>
      <c r="D37" s="57">
        <v>0.020894124181187145</v>
      </c>
      <c r="E37" s="57">
        <v>0.15244794029120612</v>
      </c>
      <c r="F37" s="56">
        <v>5370.190393849995</v>
      </c>
      <c r="G37" s="57">
        <v>-0.02803931334509576</v>
      </c>
      <c r="H37" s="57">
        <v>0.02574748636705343</v>
      </c>
    </row>
    <row r="38" spans="2:8" ht="15">
      <c r="B38" s="58" t="s">
        <v>27</v>
      </c>
      <c r="C38" s="59">
        <v>740043.0984136651</v>
      </c>
      <c r="D38" s="60">
        <v>-0.03442827976457664</v>
      </c>
      <c r="E38" s="60">
        <v>0.023366783262621933</v>
      </c>
      <c r="F38" s="59">
        <v>694113.2546915041</v>
      </c>
      <c r="G38" s="60">
        <v>-0.062063741720738835</v>
      </c>
      <c r="H38" s="60">
        <v>0.016983286235231435</v>
      </c>
    </row>
    <row r="39" spans="2:8" ht="15">
      <c r="B39" s="89" t="s">
        <v>59</v>
      </c>
      <c r="C39" s="89"/>
      <c r="D39" s="89"/>
      <c r="E39" s="89"/>
      <c r="F39" s="89"/>
      <c r="G39" s="89"/>
      <c r="H39" s="89"/>
    </row>
    <row r="40" spans="2:8" ht="15">
      <c r="B40" s="89" t="s">
        <v>28</v>
      </c>
      <c r="C40" s="89"/>
      <c r="D40" s="89"/>
      <c r="E40" s="89"/>
      <c r="F40" s="89"/>
      <c r="G40" s="89"/>
      <c r="H40" s="89"/>
    </row>
  </sheetData>
  <sheetProtection/>
  <mergeCells count="15">
    <mergeCell ref="B40:H40"/>
    <mergeCell ref="B20:H20"/>
    <mergeCell ref="B21:B22"/>
    <mergeCell ref="C21:E21"/>
    <mergeCell ref="F21:H21"/>
    <mergeCell ref="B39:H39"/>
    <mergeCell ref="F6:G6"/>
    <mergeCell ref="C2:G2"/>
    <mergeCell ref="F3:G3"/>
    <mergeCell ref="F4:G4"/>
    <mergeCell ref="F5:G5"/>
    <mergeCell ref="D6:E6"/>
    <mergeCell ref="D3:E3"/>
    <mergeCell ref="D4:E4"/>
    <mergeCell ref="D5:E5"/>
  </mergeCells>
  <conditionalFormatting sqref="G23:H38">
    <cfRule type="cellIs" priority="1" dxfId="22" operator="lessThan">
      <formula>0</formula>
    </cfRule>
    <cfRule type="cellIs" priority="2" dxfId="23" operator="greaterThan">
      <formula>0</formula>
    </cfRule>
  </conditionalFormatting>
  <conditionalFormatting sqref="D23:E38">
    <cfRule type="cellIs" priority="3" dxfId="22" operator="lessThan">
      <formula>0</formula>
    </cfRule>
    <cfRule type="cellIs" priority="4" dxfId="23" operator="greaterThan">
      <formula>0</formula>
    </cfRule>
  </conditionalFormatting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1:I31"/>
  <sheetViews>
    <sheetView showGridLines="0" zoomScale="80" zoomScaleNormal="80" zoomScaleSheetLayoutView="90" zoomScalePageLayoutView="0" workbookViewId="0" topLeftCell="A4">
      <selection activeCell="M19" sqref="M19"/>
    </sheetView>
  </sheetViews>
  <sheetFormatPr defaultColWidth="11.421875" defaultRowHeight="15"/>
  <cols>
    <col min="1" max="1" width="10.00390625" style="0" customWidth="1"/>
    <col min="2" max="2" width="6.421875" style="0" customWidth="1"/>
    <col min="3" max="3" width="20.00390625" style="0" customWidth="1"/>
    <col min="6" max="6" width="11.8515625" style="0" customWidth="1"/>
    <col min="9" max="9" width="12.421875" style="0" customWidth="1"/>
  </cols>
  <sheetData>
    <row r="11" spans="3:9" ht="15">
      <c r="C11" s="82" t="s">
        <v>46</v>
      </c>
      <c r="D11" s="82"/>
      <c r="E11" s="82"/>
      <c r="F11" s="82"/>
      <c r="G11" s="82"/>
      <c r="H11" s="82"/>
      <c r="I11" s="82"/>
    </row>
    <row r="12" spans="3:9" ht="15">
      <c r="C12" s="90" t="s">
        <v>11</v>
      </c>
      <c r="D12" s="92" t="s">
        <v>75</v>
      </c>
      <c r="E12" s="92"/>
      <c r="F12" s="92"/>
      <c r="G12" s="92" t="s">
        <v>76</v>
      </c>
      <c r="H12" s="92"/>
      <c r="I12" s="92"/>
    </row>
    <row r="13" spans="3:9" ht="36">
      <c r="C13" s="91"/>
      <c r="D13" s="62" t="s">
        <v>29</v>
      </c>
      <c r="E13" s="62" t="s">
        <v>50</v>
      </c>
      <c r="F13" s="62" t="s">
        <v>30</v>
      </c>
      <c r="G13" s="62" t="s">
        <v>29</v>
      </c>
      <c r="H13" s="62" t="s">
        <v>50</v>
      </c>
      <c r="I13" s="62" t="s">
        <v>30</v>
      </c>
    </row>
    <row r="14" spans="3:9" ht="15">
      <c r="C14" s="55" t="s">
        <v>13</v>
      </c>
      <c r="D14" s="56">
        <v>30.93592271</v>
      </c>
      <c r="E14" s="63">
        <v>0.05297553465781093</v>
      </c>
      <c r="F14" s="63">
        <v>0.003353838812849338</v>
      </c>
      <c r="G14" s="56">
        <v>82.5851069</v>
      </c>
      <c r="H14" s="57">
        <v>0.06058987502718666</v>
      </c>
      <c r="I14" s="57">
        <v>0.008496435753259618</v>
      </c>
    </row>
    <row r="15" spans="3:9" ht="15">
      <c r="C15" s="55" t="s">
        <v>14</v>
      </c>
      <c r="D15" s="56">
        <v>101.92540405</v>
      </c>
      <c r="E15" s="63">
        <v>0.06945894243735291</v>
      </c>
      <c r="F15" s="63">
        <v>0.024736590305855292</v>
      </c>
      <c r="G15" s="56">
        <v>0</v>
      </c>
      <c r="H15" s="57">
        <v>0.06823668047277646</v>
      </c>
      <c r="I15" s="57">
        <v>0</v>
      </c>
    </row>
    <row r="16" spans="3:9" ht="15">
      <c r="C16" s="55" t="s">
        <v>15</v>
      </c>
      <c r="D16" s="56">
        <v>166.5549171</v>
      </c>
      <c r="E16" s="63">
        <v>0.07286836114920614</v>
      </c>
      <c r="F16" s="63">
        <v>0.09095683235241711</v>
      </c>
      <c r="G16" s="56">
        <v>0</v>
      </c>
      <c r="H16" s="57">
        <v>0.07653784418079385</v>
      </c>
      <c r="I16" s="57">
        <v>0</v>
      </c>
    </row>
    <row r="17" spans="3:9" ht="15">
      <c r="C17" s="55" t="s">
        <v>16</v>
      </c>
      <c r="D17" s="56">
        <v>320.28030169</v>
      </c>
      <c r="E17" s="63">
        <v>0.08601178739057798</v>
      </c>
      <c r="F17" s="63">
        <v>0.03700031883343407</v>
      </c>
      <c r="G17" s="56">
        <v>926.06893111</v>
      </c>
      <c r="H17" s="57">
        <v>0.08577570438808203</v>
      </c>
      <c r="I17" s="57">
        <v>0.13720549384013148</v>
      </c>
    </row>
    <row r="18" spans="3:9" ht="15">
      <c r="C18" s="55" t="s">
        <v>17</v>
      </c>
      <c r="D18" s="56">
        <v>1419.11306822</v>
      </c>
      <c r="E18" s="63">
        <v>0.050571858760000706</v>
      </c>
      <c r="F18" s="63">
        <v>0.03286123006610773</v>
      </c>
      <c r="G18" s="56">
        <v>2262.9892563000008</v>
      </c>
      <c r="H18" s="57">
        <v>0.05671342290097355</v>
      </c>
      <c r="I18" s="57">
        <v>0.05122148509845508</v>
      </c>
    </row>
    <row r="19" spans="3:9" ht="15">
      <c r="C19" s="55" t="s">
        <v>18</v>
      </c>
      <c r="D19" s="56">
        <v>3077.5422959100006</v>
      </c>
      <c r="E19" s="63">
        <v>0.06412006774937702</v>
      </c>
      <c r="F19" s="63">
        <v>0.04863506255418945</v>
      </c>
      <c r="G19" s="56">
        <v>3175.7089751699996</v>
      </c>
      <c r="H19" s="57">
        <v>0.06690214957830623</v>
      </c>
      <c r="I19" s="57">
        <v>0.052660178674659046</v>
      </c>
    </row>
    <row r="20" spans="3:9" ht="15">
      <c r="C20" s="55" t="s">
        <v>19</v>
      </c>
      <c r="D20" s="56">
        <v>2250.83711766</v>
      </c>
      <c r="E20" s="63">
        <v>0.06355393982895959</v>
      </c>
      <c r="F20" s="63">
        <v>0.023832996276332744</v>
      </c>
      <c r="G20" s="56">
        <v>2852.5077648200004</v>
      </c>
      <c r="H20" s="57">
        <v>0.06738897388929192</v>
      </c>
      <c r="I20" s="57">
        <v>0.03463021203661248</v>
      </c>
    </row>
    <row r="21" spans="3:9" ht="15">
      <c r="C21" s="55" t="s">
        <v>20</v>
      </c>
      <c r="D21" s="56">
        <v>2126.46232057</v>
      </c>
      <c r="E21" s="63">
        <v>0.04731045166982595</v>
      </c>
      <c r="F21" s="63">
        <v>0.019033361109574726</v>
      </c>
      <c r="G21" s="56">
        <v>4521.45930189</v>
      </c>
      <c r="H21" s="57">
        <v>0.056472843712568145</v>
      </c>
      <c r="I21" s="57">
        <v>0.04326968882084303</v>
      </c>
    </row>
    <row r="22" spans="3:9" ht="15">
      <c r="C22" s="55" t="s">
        <v>21</v>
      </c>
      <c r="D22" s="56">
        <v>3836.8109112200004</v>
      </c>
      <c r="E22" s="63">
        <v>0.03907866088205344</v>
      </c>
      <c r="F22" s="63">
        <v>0.029679917040848658</v>
      </c>
      <c r="G22" s="56">
        <v>4339.5990065000005</v>
      </c>
      <c r="H22" s="57">
        <v>0.043402936585012826</v>
      </c>
      <c r="I22" s="57">
        <v>0.03684064710940426</v>
      </c>
    </row>
    <row r="23" spans="3:9" ht="15">
      <c r="C23" s="55" t="s">
        <v>49</v>
      </c>
      <c r="D23" s="56">
        <v>5678.21721089</v>
      </c>
      <c r="E23" s="63">
        <v>0.06506459111698186</v>
      </c>
      <c r="F23" s="63">
        <v>0.05394800628758061</v>
      </c>
      <c r="G23" s="56">
        <v>4912.458735929999</v>
      </c>
      <c r="H23" s="57">
        <v>0.0652755914249273</v>
      </c>
      <c r="I23" s="57">
        <v>0.048443421147458206</v>
      </c>
    </row>
    <row r="24" spans="3:9" ht="15">
      <c r="C24" s="55" t="s">
        <v>22</v>
      </c>
      <c r="D24" s="56">
        <v>4207.91255021</v>
      </c>
      <c r="E24" s="63">
        <v>0.058097449528609485</v>
      </c>
      <c r="F24" s="63">
        <v>0.04080307979751134</v>
      </c>
      <c r="G24" s="56">
        <v>3828.96889132</v>
      </c>
      <c r="H24" s="57">
        <v>0.068467677843173</v>
      </c>
      <c r="I24" s="57">
        <v>0.03840735666997642</v>
      </c>
    </row>
    <row r="25" spans="3:9" ht="15">
      <c r="C25" s="55" t="s">
        <v>23</v>
      </c>
      <c r="D25" s="56">
        <v>985.1292662799999</v>
      </c>
      <c r="E25" s="63">
        <v>0.02887715306057673</v>
      </c>
      <c r="F25" s="63">
        <v>0.03482900316292241</v>
      </c>
      <c r="G25" s="56">
        <v>951.7989001000001</v>
      </c>
      <c r="H25" s="57">
        <v>0.0397823161184831</v>
      </c>
      <c r="I25" s="57">
        <v>0.03480466372996455</v>
      </c>
    </row>
    <row r="26" spans="3:9" ht="15">
      <c r="C26" s="55" t="s">
        <v>24</v>
      </c>
      <c r="D26" s="56">
        <v>694.7859669799999</v>
      </c>
      <c r="E26" s="63">
        <v>0.022301496800749186</v>
      </c>
      <c r="F26" s="63">
        <v>0.01315639826071881</v>
      </c>
      <c r="G26" s="56">
        <v>1196.75500755</v>
      </c>
      <c r="H26" s="57">
        <v>0.0308480602304863</v>
      </c>
      <c r="I26" s="57">
        <v>0.022385444097152707</v>
      </c>
    </row>
    <row r="27" spans="3:9" ht="15">
      <c r="C27" s="55" t="s">
        <v>25</v>
      </c>
      <c r="D27" s="56">
        <v>147.51283812</v>
      </c>
      <c r="E27" s="63">
        <v>0.03313822858373761</v>
      </c>
      <c r="F27" s="63">
        <v>0.03388200928700226</v>
      </c>
      <c r="G27" s="56">
        <v>145.27615466</v>
      </c>
      <c r="H27" s="57">
        <v>0.031203651066124508</v>
      </c>
      <c r="I27" s="57">
        <v>0.03224244896245568</v>
      </c>
    </row>
    <row r="28" spans="3:9" ht="15">
      <c r="C28" s="55" t="s">
        <v>26</v>
      </c>
      <c r="D28" s="56">
        <v>146.84965295</v>
      </c>
      <c r="E28" s="63">
        <v>0.033531592632380744</v>
      </c>
      <c r="F28" s="63">
        <v>0.02589045827271655</v>
      </c>
      <c r="G28" s="56">
        <v>151.24892342</v>
      </c>
      <c r="H28" s="57">
        <v>0.05257661712917696</v>
      </c>
      <c r="I28" s="57">
        <v>0.027393024667847495</v>
      </c>
    </row>
    <row r="29" spans="3:9" ht="15">
      <c r="C29" s="58" t="s">
        <v>27</v>
      </c>
      <c r="D29" s="59">
        <v>25190.869744559997</v>
      </c>
      <c r="E29" s="64">
        <v>0.057985451042233335</v>
      </c>
      <c r="F29" s="64">
        <v>0.03291917347212083</v>
      </c>
      <c r="G29" s="59">
        <v>29347.424955670005</v>
      </c>
      <c r="H29" s="60">
        <v>0.06250269270274773</v>
      </c>
      <c r="I29" s="60">
        <v>0.040565335174791405</v>
      </c>
    </row>
    <row r="30" spans="3:9" ht="15">
      <c r="C30" s="93" t="s">
        <v>59</v>
      </c>
      <c r="D30" s="93"/>
      <c r="E30" s="93"/>
      <c r="F30" s="93"/>
      <c r="G30" s="93"/>
      <c r="H30" s="93"/>
      <c r="I30" s="93"/>
    </row>
    <row r="31" spans="3:9" ht="15">
      <c r="C31" s="89" t="s">
        <v>28</v>
      </c>
      <c r="D31" s="89"/>
      <c r="E31" s="89"/>
      <c r="F31" s="89"/>
      <c r="G31" s="89"/>
      <c r="H31" s="89"/>
      <c r="I31" s="89"/>
    </row>
  </sheetData>
  <sheetProtection/>
  <mergeCells count="6">
    <mergeCell ref="C31:I31"/>
    <mergeCell ref="C11:I11"/>
    <mergeCell ref="C12:C13"/>
    <mergeCell ref="D12:F12"/>
    <mergeCell ref="G12:I12"/>
    <mergeCell ref="C30:I30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2"/>
  <sheetViews>
    <sheetView showGridLines="0" zoomScale="90" zoomScaleNormal="90" zoomScaleSheetLayoutView="90" zoomScalePageLayoutView="0" workbookViewId="0" topLeftCell="A1">
      <selection activeCell="L16" sqref="L16"/>
    </sheetView>
  </sheetViews>
  <sheetFormatPr defaultColWidth="11.421875" defaultRowHeight="15"/>
  <cols>
    <col min="1" max="1" width="12.7109375" style="0" customWidth="1"/>
    <col min="2" max="2" width="16.7109375" style="0" customWidth="1"/>
    <col min="3" max="5" width="13.8515625" style="0" customWidth="1"/>
    <col min="6" max="6" width="12.7109375" style="0" customWidth="1"/>
    <col min="7" max="7" width="7.140625" style="0" bestFit="1" customWidth="1"/>
    <col min="8" max="8" width="5.28125" style="0" customWidth="1"/>
  </cols>
  <sheetData>
    <row r="2" spans="2:6" ht="15">
      <c r="B2" s="82" t="s">
        <v>31</v>
      </c>
      <c r="C2" s="82"/>
      <c r="D2" s="82"/>
      <c r="E2" s="82"/>
      <c r="F2" s="82"/>
    </row>
    <row r="3" spans="2:6" ht="15">
      <c r="B3" s="90" t="s">
        <v>11</v>
      </c>
      <c r="C3" s="92" t="s">
        <v>75</v>
      </c>
      <c r="D3" s="92"/>
      <c r="E3" s="92" t="s">
        <v>76</v>
      </c>
      <c r="F3" s="92"/>
    </row>
    <row r="4" spans="2:6" ht="24">
      <c r="B4" s="91"/>
      <c r="C4" s="66" t="s">
        <v>32</v>
      </c>
      <c r="D4" s="66" t="s">
        <v>33</v>
      </c>
      <c r="E4" s="66" t="s">
        <v>32</v>
      </c>
      <c r="F4" s="66" t="s">
        <v>33</v>
      </c>
    </row>
    <row r="5" spans="2:7" ht="15">
      <c r="B5" s="55" t="s">
        <v>13</v>
      </c>
      <c r="C5" s="65">
        <v>0.004746595392439578</v>
      </c>
      <c r="D5" s="65">
        <v>0</v>
      </c>
      <c r="E5" s="65">
        <v>0.00466224260213394</v>
      </c>
      <c r="F5" s="65">
        <v>0.01810506886944468</v>
      </c>
      <c r="G5" s="34"/>
    </row>
    <row r="6" spans="2:7" ht="15">
      <c r="B6" s="55" t="s">
        <v>14</v>
      </c>
      <c r="C6" s="65">
        <v>0.024209909911768652</v>
      </c>
      <c r="D6" s="65">
        <v>0.02710545349748316</v>
      </c>
      <c r="E6" s="65">
        <v>0</v>
      </c>
      <c r="F6" s="65">
        <v>0</v>
      </c>
      <c r="G6" s="34"/>
    </row>
    <row r="7" spans="2:7" ht="15">
      <c r="B7" s="55" t="s">
        <v>15</v>
      </c>
      <c r="C7" s="65">
        <v>0.1387909728768064</v>
      </c>
      <c r="D7" s="65">
        <v>0</v>
      </c>
      <c r="E7" s="65">
        <v>0</v>
      </c>
      <c r="F7" s="65">
        <v>0</v>
      </c>
      <c r="G7" s="34"/>
    </row>
    <row r="8" spans="2:7" ht="15">
      <c r="B8" s="55" t="s">
        <v>16</v>
      </c>
      <c r="C8" s="65">
        <v>0.04110773534501872</v>
      </c>
      <c r="D8" s="65">
        <v>0.02203686972812936</v>
      </c>
      <c r="E8" s="65">
        <v>0.12542881314399593</v>
      </c>
      <c r="F8" s="65">
        <v>0.1926640321254299</v>
      </c>
      <c r="G8" s="34"/>
    </row>
    <row r="9" spans="2:7" ht="15">
      <c r="B9" s="55" t="s">
        <v>17</v>
      </c>
      <c r="C9" s="65">
        <v>0.023992828471883946</v>
      </c>
      <c r="D9" s="65">
        <v>0.05647117695960758</v>
      </c>
      <c r="E9" s="65">
        <v>0.03900901327227275</v>
      </c>
      <c r="F9" s="65">
        <v>0.08245087288049807</v>
      </c>
      <c r="G9" s="34"/>
    </row>
    <row r="10" spans="2:7" ht="15">
      <c r="B10" s="55" t="s">
        <v>18</v>
      </c>
      <c r="C10" s="65">
        <v>0.009974057133918673</v>
      </c>
      <c r="D10" s="65">
        <v>0.1536347954002237</v>
      </c>
      <c r="E10" s="65">
        <v>0.013570018874029014</v>
      </c>
      <c r="F10" s="65">
        <v>0.16039244621009235</v>
      </c>
      <c r="G10" s="34"/>
    </row>
    <row r="11" spans="2:7" ht="15">
      <c r="B11" s="55" t="s">
        <v>19</v>
      </c>
      <c r="C11" s="65">
        <v>0.019965588641199558</v>
      </c>
      <c r="D11" s="65">
        <v>0.03777414667617091</v>
      </c>
      <c r="E11" s="65">
        <v>0.037538047110391236</v>
      </c>
      <c r="F11" s="65">
        <v>0.022607146444762638</v>
      </c>
      <c r="G11" s="34"/>
    </row>
    <row r="12" spans="2:7" ht="15">
      <c r="B12" s="55" t="s">
        <v>20</v>
      </c>
      <c r="C12" s="65">
        <v>0.013545830058888719</v>
      </c>
      <c r="D12" s="65">
        <v>0.034622287543984616</v>
      </c>
      <c r="E12" s="65">
        <v>0.032755335420858435</v>
      </c>
      <c r="F12" s="65">
        <v>0.07286159543583656</v>
      </c>
      <c r="G12" s="34"/>
    </row>
    <row r="13" spans="2:7" ht="15">
      <c r="B13" s="55" t="s">
        <v>21</v>
      </c>
      <c r="C13" s="65">
        <v>0.02233576185464179</v>
      </c>
      <c r="D13" s="65">
        <v>0.047965096468056426</v>
      </c>
      <c r="E13" s="65">
        <v>0.023729606107980146</v>
      </c>
      <c r="F13" s="65">
        <v>0.07571457750927607</v>
      </c>
      <c r="G13" s="34"/>
    </row>
    <row r="14" spans="2:7" ht="15">
      <c r="B14" s="55" t="s">
        <v>49</v>
      </c>
      <c r="C14" s="65">
        <v>0.025710496740666295</v>
      </c>
      <c r="D14" s="65">
        <v>0.17787084000152506</v>
      </c>
      <c r="E14" s="65">
        <v>0.02547713569702917</v>
      </c>
      <c r="F14" s="65">
        <v>0.16524111520905407</v>
      </c>
      <c r="G14" s="34"/>
    </row>
    <row r="15" spans="2:7" ht="15">
      <c r="B15" s="55" t="s">
        <v>22</v>
      </c>
      <c r="C15" s="65">
        <v>0.02650560830191395</v>
      </c>
      <c r="D15" s="65">
        <v>0.08516652357510868</v>
      </c>
      <c r="E15" s="65">
        <v>0.0257678516414399</v>
      </c>
      <c r="F15" s="65">
        <v>0.07683205969665234</v>
      </c>
      <c r="G15" s="34"/>
    </row>
    <row r="16" spans="2:7" ht="15">
      <c r="B16" s="55" t="s">
        <v>23</v>
      </c>
      <c r="C16" s="65">
        <v>0.01706263046610418</v>
      </c>
      <c r="D16" s="65">
        <v>0.08292824331003064</v>
      </c>
      <c r="E16" s="65">
        <v>0.016812642435759848</v>
      </c>
      <c r="F16" s="65">
        <v>0.09019613034477934</v>
      </c>
      <c r="G16" s="34"/>
    </row>
    <row r="17" spans="2:7" ht="15">
      <c r="B17" s="55" t="s">
        <v>24</v>
      </c>
      <c r="C17" s="65">
        <v>0.007982527266135329</v>
      </c>
      <c r="D17" s="65">
        <v>0.03525452286582514</v>
      </c>
      <c r="E17" s="65">
        <v>0.012010337693727802</v>
      </c>
      <c r="F17" s="65">
        <v>0.06426653678514542</v>
      </c>
      <c r="G17" s="34"/>
    </row>
    <row r="18" spans="2:7" ht="15">
      <c r="B18" s="55" t="s">
        <v>25</v>
      </c>
      <c r="C18" s="65">
        <v>0.03972576934979973</v>
      </c>
      <c r="D18" s="65">
        <v>0</v>
      </c>
      <c r="E18" s="65">
        <v>0.0379682524895411</v>
      </c>
      <c r="F18" s="65">
        <v>0</v>
      </c>
      <c r="G18" s="34"/>
    </row>
    <row r="19" spans="2:7" ht="15">
      <c r="B19" s="55" t="s">
        <v>26</v>
      </c>
      <c r="C19" s="65">
        <v>0.030544932650190888</v>
      </c>
      <c r="D19" s="65">
        <v>0</v>
      </c>
      <c r="E19" s="65">
        <v>0.031239268681488408</v>
      </c>
      <c r="F19" s="65">
        <v>0</v>
      </c>
      <c r="G19" s="34"/>
    </row>
    <row r="20" spans="2:7" ht="15">
      <c r="B20" s="58" t="s">
        <v>27</v>
      </c>
      <c r="C20" s="67">
        <v>0.020151410142916246</v>
      </c>
      <c r="D20" s="67">
        <v>0.07289701908622195</v>
      </c>
      <c r="E20" s="67">
        <v>0.02683017199832447</v>
      </c>
      <c r="F20" s="67">
        <v>0.08627787799217197</v>
      </c>
      <c r="G20" s="34"/>
    </row>
    <row r="21" spans="2:6" ht="15">
      <c r="B21" s="93" t="s">
        <v>59</v>
      </c>
      <c r="C21" s="93"/>
      <c r="D21" s="93"/>
      <c r="E21" s="93"/>
      <c r="F21" s="93"/>
    </row>
    <row r="22" spans="2:6" ht="15">
      <c r="B22" s="94" t="s">
        <v>28</v>
      </c>
      <c r="C22" s="94"/>
      <c r="D22" s="94"/>
      <c r="E22" s="94"/>
      <c r="F22" s="94"/>
    </row>
  </sheetData>
  <sheetProtection/>
  <mergeCells count="6">
    <mergeCell ref="B22:F22"/>
    <mergeCell ref="B2:F2"/>
    <mergeCell ref="B3:B4"/>
    <mergeCell ref="C3:D3"/>
    <mergeCell ref="E3:F3"/>
    <mergeCell ref="B21:F21"/>
  </mergeCells>
  <printOptions/>
  <pageMargins left="0.7" right="0.7" top="0.75" bottom="0.75" header="0.3" footer="0.3"/>
  <pageSetup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9:F30"/>
  <sheetViews>
    <sheetView showGridLines="0" zoomScale="90" zoomScaleNormal="90" zoomScaleSheetLayoutView="80" zoomScalePageLayoutView="0" workbookViewId="0" topLeftCell="A19">
      <selection activeCell="F22" sqref="F22"/>
    </sheetView>
  </sheetViews>
  <sheetFormatPr defaultColWidth="11.421875" defaultRowHeight="15"/>
  <cols>
    <col min="1" max="1" width="13.00390625" style="0" customWidth="1"/>
    <col min="3" max="3" width="6.57421875" style="0" customWidth="1"/>
    <col min="4" max="4" width="17.00390625" style="15" customWidth="1"/>
    <col min="5" max="5" width="26.7109375" style="0" customWidth="1"/>
    <col min="6" max="6" width="27.421875" style="0" customWidth="1"/>
  </cols>
  <sheetData>
    <row r="9" spans="4:6" ht="15">
      <c r="D9" s="82" t="s">
        <v>34</v>
      </c>
      <c r="E9" s="82"/>
      <c r="F9" s="82"/>
    </row>
    <row r="10" spans="4:6" ht="15">
      <c r="D10" s="90" t="s">
        <v>11</v>
      </c>
      <c r="E10" s="95" t="s">
        <v>75</v>
      </c>
      <c r="F10" s="95" t="s">
        <v>76</v>
      </c>
    </row>
    <row r="11" spans="4:6" ht="15">
      <c r="D11" s="91"/>
      <c r="E11" s="96"/>
      <c r="F11" s="96"/>
    </row>
    <row r="12" spans="4:6" ht="15">
      <c r="D12" s="68" t="s">
        <v>13</v>
      </c>
      <c r="E12" s="65">
        <v>0.1240915423469408</v>
      </c>
      <c r="F12" s="65">
        <v>0.12858077407106328</v>
      </c>
    </row>
    <row r="13" spans="4:6" ht="15">
      <c r="D13" s="55" t="s">
        <v>14</v>
      </c>
      <c r="E13" s="65">
        <v>0.02352280663117978</v>
      </c>
      <c r="F13" s="65">
        <v>0.023192135976924724</v>
      </c>
    </row>
    <row r="14" spans="4:6" ht="15">
      <c r="D14" s="55" t="s">
        <v>15</v>
      </c>
      <c r="E14" s="65">
        <v>0.006101293927493985</v>
      </c>
      <c r="F14" s="65">
        <v>0.007101524889993771</v>
      </c>
    </row>
    <row r="15" spans="4:6" ht="15">
      <c r="D15" s="55" t="s">
        <v>16</v>
      </c>
      <c r="E15" s="65">
        <v>0.0652771213992208</v>
      </c>
      <c r="F15" s="65">
        <v>0.04528926899154584</v>
      </c>
    </row>
    <row r="16" spans="4:6" ht="15">
      <c r="D16" s="55" t="s">
        <v>17</v>
      </c>
      <c r="E16" s="65">
        <v>0.11795549725129001</v>
      </c>
      <c r="F16" s="65">
        <v>0.1175598635591791</v>
      </c>
    </row>
    <row r="17" spans="4:6" ht="15">
      <c r="D17" s="55" t="s">
        <v>18</v>
      </c>
      <c r="E17" s="65">
        <v>0.07520441838766159</v>
      </c>
      <c r="F17" s="65">
        <v>0.07140707336171263</v>
      </c>
    </row>
    <row r="18" spans="4:6" ht="15">
      <c r="D18" s="55" t="s">
        <v>19</v>
      </c>
      <c r="E18" s="65">
        <v>0.028103736407702938</v>
      </c>
      <c r="F18" s="65">
        <v>0.0242343031672747</v>
      </c>
    </row>
    <row r="19" spans="4:6" ht="15">
      <c r="D19" s="55" t="s">
        <v>20</v>
      </c>
      <c r="E19" s="65">
        <v>0.25364756868690364</v>
      </c>
      <c r="F19" s="65">
        <v>0.23559966612835584</v>
      </c>
    </row>
    <row r="20" spans="4:6" ht="15">
      <c r="D20" s="55" t="s">
        <v>21</v>
      </c>
      <c r="E20" s="65">
        <v>0.2541351307921434</v>
      </c>
      <c r="F20" s="65">
        <v>0.2377361394861285</v>
      </c>
    </row>
    <row r="21" spans="4:6" ht="15">
      <c r="D21" s="55" t="s">
        <v>49</v>
      </c>
      <c r="E21" s="65">
        <v>0.11110006392803984</v>
      </c>
      <c r="F21" s="65">
        <v>0.10665258871309427</v>
      </c>
    </row>
    <row r="22" spans="4:6" ht="15">
      <c r="D22" s="55" t="s">
        <v>22</v>
      </c>
      <c r="E22" s="65">
        <v>0.21677434307775978</v>
      </c>
      <c r="F22" s="65">
        <v>0.21171877647927198</v>
      </c>
    </row>
    <row r="23" spans="4:6" ht="15">
      <c r="D23" s="55" t="s">
        <v>23</v>
      </c>
      <c r="E23" s="65">
        <v>0.14921732354820416</v>
      </c>
      <c r="F23" s="65">
        <v>0.14418818330320293</v>
      </c>
    </row>
    <row r="24" spans="4:6" ht="15">
      <c r="D24" s="55" t="s">
        <v>24</v>
      </c>
      <c r="E24" s="65">
        <v>0.12438776520886832</v>
      </c>
      <c r="F24" s="65">
        <v>0.12735505809592454</v>
      </c>
    </row>
    <row r="25" spans="4:6" ht="15">
      <c r="D25" s="55" t="s">
        <v>35</v>
      </c>
      <c r="E25" s="65">
        <v>0.07184482473223722</v>
      </c>
      <c r="F25" s="65">
        <v>0.07272865189876306</v>
      </c>
    </row>
    <row r="26" spans="4:6" ht="15">
      <c r="D26" s="55" t="s">
        <v>26</v>
      </c>
      <c r="E26" s="65">
        <v>0.06968055496124279</v>
      </c>
      <c r="F26" s="65">
        <v>0.069315082100862</v>
      </c>
    </row>
    <row r="27" spans="4:6" ht="15">
      <c r="D27" s="58" t="s">
        <v>27</v>
      </c>
      <c r="E27" s="67">
        <v>0.09138112724240052</v>
      </c>
      <c r="F27" s="67">
        <v>0.08592835706195134</v>
      </c>
    </row>
    <row r="28" spans="4:6" ht="15">
      <c r="D28" s="93" t="s">
        <v>59</v>
      </c>
      <c r="E28" s="93"/>
      <c r="F28" s="93"/>
    </row>
    <row r="29" spans="4:6" ht="15">
      <c r="D29" s="69" t="s">
        <v>28</v>
      </c>
      <c r="E29" s="69"/>
      <c r="F29" s="69"/>
    </row>
    <row r="30" ht="15">
      <c r="D30"/>
    </row>
  </sheetData>
  <sheetProtection/>
  <mergeCells count="5">
    <mergeCell ref="D10:D11"/>
    <mergeCell ref="E10:E11"/>
    <mergeCell ref="D9:F9"/>
    <mergeCell ref="F10:F11"/>
    <mergeCell ref="D28:F28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Patricia Lorca Rojas</cp:lastModifiedBy>
  <cp:lastPrinted>2016-01-29T10:35:59Z</cp:lastPrinted>
  <dcterms:created xsi:type="dcterms:W3CDTF">2013-04-03T15:18:46Z</dcterms:created>
  <dcterms:modified xsi:type="dcterms:W3CDTF">2019-03-04T14:14:43Z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