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'colofón'!$A$1:$I$46</definedName>
    <definedName name="_xlnm.Print_Area" localSheetId="2">'Pág 1'!$A$1:$L$45</definedName>
    <definedName name="_xlnm.Print_Area" localSheetId="3">'Pág 2'!$A$1:$K$50</definedName>
    <definedName name="_xlnm.Print_Area" localSheetId="4">'Pág 3'!$A$1:$K$50</definedName>
    <definedName name="_xlnm.Print_Area" localSheetId="5">'Pág 4'!$A$1:$J$44</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9'!$A$1:$K$17</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<sst xmlns="http://schemas.openxmlformats.org/spreadsheetml/2006/main" count="249" uniqueCount="79">
  <si>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</si>
  <si>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</si>
  <si>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</si>
  <si>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</si>
  <si>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</si>
  <si>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</si>
  <si>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</si>
  <si>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</si>
  <si>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</si>
  <si>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</si>
  <si>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</si>
  <si>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</si>
  <si>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</si>
  <si>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</si>
  <si>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</si>
  <si>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</si>
  <si>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</si>
  <si>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</si>
  <si>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</si>
  <si>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</si>
  <si>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</si>
  <si>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</si>
  <si>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</si>
  <si>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</si>
  <si>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</si>
  <si>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</si>
  <si>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</si>
  <si>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</si>
  <si>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</si>
  <si>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</si>
  <si>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</si>
  <si>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</si>
  <si>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</si>
  <si>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</si>
  <si>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</si>
  <si>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</si>
  <si>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</si>
  <si>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</si>
  <si>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</si>
  <si>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</si>
  <si>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</si>
  <si>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Tipo de contrato</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</si>
  <si>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</si>
  <si>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</si>
  <si>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</si>
  <si>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</si>
  <si>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</si>
  <si>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</si>
  <si>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</si>
  <si>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</si>
  <si>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</si>
  <si>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</si>
  <si>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</si>
  <si>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</si>
  <si>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</si>
  <si>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</si>
  <si>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</si>
  <si>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</si>
  <si>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</si>
  <si>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</si>
  <si>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</si>
  <si>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</si>
  <si>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</si>
  <si>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</si>
  <si>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</si>
  <si>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Tasa de cesantía por género</t>
  </si>
  <si>
    <t>Variación c/ trimestre anterior</t>
  </si>
  <si>
    <t>Mes anterior</t>
  </si>
  <si>
    <t xml:space="preserve"> </t>
  </si>
  <si>
    <t xml:space="preserve">Boletín de empleo </t>
  </si>
  <si>
    <t>Sergio E. Soto Núñez</t>
  </si>
  <si>
    <t>N° ocupados 2016</t>
  </si>
  <si>
    <t>Variación 2015 - 2016</t>
  </si>
  <si>
    <t>Octubre 2016</t>
  </si>
  <si>
    <t>abril - junio 2016 / mayo - julio 2016</t>
  </si>
  <si>
    <t>abril - junio 2016</t>
  </si>
  <si>
    <t>mayo - julio 2016</t>
  </si>
  <si>
    <t>Cuadro 5. ocupados por categoria de empleo trimeste abril - junio 2016</t>
  </si>
  <si>
    <t>Cuadro 6. Ocupados por categoría de empleo trimeste mayo - julio 2016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</si>
</sst>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s>
  <fonts count="90">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sz val="10"/>
      <color indexed="8"/>
      <name val="Arial"/>
      <family val="0"/>
    </font>
    <font>
      <sz val="7"/>
      <color indexed="8"/>
      <name val="Arial"/>
      <family val="0"/>
    </font>
    <font>
      <sz val="8"/>
      <color indexed="8"/>
      <name val="Arial"/>
      <family val="0"/>
    </font>
    <font>
      <u val="single"/>
      <sz val="11"/>
      <color indexed="12"/>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u val="single"/>
      <sz val="11"/>
      <color indexed="20"/>
      <name val="Calibri"/>
      <family val="2"/>
    </font>
    <font>
      <sz val="36"/>
      <color indexed="30"/>
      <name val="GobCL"/>
      <family val="0"/>
    </font>
    <font>
      <b/>
      <sz val="9"/>
      <color indexed="9"/>
      <name val="Arial"/>
      <family val="2"/>
    </font>
    <font>
      <sz val="9"/>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36"/>
      <color rgb="FF006CB7"/>
      <name val="GobCL"/>
      <family val="0"/>
    </font>
    <font>
      <b/>
      <sz val="9"/>
      <color theme="0"/>
      <name val="Arial"/>
      <family val="2"/>
    </font>
    <font>
      <b/>
      <sz val="9"/>
      <color rgb="FFFFFFFF"/>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right/>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44">
    <xf numFmtId="0" fontId="0" fillId="0" borderId="0" xfId="0" applyFont="1" applyAlignment="1">
      <alignment/>
    </xf>
    <xf numFmtId="0" fontId="2" fillId="0" borderId="0" xfId="0" applyFont="1" applyAlignment="1">
      <alignment/>
    </xf>
    <xf numFmtId="0" fontId="66" fillId="0" borderId="0" xfId="0" applyFont="1" applyAlignment="1">
      <alignment/>
    </xf>
    <xf numFmtId="0" fontId="0" fillId="0" borderId="0" xfId="0" applyAlignment="1">
      <alignment/>
    </xf>
    <xf numFmtId="0" fontId="67" fillId="0" borderId="0" xfId="0" applyFont="1" applyAlignment="1">
      <alignment vertical="center"/>
    </xf>
    <xf numFmtId="0" fontId="67" fillId="0" borderId="0" xfId="0" applyFont="1" applyAlignment="1">
      <alignment vertical="center" wrapText="1"/>
    </xf>
    <xf numFmtId="0" fontId="68" fillId="0" borderId="0" xfId="0" applyFont="1" applyAlignment="1">
      <alignment vertical="center"/>
    </xf>
    <xf numFmtId="0" fontId="0" fillId="33" borderId="10" xfId="0" applyFill="1" applyBorder="1" applyAlignment="1">
      <alignment/>
    </xf>
    <xf numFmtId="0" fontId="69" fillId="33" borderId="0" xfId="0" applyFont="1" applyFill="1" applyAlignment="1">
      <alignment/>
    </xf>
    <xf numFmtId="0" fontId="0" fillId="33" borderId="0" xfId="0" applyFill="1" applyAlignment="1">
      <alignment/>
    </xf>
    <xf numFmtId="0" fontId="70" fillId="0" borderId="11" xfId="0" applyFont="1" applyBorder="1" applyAlignment="1">
      <alignment vertical="center"/>
    </xf>
    <xf numFmtId="0" fontId="71"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69" fillId="33" borderId="10" xfId="0" applyFont="1" applyFill="1" applyBorder="1" applyAlignment="1">
      <alignment horizontal="center"/>
    </xf>
    <xf numFmtId="0" fontId="72" fillId="0" borderId="0" xfId="0" applyFont="1" applyAlignment="1">
      <alignment/>
    </xf>
    <xf numFmtId="3" fontId="0" fillId="0" borderId="0" xfId="0" applyNumberFormat="1" applyAlignment="1">
      <alignment/>
    </xf>
    <xf numFmtId="0" fontId="73" fillId="0" borderId="0" xfId="0" applyFont="1" applyAlignment="1">
      <alignment horizontal="right" vertical="center" wrapText="1"/>
    </xf>
    <xf numFmtId="0" fontId="71" fillId="33" borderId="10" xfId="0" applyFont="1" applyFill="1" applyBorder="1" applyAlignment="1">
      <alignment horizontal="center"/>
    </xf>
    <xf numFmtId="0" fontId="74" fillId="33" borderId="0" xfId="57" applyFont="1" applyFill="1" applyAlignment="1">
      <alignment vertical="top"/>
      <protection/>
    </xf>
    <xf numFmtId="0" fontId="74" fillId="33" borderId="0" xfId="57" applyFont="1" applyFill="1" applyAlignment="1">
      <alignment horizontal="center" vertical="top"/>
      <protection/>
    </xf>
    <xf numFmtId="0" fontId="75" fillId="33" borderId="0" xfId="57" applyFont="1" applyFill="1" applyAlignment="1">
      <alignment horizontal="left" vertical="top"/>
      <protection/>
    </xf>
    <xf numFmtId="0" fontId="76" fillId="33" borderId="0" xfId="0" applyFont="1" applyFill="1" applyAlignment="1">
      <alignment/>
    </xf>
    <xf numFmtId="0" fontId="77" fillId="33" borderId="0" xfId="57" applyFont="1" applyFill="1" applyAlignment="1">
      <alignment vertical="center"/>
      <protection/>
    </xf>
    <xf numFmtId="0" fontId="78" fillId="33" borderId="0" xfId="57" applyFont="1" applyFill="1" applyAlignment="1">
      <alignment horizontal="left" vertical="center"/>
      <protection/>
    </xf>
    <xf numFmtId="17" fontId="76" fillId="33" borderId="0" xfId="57" applyNumberFormat="1" applyFont="1" applyFill="1" applyAlignment="1">
      <alignment vertical="center"/>
      <protection/>
    </xf>
    <xf numFmtId="0" fontId="79" fillId="33" borderId="0" xfId="57" applyFont="1" applyFill="1" applyAlignment="1">
      <alignment horizontal="center"/>
      <protection/>
    </xf>
    <xf numFmtId="0" fontId="76" fillId="33" borderId="0" xfId="57" applyFont="1" applyFill="1">
      <alignment/>
      <protection/>
    </xf>
    <xf numFmtId="0" fontId="76" fillId="33" borderId="0" xfId="57" applyFont="1" applyFill="1" applyAlignment="1">
      <alignment/>
      <protection/>
    </xf>
    <xf numFmtId="0" fontId="76" fillId="33" borderId="0" xfId="57" applyFont="1" applyFill="1" applyAlignment="1">
      <alignment horizontal="center"/>
      <protection/>
    </xf>
    <xf numFmtId="0" fontId="8" fillId="33" borderId="0" xfId="47" applyFont="1" applyFill="1" applyAlignment="1">
      <alignment horizontal="center" vertical="center"/>
    </xf>
    <xf numFmtId="0" fontId="79" fillId="33" borderId="0" xfId="57" applyFont="1" applyFill="1" applyAlignment="1">
      <alignment horizontal="center" vertical="center"/>
      <protection/>
    </xf>
    <xf numFmtId="0" fontId="79" fillId="33" borderId="0" xfId="0" applyFont="1" applyFill="1" applyAlignment="1">
      <alignment horizontal="center"/>
    </xf>
    <xf numFmtId="17" fontId="77" fillId="33" borderId="0" xfId="57" applyNumberFormat="1" applyFont="1" applyFill="1" applyAlignment="1" quotePrefix="1">
      <alignment horizontal="center" vertical="center"/>
      <protection/>
    </xf>
    <xf numFmtId="172" fontId="0" fillId="0" borderId="0" xfId="0" applyNumberFormat="1" applyAlignment="1">
      <alignment/>
    </xf>
    <xf numFmtId="0" fontId="71" fillId="33" borderId="10" xfId="0" applyFont="1" applyFill="1" applyBorder="1" applyAlignment="1">
      <alignment horizontal="left"/>
    </xf>
    <xf numFmtId="0" fontId="69" fillId="33" borderId="0" xfId="0" applyFont="1" applyFill="1" applyAlignment="1">
      <alignment horizontal="left"/>
    </xf>
    <xf numFmtId="0" fontId="69" fillId="33" borderId="11" xfId="0" applyFont="1" applyFill="1" applyBorder="1" applyAlignment="1">
      <alignment horizontal="center"/>
    </xf>
    <xf numFmtId="2" fontId="0" fillId="0" borderId="0" xfId="60" applyNumberFormat="1" applyFont="1" applyAlignment="1">
      <alignment/>
    </xf>
    <xf numFmtId="9" fontId="69" fillId="33" borderId="11" xfId="0" applyNumberFormat="1" applyFont="1" applyFill="1" applyBorder="1" applyAlignment="1">
      <alignment horizontal="right"/>
    </xf>
    <xf numFmtId="0" fontId="71"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1" fillId="33" borderId="11" xfId="0" applyFont="1" applyFill="1" applyBorder="1" applyAlignment="1">
      <alignment horizontal="left"/>
    </xf>
    <xf numFmtId="0" fontId="80" fillId="33" borderId="0" xfId="57" applyFont="1" applyFill="1" applyAlignment="1">
      <alignment horizontal="center"/>
      <protection/>
    </xf>
    <xf numFmtId="17" fontId="80" fillId="33" borderId="0" xfId="57" applyNumberFormat="1" applyFont="1" applyFill="1" applyAlignment="1" quotePrefix="1">
      <alignment horizontal="center"/>
      <protection/>
    </xf>
    <xf numFmtId="0" fontId="81" fillId="33" borderId="0" xfId="57" applyFont="1" applyFill="1" applyAlignment="1">
      <alignment horizontal="center"/>
      <protection/>
    </xf>
    <xf numFmtId="0" fontId="82" fillId="33" borderId="0" xfId="57" applyFont="1" applyFill="1" applyAlignment="1">
      <alignment horizontal="center"/>
      <protection/>
    </xf>
    <xf numFmtId="172" fontId="69" fillId="33" borderId="11" xfId="0" applyNumberFormat="1" applyFont="1" applyFill="1" applyBorder="1" applyAlignment="1">
      <alignment horizontal="center"/>
    </xf>
    <xf numFmtId="3" fontId="69" fillId="0" borderId="0" xfId="0" applyNumberFormat="1" applyFont="1" applyBorder="1" applyAlignment="1">
      <alignment/>
    </xf>
    <xf numFmtId="172" fontId="69" fillId="0" borderId="0" xfId="60" applyNumberFormat="1" applyFont="1" applyBorder="1" applyAlignment="1">
      <alignment horizontal="center"/>
    </xf>
    <xf numFmtId="3" fontId="71" fillId="0" borderId="11" xfId="0" applyNumberFormat="1" applyFont="1" applyBorder="1" applyAlignment="1">
      <alignment/>
    </xf>
    <xf numFmtId="172" fontId="71" fillId="0" borderId="11" xfId="60" applyNumberFormat="1" applyFont="1" applyBorder="1" applyAlignment="1">
      <alignment horizontal="center"/>
    </xf>
    <xf numFmtId="0" fontId="71" fillId="0" borderId="10" xfId="0" applyFont="1" applyBorder="1" applyAlignment="1">
      <alignment horizontal="center" vertical="center" wrapText="1"/>
    </xf>
    <xf numFmtId="172" fontId="4" fillId="0" borderId="0" xfId="60" applyNumberFormat="1" applyFont="1" applyBorder="1" applyAlignment="1">
      <alignment horizontal="center"/>
    </xf>
    <xf numFmtId="172" fontId="5" fillId="0" borderId="11" xfId="60" applyNumberFormat="1" applyFont="1" applyBorder="1" applyAlignment="1">
      <alignment horizontal="center"/>
    </xf>
    <xf numFmtId="172" fontId="69" fillId="0" borderId="0" xfId="60" applyNumberFormat="1" applyFont="1" applyBorder="1" applyAlignment="1">
      <alignment horizontal="right"/>
    </xf>
    <xf numFmtId="0" fontId="71" fillId="0" borderId="10" xfId="0" applyFont="1" applyFill="1" applyBorder="1" applyAlignment="1">
      <alignment horizontal="center" vertical="center" wrapText="1"/>
    </xf>
    <xf numFmtId="172" fontId="71" fillId="0" borderId="11" xfId="60" applyNumberFormat="1" applyFont="1" applyBorder="1" applyAlignment="1">
      <alignment horizontal="right"/>
    </xf>
    <xf numFmtId="0" fontId="0" fillId="0" borderId="0" xfId="0" applyBorder="1" applyAlignment="1">
      <alignment/>
    </xf>
    <xf numFmtId="0" fontId="6" fillId="33" borderId="10" xfId="58" applyFont="1" applyFill="1" applyBorder="1" applyAlignment="1">
      <alignment horizontal="center" vertical="center" wrapText="1"/>
      <protection/>
    </xf>
    <xf numFmtId="0" fontId="83" fillId="0" borderId="0" xfId="0" applyFont="1" applyAlignment="1">
      <alignment/>
    </xf>
    <xf numFmtId="3" fontId="69" fillId="33" borderId="11" xfId="0" applyNumberFormat="1" applyFont="1" applyFill="1" applyBorder="1" applyAlignment="1">
      <alignment horizontal="right"/>
    </xf>
    <xf numFmtId="0" fontId="69" fillId="33" borderId="11" xfId="0" applyFont="1" applyFill="1" applyBorder="1" applyAlignment="1">
      <alignment horizontal="right"/>
    </xf>
    <xf numFmtId="0" fontId="71" fillId="33" borderId="11" xfId="0" applyFont="1" applyFill="1" applyBorder="1" applyAlignment="1">
      <alignment horizontal="center"/>
    </xf>
    <xf numFmtId="0" fontId="71" fillId="0" borderId="10" xfId="0" applyFont="1" applyBorder="1" applyAlignment="1">
      <alignment horizontal="center" vertical="center"/>
    </xf>
    <xf numFmtId="0" fontId="0" fillId="34" borderId="0" xfId="0" applyFont="1" applyFill="1" applyBorder="1" applyAlignment="1">
      <alignment/>
    </xf>
    <xf numFmtId="0" fontId="84" fillId="34" borderId="0" xfId="0" applyFont="1" applyFill="1" applyBorder="1" applyAlignment="1">
      <alignment horizontal="right"/>
    </xf>
    <xf numFmtId="0" fontId="84" fillId="34" borderId="0" xfId="0" applyFont="1" applyFill="1" applyBorder="1" applyAlignment="1">
      <alignment/>
    </xf>
    <xf numFmtId="0" fontId="0" fillId="33" borderId="0" xfId="0" applyFill="1" applyBorder="1" applyAlignment="1">
      <alignment/>
    </xf>
    <xf numFmtId="0" fontId="71" fillId="0" borderId="12" xfId="0" applyFont="1" applyBorder="1" applyAlignment="1">
      <alignment horizontal="center" vertical="center" wrapText="1"/>
    </xf>
    <xf numFmtId="172" fontId="69" fillId="0" borderId="13" xfId="60" applyNumberFormat="1" applyFont="1" applyBorder="1" applyAlignment="1">
      <alignment horizontal="center"/>
    </xf>
    <xf numFmtId="172" fontId="71" fillId="0" borderId="14" xfId="60" applyNumberFormat="1" applyFont="1" applyBorder="1" applyAlignment="1">
      <alignment horizontal="center"/>
    </xf>
    <xf numFmtId="0" fontId="85" fillId="33" borderId="13" xfId="0" applyFont="1" applyFill="1" applyBorder="1" applyAlignment="1">
      <alignment/>
    </xf>
    <xf numFmtId="0" fontId="85" fillId="33" borderId="14" xfId="0" applyFont="1" applyFill="1" applyBorder="1" applyAlignment="1">
      <alignment/>
    </xf>
    <xf numFmtId="0" fontId="71" fillId="0" borderId="15" xfId="0" applyFont="1" applyBorder="1" applyAlignment="1">
      <alignment horizontal="center" vertical="center" wrapText="1"/>
    </xf>
    <xf numFmtId="3" fontId="69" fillId="0" borderId="16" xfId="0" applyNumberFormat="1" applyFont="1" applyBorder="1" applyAlignment="1">
      <alignment/>
    </xf>
    <xf numFmtId="172" fontId="4" fillId="0" borderId="13" xfId="60" applyNumberFormat="1" applyFont="1" applyBorder="1" applyAlignment="1">
      <alignment horizontal="center"/>
    </xf>
    <xf numFmtId="3" fontId="71" fillId="0" borderId="17" xfId="0" applyNumberFormat="1" applyFont="1" applyBorder="1" applyAlignment="1">
      <alignment/>
    </xf>
    <xf numFmtId="172" fontId="5" fillId="0" borderId="14" xfId="60" applyNumberFormat="1" applyFont="1" applyBorder="1" applyAlignment="1">
      <alignment horizontal="center"/>
    </xf>
    <xf numFmtId="0" fontId="71" fillId="0" borderId="15" xfId="0" applyFont="1" applyFill="1" applyBorder="1" applyAlignment="1">
      <alignment horizontal="center" vertical="center" wrapText="1"/>
    </xf>
    <xf numFmtId="0" fontId="71" fillId="0" borderId="12" xfId="0" applyFont="1" applyFill="1" applyBorder="1" applyAlignment="1">
      <alignment horizontal="center" vertical="center" wrapText="1"/>
    </xf>
    <xf numFmtId="172" fontId="69" fillId="0" borderId="16" xfId="60" applyNumberFormat="1" applyFont="1" applyBorder="1" applyAlignment="1">
      <alignment horizontal="right"/>
    </xf>
    <xf numFmtId="172" fontId="69" fillId="0" borderId="13" xfId="60" applyNumberFormat="1" applyFont="1" applyBorder="1" applyAlignment="1">
      <alignment horizontal="right"/>
    </xf>
    <xf numFmtId="172" fontId="71" fillId="0" borderId="17" xfId="60" applyNumberFormat="1" applyFont="1" applyBorder="1" applyAlignment="1">
      <alignment horizontal="right"/>
    </xf>
    <xf numFmtId="172" fontId="71" fillId="0" borderId="14" xfId="60" applyNumberFormat="1" applyFont="1" applyBorder="1" applyAlignment="1">
      <alignment horizontal="right"/>
    </xf>
    <xf numFmtId="0" fontId="85" fillId="33" borderId="13" xfId="0" applyFont="1" applyFill="1" applyBorder="1" applyAlignment="1">
      <alignment wrapText="1"/>
    </xf>
    <xf numFmtId="172" fontId="69" fillId="0" borderId="18" xfId="60" applyNumberFormat="1" applyFont="1" applyBorder="1" applyAlignment="1">
      <alignment horizontal="right" indent="2"/>
    </xf>
    <xf numFmtId="172" fontId="71" fillId="0" borderId="19" xfId="60" applyNumberFormat="1" applyFont="1" applyBorder="1" applyAlignment="1">
      <alignment horizontal="right" indent="2"/>
    </xf>
    <xf numFmtId="172" fontId="69" fillId="0" borderId="0" xfId="60" applyNumberFormat="1" applyFont="1" applyBorder="1" applyAlignment="1">
      <alignment horizontal="right" indent="2"/>
    </xf>
    <xf numFmtId="172" fontId="71"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72" fontId="69" fillId="33" borderId="0" xfId="60" applyNumberFormat="1" applyFont="1" applyFill="1" applyBorder="1" applyAlignment="1">
      <alignment horizontal="right" vertical="center" indent="2"/>
    </xf>
    <xf numFmtId="172" fontId="69"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72" fontId="71" fillId="33" borderId="11" xfId="0" applyNumberFormat="1" applyFont="1" applyFill="1" applyBorder="1" applyAlignment="1">
      <alignment horizontal="right" vertical="center" indent="2"/>
    </xf>
    <xf numFmtId="172" fontId="0" fillId="33" borderId="11" xfId="0" applyNumberFormat="1" applyFill="1" applyBorder="1" applyAlignment="1">
      <alignment horizontal="right"/>
    </xf>
    <xf numFmtId="173" fontId="0" fillId="0" borderId="0" xfId="60" applyNumberFormat="1" applyFont="1" applyAlignment="1">
      <alignment/>
    </xf>
    <xf numFmtId="3" fontId="69" fillId="33" borderId="11" xfId="0" applyNumberFormat="1" applyFont="1" applyFill="1" applyBorder="1" applyAlignment="1">
      <alignment horizontal="right"/>
    </xf>
    <xf numFmtId="0" fontId="69" fillId="33" borderId="11" xfId="0" applyFont="1" applyFill="1" applyBorder="1" applyAlignment="1">
      <alignment horizontal="right"/>
    </xf>
    <xf numFmtId="0" fontId="71" fillId="33" borderId="11" xfId="0" applyFont="1" applyFill="1" applyBorder="1" applyAlignment="1">
      <alignment horizontal="center"/>
    </xf>
    <xf numFmtId="0" fontId="86" fillId="0" borderId="0" xfId="0" applyFont="1" applyAlignment="1">
      <alignment horizontal="center" vertical="center" wrapText="1"/>
    </xf>
    <xf numFmtId="0" fontId="73" fillId="0" borderId="0" xfId="0" applyFont="1" applyAlignment="1">
      <alignment horizontal="right" vertical="center" wrapText="1"/>
    </xf>
    <xf numFmtId="0" fontId="87" fillId="35" borderId="11" xfId="56" applyFont="1" applyFill="1" applyBorder="1" applyAlignment="1">
      <alignment horizontal="center" vertical="center"/>
      <protection/>
    </xf>
    <xf numFmtId="0" fontId="88" fillId="34" borderId="0" xfId="56" applyFont="1" applyFill="1" applyBorder="1" applyAlignment="1">
      <alignment horizontal="center" vertical="center"/>
      <protection/>
    </xf>
    <xf numFmtId="0" fontId="85" fillId="34" borderId="0" xfId="0" applyFont="1" applyFill="1" applyBorder="1" applyAlignment="1">
      <alignment horizontal="center"/>
    </xf>
    <xf numFmtId="3" fontId="84" fillId="34" borderId="0" xfId="0" applyNumberFormat="1" applyFont="1" applyFill="1" applyBorder="1" applyAlignment="1">
      <alignment horizontal="right"/>
    </xf>
    <xf numFmtId="0" fontId="84" fillId="34" borderId="0" xfId="0" applyFont="1" applyFill="1" applyBorder="1" applyAlignment="1">
      <alignment horizontal="right"/>
    </xf>
    <xf numFmtId="172" fontId="69" fillId="33" borderId="11" xfId="0" applyNumberFormat="1" applyFont="1" applyFill="1" applyBorder="1" applyAlignment="1">
      <alignment horizontal="right"/>
    </xf>
    <xf numFmtId="0" fontId="71" fillId="33" borderId="11" xfId="0" applyFont="1" applyFill="1" applyBorder="1" applyAlignment="1">
      <alignment horizontal="center" wrapText="1"/>
    </xf>
    <xf numFmtId="172" fontId="89" fillId="33" borderId="11" xfId="0" applyNumberFormat="1" applyFont="1" applyFill="1" applyBorder="1" applyAlignment="1">
      <alignment horizontal="right"/>
    </xf>
    <xf numFmtId="0" fontId="71" fillId="33" borderId="11" xfId="0" applyFont="1" applyFill="1" applyBorder="1" applyAlignment="1">
      <alignment horizontal="center" vertical="center"/>
    </xf>
    <xf numFmtId="172" fontId="69" fillId="33" borderId="11" xfId="0" applyNumberFormat="1" applyFont="1" applyFill="1" applyBorder="1" applyAlignment="1">
      <alignment horizontal="right" vertical="center"/>
    </xf>
    <xf numFmtId="0" fontId="84" fillId="33" borderId="0" xfId="0" applyFont="1" applyFill="1" applyBorder="1" applyAlignment="1">
      <alignment horizontal="left" vertical="top"/>
    </xf>
    <xf numFmtId="0" fontId="71" fillId="0" borderId="20" xfId="0" applyFont="1" applyBorder="1" applyAlignment="1">
      <alignment horizontal="left" vertical="center"/>
    </xf>
    <xf numFmtId="0" fontId="71" fillId="0" borderId="12" xfId="0" applyFont="1" applyBorder="1" applyAlignment="1">
      <alignment horizontal="left" vertical="center"/>
    </xf>
    <xf numFmtId="0" fontId="71" fillId="0" borderId="21" xfId="0" applyFont="1" applyBorder="1" applyAlignment="1">
      <alignment horizontal="center"/>
    </xf>
    <xf numFmtId="0" fontId="71" fillId="0" borderId="20" xfId="0" applyFont="1" applyBorder="1" applyAlignment="1">
      <alignment horizontal="center"/>
    </xf>
    <xf numFmtId="172" fontId="4" fillId="33" borderId="11" xfId="0" applyNumberFormat="1" applyFont="1" applyFill="1" applyBorder="1" applyAlignment="1">
      <alignment horizontal="right"/>
    </xf>
    <xf numFmtId="0" fontId="71" fillId="0" borderId="22" xfId="0" applyFont="1" applyBorder="1" applyAlignment="1">
      <alignment horizontal="center" vertical="center"/>
    </xf>
    <xf numFmtId="0" fontId="71" fillId="0" borderId="21" xfId="0" applyFont="1" applyBorder="1" applyAlignment="1">
      <alignment horizontal="center" vertical="center"/>
    </xf>
    <xf numFmtId="0" fontId="71" fillId="0" borderId="20" xfId="0" applyFont="1" applyBorder="1" applyAlignment="1">
      <alignment horizontal="center" vertical="center"/>
    </xf>
    <xf numFmtId="0" fontId="69" fillId="0" borderId="0" xfId="0" applyFont="1" applyBorder="1" applyAlignment="1">
      <alignment horizontal="left"/>
    </xf>
    <xf numFmtId="0" fontId="84" fillId="33" borderId="0" xfId="0" applyFont="1" applyFill="1" applyBorder="1" applyAlignment="1">
      <alignment horizontal="left"/>
    </xf>
    <xf numFmtId="0" fontId="71" fillId="0" borderId="22" xfId="0" applyFont="1" applyBorder="1" applyAlignment="1">
      <alignment horizont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71" fillId="0" borderId="10" xfId="0" applyFont="1" applyBorder="1" applyAlignment="1">
      <alignment horizontal="center" vertical="center"/>
    </xf>
    <xf numFmtId="0" fontId="87" fillId="35" borderId="21" xfId="56" applyFont="1" applyFill="1" applyBorder="1" applyAlignment="1">
      <alignment horizontal="center" vertical="center"/>
      <protection/>
    </xf>
    <xf numFmtId="0" fontId="71" fillId="33" borderId="13" xfId="0" applyFont="1" applyFill="1" applyBorder="1" applyAlignment="1">
      <alignment horizontal="left" vertical="center"/>
    </xf>
    <xf numFmtId="0" fontId="71" fillId="33" borderId="12" xfId="0" applyFont="1" applyFill="1" applyBorder="1" applyAlignment="1">
      <alignment horizontal="left" vertical="center"/>
    </xf>
    <xf numFmtId="0" fontId="71" fillId="33" borderId="16" xfId="0" applyFont="1" applyFill="1" applyBorder="1" applyAlignment="1">
      <alignment horizontal="center" vertical="center"/>
    </xf>
    <xf numFmtId="0" fontId="71" fillId="33" borderId="0" xfId="0" applyFont="1" applyFill="1" applyBorder="1" applyAlignment="1">
      <alignment horizontal="center" vertical="center"/>
    </xf>
    <xf numFmtId="0" fontId="71" fillId="33" borderId="13" xfId="0" applyFont="1" applyFill="1" applyBorder="1" applyAlignment="1">
      <alignment horizontal="center" vertical="center"/>
    </xf>
    <xf numFmtId="0" fontId="71" fillId="33" borderId="20" xfId="0" applyFont="1" applyFill="1" applyBorder="1" applyAlignment="1">
      <alignment horizontal="left" vertical="center"/>
    </xf>
    <xf numFmtId="0" fontId="71" fillId="33" borderId="22" xfId="0" applyFont="1" applyFill="1" applyBorder="1" applyAlignment="1">
      <alignment horizontal="center" vertical="center"/>
    </xf>
    <xf numFmtId="0" fontId="71" fillId="33" borderId="21" xfId="0" applyFont="1" applyFill="1" applyBorder="1" applyAlignment="1">
      <alignment horizontal="center" vertical="center"/>
    </xf>
    <xf numFmtId="0" fontId="71" fillId="33" borderId="2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la agricultura</a:t>
            </a:r>
          </a:p>
        </c:rich>
      </c:tx>
      <c:layout>
        <c:manualLayout>
          <c:xMode val="factor"/>
          <c:yMode val="factor"/>
          <c:x val="-0.001"/>
          <c:y val="-0.01325"/>
        </c:manualLayout>
      </c:layout>
      <c:spPr>
        <a:noFill/>
        <a:ln w="3175">
          <a:noFill/>
        </a:ln>
      </c:spPr>
    </c:title>
    <c:plotArea>
      <c:layout>
        <c:manualLayout>
          <c:xMode val="edge"/>
          <c:yMode val="edge"/>
          <c:x val="0.027"/>
          <c:y val="0.07075"/>
          <c:w val="0.95425"/>
          <c:h val="0.86475"/>
        </c:manualLayout>
      </c:layout>
      <c:lineChart>
        <c:grouping val="standard"/>
        <c:varyColors val="0"/>
        <c:ser>
          <c:idx val="0"/>
          <c:order val="0"/>
          <c:tx>
            <c:v>Agricultura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1'!$A$10:$B$86</c:f>
              <c:multiLvlStrCache>
                <c:ptCount val="77"/>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lvl>
                <c:lvl>
                  <c:pt idx="0">
                    <c:v>2010</c:v>
                  </c:pt>
                  <c:pt idx="12">
                    <c:v>2011</c:v>
                  </c:pt>
                  <c:pt idx="24">
                    <c:v>2012</c:v>
                  </c:pt>
                  <c:pt idx="36">
                    <c:v>2013</c:v>
                  </c:pt>
                  <c:pt idx="47">
                    <c:v>2014</c:v>
                  </c:pt>
                  <c:pt idx="59">
                    <c:v>2015</c:v>
                  </c:pt>
                  <c:pt idx="71">
                    <c:v>2016</c:v>
                  </c:pt>
                </c:lvl>
              </c:multiLvlStrCache>
            </c:multiLvlStrRef>
          </c:cat>
          <c:val>
            <c:numRef>
              <c:f>'[2]BD 1'!$D$10:$D$86</c:f>
              <c:numCache>
                <c:ptCount val="77"/>
                <c:pt idx="0">
                  <c:v>763.86033916078</c:v>
                </c:pt>
                <c:pt idx="1">
                  <c:v>734.2200238032</c:v>
                </c:pt>
                <c:pt idx="2">
                  <c:v>696.31432032298</c:v>
                </c:pt>
                <c:pt idx="3">
                  <c:v>651.22600445127</c:v>
                </c:pt>
                <c:pt idx="4">
                  <c:v>629.99100113033</c:v>
                </c:pt>
                <c:pt idx="5">
                  <c:v>636.78731160624</c:v>
                </c:pt>
                <c:pt idx="6">
                  <c:v>653.79885710795</c:v>
                </c:pt>
                <c:pt idx="7">
                  <c:v>673.9726233771</c:v>
                </c:pt>
                <c:pt idx="8">
                  <c:v>714.85965620304</c:v>
                </c:pt>
                <c:pt idx="9">
                  <c:v>776.67702156936</c:v>
                </c:pt>
                <c:pt idx="10">
                  <c:v>811.0244319741</c:v>
                </c:pt>
                <c:pt idx="11">
                  <c:v>829.03327687068</c:v>
                </c:pt>
                <c:pt idx="12">
                  <c:v>807.95478389461</c:v>
                </c:pt>
                <c:pt idx="13">
                  <c:v>777.60792596072</c:v>
                </c:pt>
                <c:pt idx="14">
                  <c:v>713.75196463673</c:v>
                </c:pt>
                <c:pt idx="15">
                  <c:v>676.19778136043</c:v>
                </c:pt>
                <c:pt idx="16">
                  <c:v>653.92394141025</c:v>
                </c:pt>
                <c:pt idx="17">
                  <c:v>655.15430963208</c:v>
                </c:pt>
                <c:pt idx="18">
                  <c:v>658.37774896393</c:v>
                </c:pt>
                <c:pt idx="19">
                  <c:v>669.83168970451</c:v>
                </c:pt>
                <c:pt idx="20">
                  <c:v>696.32961728985</c:v>
                </c:pt>
                <c:pt idx="21">
                  <c:v>735.07091451323</c:v>
                </c:pt>
                <c:pt idx="22">
                  <c:v>771.62634540119</c:v>
                </c:pt>
                <c:pt idx="23">
                  <c:v>785.46428327527</c:v>
                </c:pt>
                <c:pt idx="24">
                  <c:v>770.44475420184</c:v>
                </c:pt>
                <c:pt idx="25">
                  <c:v>735.57425651399</c:v>
                </c:pt>
                <c:pt idx="26">
                  <c:v>694.04656034646</c:v>
                </c:pt>
                <c:pt idx="27">
                  <c:v>649.51585540422</c:v>
                </c:pt>
                <c:pt idx="28">
                  <c:v>633.24878961829</c:v>
                </c:pt>
                <c:pt idx="29">
                  <c:v>644.51835764175</c:v>
                </c:pt>
                <c:pt idx="30">
                  <c:v>667.2877369563</c:v>
                </c:pt>
                <c:pt idx="31">
                  <c:v>692.21635641134</c:v>
                </c:pt>
                <c:pt idx="32">
                  <c:v>709.01813733389</c:v>
                </c:pt>
                <c:pt idx="33">
                  <c:v>745.28383885167</c:v>
                </c:pt>
                <c:pt idx="34">
                  <c:v>782.0059616792</c:v>
                </c:pt>
                <c:pt idx="35">
                  <c:v>796.67251849618</c:v>
                </c:pt>
                <c:pt idx="36">
                  <c:v>781.768026375239</c:v>
                </c:pt>
                <c:pt idx="37">
                  <c:v>744.12970765508</c:v>
                </c:pt>
                <c:pt idx="38">
                  <c:v>681.78808967663</c:v>
                </c:pt>
                <c:pt idx="39">
                  <c:v>650.463898155799</c:v>
                </c:pt>
                <c:pt idx="40">
                  <c:v>624.54280418234</c:v>
                </c:pt>
                <c:pt idx="41">
                  <c:v>632.56198039214</c:v>
                </c:pt>
                <c:pt idx="42">
                  <c:v>619.26910878444</c:v>
                </c:pt>
                <c:pt idx="43">
                  <c:v>616.3658348206</c:v>
                </c:pt>
                <c:pt idx="44">
                  <c:v>634.74079675603</c:v>
                </c:pt>
                <c:pt idx="45">
                  <c:v>675.11839290612</c:v>
                </c:pt>
                <c:pt idx="46">
                  <c:v>716.49170413652</c:v>
                </c:pt>
                <c:pt idx="47">
                  <c:v>740.86457536331</c:v>
                </c:pt>
                <c:pt idx="48">
                  <c:v>729.10711109571</c:v>
                </c:pt>
                <c:pt idx="49">
                  <c:v>711.72625330479</c:v>
                </c:pt>
                <c:pt idx="50">
                  <c:v>681.72296471974</c:v>
                </c:pt>
                <c:pt idx="51">
                  <c:v>650.74978127579</c:v>
                </c:pt>
                <c:pt idx="52">
                  <c:v>630.17999672684</c:v>
                </c:pt>
                <c:pt idx="53">
                  <c:v>631.7716585463</c:v>
                </c:pt>
                <c:pt idx="54">
                  <c:v>634.07702050401</c:v>
                </c:pt>
                <c:pt idx="55">
                  <c:v>649.85301241124</c:v>
                </c:pt>
                <c:pt idx="56">
                  <c:v>680.5340387191</c:v>
                </c:pt>
                <c:pt idx="57">
                  <c:v>732.33477810534</c:v>
                </c:pt>
                <c:pt idx="58">
                  <c:v>753.60341392703</c:v>
                </c:pt>
                <c:pt idx="59">
                  <c:v>758.6663970256509</c:v>
                </c:pt>
                <c:pt idx="60">
                  <c:v>744.88821077141</c:v>
                </c:pt>
                <c:pt idx="61">
                  <c:v>723.1455139225</c:v>
                </c:pt>
                <c:pt idx="62">
                  <c:v>682.52179174059</c:v>
                </c:pt>
                <c:pt idx="63">
                  <c:v>651.51585849594</c:v>
                </c:pt>
                <c:pt idx="64">
                  <c:v>638.26091918526</c:v>
                </c:pt>
                <c:pt idx="65">
                  <c:v>647.22722875575</c:v>
                </c:pt>
                <c:pt idx="66">
                  <c:v>652.24256021175</c:v>
                </c:pt>
                <c:pt idx="67">
                  <c:v>659.453134527</c:v>
                </c:pt>
                <c:pt idx="68">
                  <c:v>676.07257670936</c:v>
                </c:pt>
                <c:pt idx="69">
                  <c:v>722.6176049043098</c:v>
                </c:pt>
                <c:pt idx="70">
                  <c:v>754.7566914613722</c:v>
                </c:pt>
                <c:pt idx="71">
                  <c:v>777.96272567641</c:v>
                </c:pt>
                <c:pt idx="72">
                  <c:v>766.42996362117</c:v>
                </c:pt>
                <c:pt idx="73">
                  <c:v>740.04309841367</c:v>
                </c:pt>
                <c:pt idx="74">
                  <c:v>694.11325469151</c:v>
                </c:pt>
                <c:pt idx="75">
                  <c:v>656.68806566029</c:v>
                </c:pt>
                <c:pt idx="76">
                  <c:v>635.84483088357</c:v>
                </c:pt>
              </c:numCache>
            </c:numRef>
          </c:val>
          <c:smooth val="0"/>
        </c:ser>
        <c:marker val="1"/>
        <c:axId val="4934328"/>
        <c:axId val="44408953"/>
      </c:lineChart>
      <c:catAx>
        <c:axId val="4934328"/>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700" b="0" i="0" u="none" baseline="0">
                <a:solidFill>
                  <a:srgbClr val="000000"/>
                </a:solidFill>
              </a:defRPr>
            </a:pPr>
          </a:p>
        </c:txPr>
        <c:crossAx val="44408953"/>
        <c:crosses val="autoZero"/>
        <c:auto val="1"/>
        <c:lblOffset val="100"/>
        <c:tickLblSkip val="1"/>
        <c:noMultiLvlLbl val="0"/>
      </c:catAx>
      <c:valAx>
        <c:axId val="44408953"/>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675"/>
              <c:y val="0.002"/>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34328"/>
        <c:crossesAt val="1"/>
        <c:crossBetween val="between"/>
        <c:dispUnits/>
      </c:valAx>
      <c:spPr>
        <a:solidFill>
          <a:srgbClr val="FFFFFF"/>
        </a:solidFill>
        <a:ln w="3175">
          <a:noFill/>
        </a:ln>
      </c:spPr>
    </c:plotArea>
    <c:legend>
      <c:legendPos val="b"/>
      <c:layout>
        <c:manualLayout>
          <c:xMode val="edge"/>
          <c:yMode val="edge"/>
          <c:x val="0.43875"/>
          <c:y val="0.9315"/>
          <c:w val="0.12025"/>
          <c:h val="0.05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la agricultura y economía</a:t>
            </a:r>
          </a:p>
        </c:rich>
      </c:tx>
      <c:layout>
        <c:manualLayout>
          <c:xMode val="factor"/>
          <c:yMode val="factor"/>
          <c:x val="-0.00225"/>
          <c:y val="-0.0115"/>
        </c:manualLayout>
      </c:layout>
      <c:spPr>
        <a:noFill/>
        <a:ln w="3175">
          <a:noFill/>
        </a:ln>
      </c:spPr>
    </c:title>
    <c:plotArea>
      <c:layout>
        <c:manualLayout>
          <c:xMode val="edge"/>
          <c:yMode val="edge"/>
          <c:x val="0.04925"/>
          <c:y val="0.05275"/>
          <c:w val="0.913"/>
          <c:h val="0.826"/>
        </c:manualLayout>
      </c:layout>
      <c:lineChart>
        <c:grouping val="standard"/>
        <c:varyColors val="0"/>
        <c:ser>
          <c:idx val="0"/>
          <c:order val="0"/>
          <c:tx>
            <c:strRef>
              <c:f>'[2]BD 1'!$E$90</c:f>
              <c:strCache>
                <c:ptCount val="1"/>
                <c:pt idx="0">
                  <c:v>Tasa de cesantía agricultura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1'!$A$10:$B$86</c:f>
              <c:multiLvlStrCache>
                <c:ptCount val="77"/>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lvl>
                <c:lvl>
                  <c:pt idx="0">
                    <c:v>2010</c:v>
                  </c:pt>
                  <c:pt idx="12">
                    <c:v>2011</c:v>
                  </c:pt>
                  <c:pt idx="24">
                    <c:v>2012</c:v>
                  </c:pt>
                  <c:pt idx="36">
                    <c:v>2013</c:v>
                  </c:pt>
                  <c:pt idx="47">
                    <c:v>2014</c:v>
                  </c:pt>
                  <c:pt idx="59">
                    <c:v>2015</c:v>
                  </c:pt>
                  <c:pt idx="71">
                    <c:v>2016</c:v>
                  </c:pt>
                </c:lvl>
              </c:multiLvlStrCache>
            </c:multiLvlStrRef>
          </c:cat>
          <c:val>
            <c:numRef>
              <c:f>'[2]BD 1'!$E$93:$E$169</c:f>
              <c:numCache>
                <c:ptCount val="77"/>
                <c:pt idx="0">
                  <c:v>0.05086913783659448</c:v>
                </c:pt>
                <c:pt idx="1">
                  <c:v>0.056583880562948274</c:v>
                </c:pt>
                <c:pt idx="2">
                  <c:v>0.06480461385295294</c:v>
                </c:pt>
                <c:pt idx="3">
                  <c:v>0.07700158315946241</c:v>
                </c:pt>
                <c:pt idx="4">
                  <c:v>0.08161544952371103</c:v>
                </c:pt>
                <c:pt idx="5">
                  <c:v>0.08009081551016811</c:v>
                </c:pt>
                <c:pt idx="6">
                  <c:v>0.06656556918319728</c:v>
                </c:pt>
                <c:pt idx="7">
                  <c:v>0.056033112173098136</c:v>
                </c:pt>
                <c:pt idx="8">
                  <c:v>0.04556427208098776</c:v>
                </c:pt>
                <c:pt idx="9">
                  <c:v>0.041399641224419796</c:v>
                </c:pt>
                <c:pt idx="10">
                  <c:v>0.03780629873092273</c:v>
                </c:pt>
                <c:pt idx="11">
                  <c:v>0.03644129034271003</c:v>
                </c:pt>
                <c:pt idx="12">
                  <c:v>0.03623730148077253</c:v>
                </c:pt>
                <c:pt idx="13">
                  <c:v>0.0429098640035184</c:v>
                </c:pt>
                <c:pt idx="14">
                  <c:v>0.05981317726260837</c:v>
                </c:pt>
                <c:pt idx="15">
                  <c:v>0.07449845380011284</c:v>
                </c:pt>
                <c:pt idx="16">
                  <c:v>0.08088115499008987</c:v>
                </c:pt>
                <c:pt idx="17">
                  <c:v>0.07221740883867189</c:v>
                </c:pt>
                <c:pt idx="18">
                  <c:v>0.07060213445156033</c:v>
                </c:pt>
                <c:pt idx="19">
                  <c:v>0.06616659036814979</c:v>
                </c:pt>
                <c:pt idx="20">
                  <c:v>0.059862176668646544</c:v>
                </c:pt>
                <c:pt idx="21">
                  <c:v>0.043416410625150705</c:v>
                </c:pt>
                <c:pt idx="22">
                  <c:v>0.032661703958633624</c:v>
                </c:pt>
                <c:pt idx="23">
                  <c:v>0.03359619240197883</c:v>
                </c:pt>
                <c:pt idx="24">
                  <c:v>0.03637929091367294</c:v>
                </c:pt>
                <c:pt idx="25">
                  <c:v>0.04865233123283645</c:v>
                </c:pt>
                <c:pt idx="26">
                  <c:v>0.05951577631043711</c:v>
                </c:pt>
                <c:pt idx="27">
                  <c:v>0.07339929018796751</c:v>
                </c:pt>
                <c:pt idx="28">
                  <c:v>0.07355998118805407</c:v>
                </c:pt>
                <c:pt idx="29">
                  <c:v>0.06646987992458982</c:v>
                </c:pt>
                <c:pt idx="30">
                  <c:v>0.05822908093008508</c:v>
                </c:pt>
                <c:pt idx="31">
                  <c:v>0.05351254835105877</c:v>
                </c:pt>
                <c:pt idx="32">
                  <c:v>0.046427408979872145</c:v>
                </c:pt>
                <c:pt idx="33">
                  <c:v>0.03892072574118686</c:v>
                </c:pt>
                <c:pt idx="34">
                  <c:v>0.034596494733667126</c:v>
                </c:pt>
                <c:pt idx="35">
                  <c:v>0.031218572365208964</c:v>
                </c:pt>
                <c:pt idx="36">
                  <c:v>0.03334853892994091</c:v>
                </c:pt>
                <c:pt idx="37">
                  <c:v>0.03660771086346987</c:v>
                </c:pt>
                <c:pt idx="38">
                  <c:v>0.04502846851182335</c:v>
                </c:pt>
                <c:pt idx="39">
                  <c:v>0.05092018564305654</c:v>
                </c:pt>
                <c:pt idx="40">
                  <c:v>0.0515810883045986</c:v>
                </c:pt>
                <c:pt idx="41">
                  <c:v>0.050077878003390426</c:v>
                </c:pt>
                <c:pt idx="42">
                  <c:v>0.05028554610588379</c:v>
                </c:pt>
                <c:pt idx="43">
                  <c:v>0.05063281306760757</c:v>
                </c:pt>
                <c:pt idx="44">
                  <c:v>0.04910085728159022</c:v>
                </c:pt>
                <c:pt idx="45">
                  <c:v>0.04247861983338298</c:v>
                </c:pt>
                <c:pt idx="46">
                  <c:v>0.04064424829380853</c:v>
                </c:pt>
                <c:pt idx="47">
                  <c:v>0.03780817759052181</c:v>
                </c:pt>
                <c:pt idx="48">
                  <c:v>0.039041784731258536</c:v>
                </c:pt>
                <c:pt idx="49">
                  <c:v>0.03719839962092741</c:v>
                </c:pt>
                <c:pt idx="50">
                  <c:v>0.04605041096704052</c:v>
                </c:pt>
                <c:pt idx="51">
                  <c:v>0.05117653847164828</c:v>
                </c:pt>
                <c:pt idx="52">
                  <c:v>0.053936064083464096</c:v>
                </c:pt>
                <c:pt idx="53">
                  <c:v>0.049203069409457796</c:v>
                </c:pt>
                <c:pt idx="54">
                  <c:v>0.052378712475811454</c:v>
                </c:pt>
                <c:pt idx="55">
                  <c:v>0.05344094926386184</c:v>
                </c:pt>
                <c:pt idx="56">
                  <c:v>0.051255151584666175</c:v>
                </c:pt>
                <c:pt idx="57">
                  <c:v>0.04091802451809045</c:v>
                </c:pt>
                <c:pt idx="58">
                  <c:v>0.03703291949885134</c:v>
                </c:pt>
                <c:pt idx="59">
                  <c:v>0.03643012325446939</c:v>
                </c:pt>
                <c:pt idx="60">
                  <c:v>0.04028207451825597</c:v>
                </c:pt>
                <c:pt idx="61">
                  <c:v>0.04498997858320349</c:v>
                </c:pt>
                <c:pt idx="62">
                  <c:v>0.0500098801193333</c:v>
                </c:pt>
                <c:pt idx="63">
                  <c:v>0.05770277678685055</c:v>
                </c:pt>
                <c:pt idx="64">
                  <c:v>0.06083439910749132</c:v>
                </c:pt>
                <c:pt idx="65">
                  <c:v>0.055656166145157525</c:v>
                </c:pt>
                <c:pt idx="66">
                  <c:v>0.05003823603960642</c:v>
                </c:pt>
                <c:pt idx="67">
                  <c:v>0.04946260304500802</c:v>
                </c:pt>
                <c:pt idx="68">
                  <c:v>0.04881454712702903</c:v>
                </c:pt>
                <c:pt idx="69">
                  <c:v>0.03867654339298307</c:v>
                </c:pt>
                <c:pt idx="70">
                  <c:v>0.032185929544148485</c:v>
                </c:pt>
                <c:pt idx="71">
                  <c:v>0.029198101680213213</c:v>
                </c:pt>
                <c:pt idx="72">
                  <c:v>0.030210477913682955</c:v>
                </c:pt>
                <c:pt idx="73">
                  <c:v>0.032919173472120616</c:v>
                </c:pt>
                <c:pt idx="74">
                  <c:v>0.040565335174791065</c:v>
                </c:pt>
                <c:pt idx="75">
                  <c:v>0.050895189041709116</c:v>
                </c:pt>
                <c:pt idx="76">
                  <c:v>0.0573281535961014</c:v>
                </c:pt>
              </c:numCache>
            </c:numRef>
          </c:val>
          <c:smooth val="0"/>
        </c:ser>
        <c:marker val="1"/>
        <c:axId val="64136258"/>
        <c:axId val="40355411"/>
      </c:lineChart>
      <c:lineChart>
        <c:grouping val="standard"/>
        <c:varyColors val="0"/>
        <c:ser>
          <c:idx val="1"/>
          <c:order val="1"/>
          <c:tx>
            <c:strRef>
              <c:f>'[2]BD 1'!$D$90</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1'!$A$93:$B$169</c:f>
              <c:multiLvlStrCache>
                <c:ptCount val="77"/>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lvl>
                <c:lvl>
                  <c:pt idx="0">
                    <c:v>2010</c:v>
                  </c:pt>
                  <c:pt idx="12">
                    <c:v>2011</c:v>
                  </c:pt>
                  <c:pt idx="24">
                    <c:v>2012</c:v>
                  </c:pt>
                  <c:pt idx="36">
                    <c:v>2013</c:v>
                  </c:pt>
                  <c:pt idx="47">
                    <c:v>2014</c:v>
                  </c:pt>
                  <c:pt idx="59">
                    <c:v>2015</c:v>
                  </c:pt>
                  <c:pt idx="71">
                    <c:v>2016</c:v>
                  </c:pt>
                </c:lvl>
              </c:multiLvlStrCache>
            </c:multiLvlStrRef>
          </c:cat>
          <c:val>
            <c:numRef>
              <c:f>'[2]BD 1'!$D$93:$D$169</c:f>
              <c:numCache>
                <c:ptCount val="77"/>
                <c:pt idx="0">
                  <c:v>0.07913790831189789</c:v>
                </c:pt>
                <c:pt idx="1">
                  <c:v>0.0763642896850707</c:v>
                </c:pt>
                <c:pt idx="2">
                  <c:v>0.07924444321152804</c:v>
                </c:pt>
                <c:pt idx="3">
                  <c:v>0.07594420457100232</c:v>
                </c:pt>
                <c:pt idx="4">
                  <c:v>0.07525147584503607</c:v>
                </c:pt>
                <c:pt idx="5">
                  <c:v>0.0745433129692332</c:v>
                </c:pt>
                <c:pt idx="6">
                  <c:v>0.07206808092609018</c:v>
                </c:pt>
                <c:pt idx="7">
                  <c:v>0.06792544054776926</c:v>
                </c:pt>
                <c:pt idx="8">
                  <c:v>0.062222266815503476</c:v>
                </c:pt>
                <c:pt idx="9">
                  <c:v>0.061032301463196256</c:v>
                </c:pt>
                <c:pt idx="10">
                  <c:v>0.06154508458235796</c:v>
                </c:pt>
                <c:pt idx="11">
                  <c:v>0.06162198267013909</c:v>
                </c:pt>
                <c:pt idx="12">
                  <c:v>0.06384924945601833</c:v>
                </c:pt>
                <c:pt idx="13">
                  <c:v>0.06304814333032786</c:v>
                </c:pt>
                <c:pt idx="14">
                  <c:v>0.06470540168906616</c:v>
                </c:pt>
                <c:pt idx="15">
                  <c:v>0.06446939210760402</c:v>
                </c:pt>
                <c:pt idx="16">
                  <c:v>0.06663204800154131</c:v>
                </c:pt>
                <c:pt idx="17">
                  <c:v>0.06633910565039465</c:v>
                </c:pt>
                <c:pt idx="18">
                  <c:v>0.06667479374229414</c:v>
                </c:pt>
                <c:pt idx="19">
                  <c:v>0.06558705430490588</c:v>
                </c:pt>
                <c:pt idx="20">
                  <c:v>0.06253678331208042</c:v>
                </c:pt>
                <c:pt idx="21">
                  <c:v>0.055487886710569305</c:v>
                </c:pt>
                <c:pt idx="22">
                  <c:v>0.054348836747341284</c:v>
                </c:pt>
                <c:pt idx="23">
                  <c:v>0.051993456245222454</c:v>
                </c:pt>
                <c:pt idx="24">
                  <c:v>0.05695764120787775</c:v>
                </c:pt>
                <c:pt idx="25">
                  <c:v>0.05769870420191423</c:v>
                </c:pt>
                <c:pt idx="26">
                  <c:v>0.06098415468142515</c:v>
                </c:pt>
                <c:pt idx="27">
                  <c:v>0.059883273988301504</c:v>
                </c:pt>
                <c:pt idx="28">
                  <c:v>0.06000441747300906</c:v>
                </c:pt>
                <c:pt idx="29">
                  <c:v>0.05933397877212641</c:v>
                </c:pt>
                <c:pt idx="30">
                  <c:v>0.059623895364819816</c:v>
                </c:pt>
                <c:pt idx="31">
                  <c:v>0.06004812146273809</c:v>
                </c:pt>
                <c:pt idx="32">
                  <c:v>0.05577260319463595</c:v>
                </c:pt>
                <c:pt idx="33">
                  <c:v>0.053030489630765815</c:v>
                </c:pt>
                <c:pt idx="34">
                  <c:v>0.050109186965932064</c:v>
                </c:pt>
                <c:pt idx="35">
                  <c:v>0.05253456844907168</c:v>
                </c:pt>
                <c:pt idx="36">
                  <c:v>0.05398420624446619</c:v>
                </c:pt>
                <c:pt idx="37">
                  <c:v>0.057845378455673724</c:v>
                </c:pt>
                <c:pt idx="38">
                  <c:v>0.057559679748785265</c:v>
                </c:pt>
                <c:pt idx="39">
                  <c:v>0.055686229974270744</c:v>
                </c:pt>
                <c:pt idx="40">
                  <c:v>0.05229083703889001</c:v>
                </c:pt>
                <c:pt idx="41">
                  <c:v>0.05269684627816014</c:v>
                </c:pt>
                <c:pt idx="42">
                  <c:v>0.05277297171749839</c:v>
                </c:pt>
                <c:pt idx="43">
                  <c:v>0.0532710631800312</c:v>
                </c:pt>
                <c:pt idx="44">
                  <c:v>0.05186797736548066</c:v>
                </c:pt>
                <c:pt idx="45">
                  <c:v>0.049595591651061414</c:v>
                </c:pt>
                <c:pt idx="46">
                  <c:v>0.05144849174448423</c:v>
                </c:pt>
                <c:pt idx="47">
                  <c:v>0.05168182146144355</c:v>
                </c:pt>
                <c:pt idx="48">
                  <c:v>0.055758063236031975</c:v>
                </c:pt>
                <c:pt idx="49">
                  <c:v>0.05525877965849859</c:v>
                </c:pt>
                <c:pt idx="50">
                  <c:v>0.05714990553246513</c:v>
                </c:pt>
                <c:pt idx="51">
                  <c:v>0.05949600911406019</c:v>
                </c:pt>
                <c:pt idx="52">
                  <c:v>0.06001856289266169</c:v>
                </c:pt>
                <c:pt idx="53">
                  <c:v>0.06206794953188116</c:v>
                </c:pt>
                <c:pt idx="54">
                  <c:v>0.061621517976128026</c:v>
                </c:pt>
                <c:pt idx="55">
                  <c:v>0.058844784073362785</c:v>
                </c:pt>
                <c:pt idx="56">
                  <c:v>0.055631572275912776</c:v>
                </c:pt>
                <c:pt idx="57">
                  <c:v>0.05371484834129318</c:v>
                </c:pt>
                <c:pt idx="58">
                  <c:v>0.05436178108979755</c:v>
                </c:pt>
                <c:pt idx="59">
                  <c:v>0.053826643066713475</c:v>
                </c:pt>
                <c:pt idx="60">
                  <c:v>0.0550936633605037</c:v>
                </c:pt>
                <c:pt idx="61">
                  <c:v>0.055468920227676924</c:v>
                </c:pt>
                <c:pt idx="62">
                  <c:v>0.05935444682133601</c:v>
                </c:pt>
                <c:pt idx="63">
                  <c:v>0.05907839835479161</c:v>
                </c:pt>
                <c:pt idx="64">
                  <c:v>0.06021826747410648</c:v>
                </c:pt>
                <c:pt idx="65">
                  <c:v>0.05978384927529377</c:v>
                </c:pt>
                <c:pt idx="66">
                  <c:v>0.05947352208475055</c:v>
                </c:pt>
                <c:pt idx="67">
                  <c:v>0.058508369377032535</c:v>
                </c:pt>
                <c:pt idx="68">
                  <c:v>0.05569053260185199</c:v>
                </c:pt>
                <c:pt idx="69">
                  <c:v>0.05194151775154886</c:v>
                </c:pt>
                <c:pt idx="70">
                  <c:v>0.051175660677230984</c:v>
                </c:pt>
                <c:pt idx="71">
                  <c:v>0.05174967714972156</c:v>
                </c:pt>
                <c:pt idx="72">
                  <c:v>0.05643415230468557</c:v>
                </c:pt>
                <c:pt idx="73">
                  <c:v>0.05798545104223373</c:v>
                </c:pt>
                <c:pt idx="74">
                  <c:v>0.06250269270274764</c:v>
                </c:pt>
                <c:pt idx="75">
                  <c:v>0.06313438992131692</c:v>
                </c:pt>
                <c:pt idx="76">
                  <c:v>0.06600045685134447</c:v>
                </c:pt>
              </c:numCache>
            </c:numRef>
          </c:val>
          <c:smooth val="0"/>
        </c:ser>
        <c:marker val="1"/>
        <c:axId val="27654380"/>
        <c:axId val="47562829"/>
      </c:lineChart>
      <c:catAx>
        <c:axId val="64136258"/>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0355411"/>
        <c:crosses val="autoZero"/>
        <c:auto val="1"/>
        <c:lblOffset val="100"/>
        <c:tickLblSkip val="2"/>
        <c:noMultiLvlLbl val="0"/>
      </c:catAx>
      <c:valAx>
        <c:axId val="40355411"/>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5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4136258"/>
        <c:crossesAt val="1"/>
        <c:crossBetween val="between"/>
        <c:dispUnits/>
      </c:valAx>
      <c:catAx>
        <c:axId val="27654380"/>
        <c:scaling>
          <c:orientation val="minMax"/>
        </c:scaling>
        <c:axPos val="b"/>
        <c:delete val="1"/>
        <c:majorTickMark val="out"/>
        <c:minorTickMark val="none"/>
        <c:tickLblPos val="nextTo"/>
        <c:crossAx val="47562829"/>
        <c:crosses val="autoZero"/>
        <c:auto val="1"/>
        <c:lblOffset val="100"/>
        <c:tickLblSkip val="1"/>
        <c:noMultiLvlLbl val="0"/>
      </c:catAx>
      <c:valAx>
        <c:axId val="47562829"/>
        <c:scaling>
          <c:orientation val="minMax"/>
        </c:scaling>
        <c:axPos val="l"/>
        <c:delete val="1"/>
        <c:majorTickMark val="out"/>
        <c:minorTickMark val="none"/>
        <c:tickLblPos val="nextTo"/>
        <c:crossAx val="27654380"/>
        <c:crosses val="max"/>
        <c:crossBetween val="between"/>
        <c:dispUnits/>
      </c:valAx>
      <c:spPr>
        <a:solidFill>
          <a:srgbClr val="FFFFFF"/>
        </a:solidFill>
        <a:ln w="3175">
          <a:noFill/>
        </a:ln>
      </c:spPr>
    </c:plotArea>
    <c:legend>
      <c:legendPos val="b"/>
      <c:layout>
        <c:manualLayout>
          <c:xMode val="edge"/>
          <c:yMode val="edge"/>
          <c:x val="0.28325"/>
          <c:y val="0.93075"/>
          <c:w val="0.43125"/>
          <c:h val="0.054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mayo - julio 2016</a:t>
            </a:r>
          </a:p>
        </c:rich>
      </c:tx>
      <c:layout>
        <c:manualLayout>
          <c:xMode val="factor"/>
          <c:yMode val="factor"/>
          <c:x val="-0.002"/>
          <c:y val="-0.0105"/>
        </c:manualLayout>
      </c:layout>
      <c:spPr>
        <a:noFill/>
        <a:ln>
          <a:noFill/>
        </a:ln>
      </c:spPr>
    </c:title>
    <c:plotArea>
      <c:layout>
        <c:manualLayout>
          <c:xMode val="edge"/>
          <c:yMode val="edge"/>
          <c:x val="0.026"/>
          <c:y val="0.12275"/>
          <c:w val="0.93525"/>
          <c:h val="0.7375"/>
        </c:manualLayout>
      </c:layout>
      <c:barChart>
        <c:barDir val="col"/>
        <c:grouping val="clustered"/>
        <c:varyColors val="0"/>
        <c:ser>
          <c:idx val="0"/>
          <c:order val="0"/>
          <c:tx>
            <c:v>Masculina</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0.06713212379612012</c:v>
                </c:pt>
                <c:pt idx="1">
                  <c:v>0.05541545096861871</c:v>
                </c:pt>
                <c:pt idx="2">
                  <c:v>0.03287584284568821</c:v>
                </c:pt>
                <c:pt idx="3">
                  <c:v>0.05331337011894065</c:v>
                </c:pt>
                <c:pt idx="4">
                  <c:v>0.05324063063241684</c:v>
                </c:pt>
                <c:pt idx="5">
                  <c:v>0.04841094708424591</c:v>
                </c:pt>
                <c:pt idx="6">
                  <c:v>0.05201989180149253</c:v>
                </c:pt>
                <c:pt idx="7">
                  <c:v>0.04102567685709465</c:v>
                </c:pt>
                <c:pt idx="8">
                  <c:v>0.02136380335839152</c:v>
                </c:pt>
                <c:pt idx="9">
                  <c:v>0.025560870909365006</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0.1752758460093793</c:v>
                </c:pt>
                <c:pt idx="1">
                  <c:v>0.1022866998224365</c:v>
                </c:pt>
                <c:pt idx="2">
                  <c:v>0.10811594409671565</c:v>
                </c:pt>
                <c:pt idx="3">
                  <c:v>0.0875764387427269</c:v>
                </c:pt>
                <c:pt idx="4">
                  <c:v>0.1528572785531504</c:v>
                </c:pt>
                <c:pt idx="5">
                  <c:v>0.1373735527217967</c:v>
                </c:pt>
                <c:pt idx="6">
                  <c:v>0.176425235278107</c:v>
                </c:pt>
                <c:pt idx="7">
                  <c:v>0.05553477264430649</c:v>
                </c:pt>
                <c:pt idx="8">
                  <c:v>0.06438163632460961</c:v>
                </c:pt>
                <c:pt idx="9">
                  <c:v>0.047728346277160556</c:v>
                </c:pt>
              </c:numCache>
            </c:numRef>
          </c:val>
        </c:ser>
        <c:axId val="25412278"/>
        <c:axId val="27383911"/>
      </c:barChart>
      <c:catAx>
        <c:axId val="25412278"/>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27383911"/>
        <c:crosses val="autoZero"/>
        <c:auto val="1"/>
        <c:lblOffset val="100"/>
        <c:tickLblSkip val="1"/>
        <c:noMultiLvlLbl val="0"/>
      </c:catAx>
      <c:valAx>
        <c:axId val="27383911"/>
        <c:scaling>
          <c:orientation val="minMax"/>
        </c:scaling>
        <c:axPos val="l"/>
        <c:delete val="0"/>
        <c:numFmt formatCode="0%" sourceLinked="0"/>
        <c:majorTickMark val="out"/>
        <c:minorTickMark val="none"/>
        <c:tickLblPos val="nextTo"/>
        <c:spPr>
          <a:ln w="3175">
            <a:solidFill>
              <a:srgbClr val="808080"/>
            </a:solidFill>
          </a:ln>
        </c:spPr>
        <c:crossAx val="25412278"/>
        <c:crossesAt val="1"/>
        <c:crossBetween val="between"/>
        <c:dispUnits/>
      </c:valAx>
      <c:spPr>
        <a:solidFill>
          <a:srgbClr val="FFFFFF"/>
        </a:solidFill>
        <a:ln w="3175">
          <a:noFill/>
        </a:ln>
      </c:spPr>
    </c:plotArea>
    <c:legend>
      <c:legendPos val="b"/>
      <c:layout>
        <c:manualLayout>
          <c:xMode val="edge"/>
          <c:yMode val="edge"/>
          <c:x val="0.3385"/>
          <c:y val="0.888"/>
          <c:w val="0.30375"/>
          <c:h val="0.06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0.97025</cdr:y>
    </cdr:from>
    <cdr:to>
      <cdr:x>-0.01</cdr:x>
      <cdr:y>0.97075</cdr:y>
    </cdr:to>
    <cdr:sp>
      <cdr:nvSpPr>
        <cdr:cNvPr id="1" name="1 CuadroTexto"/>
        <cdr:cNvSpPr txBox="1">
          <a:spLocks noChangeArrowheads="1"/>
        </cdr:cNvSpPr>
      </cdr:nvSpPr>
      <cdr:spPr>
        <a:xfrm>
          <a:off x="-47624" y="27241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9525</xdr:rowOff>
    </xdr:from>
    <xdr:to>
      <xdr:col>6</xdr:col>
      <xdr:colOff>123825</xdr:colOff>
      <xdr:row>37</xdr:row>
      <xdr:rowOff>152400</xdr:rowOff>
    </xdr:to>
    <xdr:graphicFrame>
      <xdr:nvGraphicFramePr>
        <xdr:cNvPr id="1" name="2 Gráfico"/>
        <xdr:cNvGraphicFramePr/>
      </xdr:nvGraphicFramePr>
      <xdr:xfrm>
        <a:off x="695325" y="4505325"/>
        <a:ext cx="5010150" cy="2809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5838825"/>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propia de las categorías de empleo antes enunciadas.</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10</xdr:col>
      <xdr:colOff>514350</xdr:colOff>
      <xdr:row>6</xdr:row>
      <xdr:rowOff>152400</xdr:rowOff>
    </xdr:to>
    <xdr:sp>
      <xdr:nvSpPr>
        <xdr:cNvPr id="1" name="1 CuadroTexto"/>
        <xdr:cNvSpPr txBox="1">
          <a:spLocks noChangeArrowheads="1"/>
        </xdr:cNvSpPr>
      </xdr:nvSpPr>
      <xdr:spPr>
        <a:xfrm>
          <a:off x="76200" y="200025"/>
          <a:ext cx="850582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57%</a:t>
          </a:r>
          <a:r>
            <a:rPr lang="en-US" cap="none" sz="1000" b="0" i="0" u="none" baseline="0">
              <a:solidFill>
                <a:srgbClr val="000000"/>
              </a:solidFill>
              <a:latin typeface="Arial"/>
              <a:ea typeface="Arial"/>
              <a:cs typeface="Arial"/>
            </a:rPr>
            <a:t> y 52,9% para los trimestres febrero - abril 2016 y marzo - mayo 2016. Esta disminución del peso relativo de los trabajadores agricolas de temporada sobre el total de asalariados del sector es normal y esperable a medida que nos acercamos al periodo invernal.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133350</xdr:rowOff>
    </xdr:to>
    <xdr:pic>
      <xdr:nvPicPr>
        <xdr:cNvPr id="1" name="Picture 41" descr="pie"/>
        <xdr:cNvPicPr preferRelativeResize="1">
          <a:picLocks noChangeAspect="1"/>
        </xdr:cNvPicPr>
      </xdr:nvPicPr>
      <xdr:blipFill>
        <a:blip r:embed="rId1"/>
        <a:stretch>
          <a:fillRect/>
        </a:stretch>
      </xdr:blipFill>
      <xdr:spPr>
        <a:xfrm>
          <a:off x="0" y="8420100"/>
          <a:ext cx="1238250" cy="66675"/>
        </a:xfrm>
        <a:prstGeom prst="rect">
          <a:avLst/>
        </a:prstGeom>
        <a:noFill/>
        <a:ln w="9525" cmpd="sng">
          <a:noFill/>
        </a:ln>
      </xdr:spPr>
    </xdr:pic>
    <xdr:clientData/>
  </xdr:twoCellAnchor>
  <xdr:twoCellAnchor editAs="oneCell">
    <xdr:from>
      <xdr:col>3</xdr:col>
      <xdr:colOff>600075</xdr:colOff>
      <xdr:row>40</xdr:row>
      <xdr:rowOff>133350</xdr:rowOff>
    </xdr:from>
    <xdr:to>
      <xdr:col>8</xdr:col>
      <xdr:colOff>714375</xdr:colOff>
      <xdr:row>45</xdr:row>
      <xdr:rowOff>161925</xdr:rowOff>
    </xdr:to>
    <xdr:pic>
      <xdr:nvPicPr>
        <xdr:cNvPr id="2" name="Imagen 1"/>
        <xdr:cNvPicPr preferRelativeResize="1">
          <a:picLocks noChangeAspect="1"/>
        </xdr:cNvPicPr>
      </xdr:nvPicPr>
      <xdr:blipFill>
        <a:blip r:embed="rId2"/>
        <a:stretch>
          <a:fillRect/>
        </a:stretch>
      </xdr:blipFill>
      <xdr:spPr>
        <a:xfrm>
          <a:off x="2886075" y="75819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11</xdr:col>
      <xdr:colOff>28575</xdr:colOff>
      <xdr:row>7</xdr:row>
      <xdr:rowOff>19050</xdr:rowOff>
    </xdr:to>
    <xdr:sp>
      <xdr:nvSpPr>
        <xdr:cNvPr id="1" name="3 CuadroTexto"/>
        <xdr:cNvSpPr txBox="1">
          <a:spLocks noChangeArrowheads="1"/>
        </xdr:cNvSpPr>
      </xdr:nvSpPr>
      <xdr:spPr>
        <a:xfrm>
          <a:off x="19050" y="371475"/>
          <a:ext cx="86391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Los datos son obtenidos y analizados</a:t>
          </a:r>
          <a:r>
            <a:rPr lang="en-US" cap="none" sz="1000" b="0" i="0" u="none" baseline="0">
              <a:solidFill>
                <a:srgbClr val="000000"/>
              </a:solidFill>
              <a:latin typeface="Arial"/>
              <a:ea typeface="Arial"/>
              <a:cs typeface="Arial"/>
            </a:rPr>
            <a:t> desde la</a:t>
          </a:r>
          <a:r>
            <a:rPr lang="en-US" cap="none" sz="1000" b="0" i="0" u="none" baseline="0">
              <a:solidFill>
                <a:srgbClr val="000000"/>
              </a:solidFill>
              <a:latin typeface="Arial"/>
              <a:ea typeface="Arial"/>
              <a:cs typeface="Arial"/>
            </a:rPr>
            <a:t> Encuesta de Empleo del Instituto Nacional de Estadísticas (INE), siendo presentados de manera bimestral en este boletín. Las variables analizadas y el alcance del presente informe dan cuenta de la situación laboral a nivel nacional y regional.
</a:t>
          </a:r>
          <a:r>
            <a:rPr lang="en-US" cap="none" sz="1000" b="0" i="0" u="none" baseline="0">
              <a:solidFill>
                <a:srgbClr val="000000"/>
              </a:solidFill>
              <a:latin typeface="Arial"/>
              <a:ea typeface="Arial"/>
              <a:cs typeface="Arial"/>
            </a:rPr>
            <a:t>El empleo agrícola en el ultimo trimestre móvil informado por INE y analizado</a:t>
          </a:r>
          <a:r>
            <a:rPr lang="en-US" cap="none" sz="1000" b="0" i="0" u="none" baseline="0">
              <a:solidFill>
                <a:srgbClr val="000000"/>
              </a:solidFill>
              <a:latin typeface="Arial"/>
              <a:ea typeface="Arial"/>
              <a:cs typeface="Arial"/>
            </a:rPr>
            <a:t> en el presente boletín</a:t>
          </a:r>
          <a:r>
            <a:rPr lang="en-US" cap="none" sz="1000" b="0" i="0" u="none" baseline="0">
              <a:solidFill>
                <a:srgbClr val="000000"/>
              </a:solidFill>
              <a:latin typeface="Arial"/>
              <a:ea typeface="Arial"/>
              <a:cs typeface="Arial"/>
            </a:rPr>
            <a:t>, mayo</a:t>
          </a:r>
          <a:r>
            <a:rPr lang="en-US" cap="none" sz="1000" b="0" i="0" u="none" baseline="0">
              <a:solidFill>
                <a:srgbClr val="000000"/>
              </a:solidFill>
              <a:latin typeface="Arial"/>
              <a:ea typeface="Arial"/>
              <a:cs typeface="Arial"/>
            </a:rPr>
            <a:t> - julio</a:t>
          </a:r>
          <a:r>
            <a:rPr lang="en-US" cap="none" sz="1000" b="0" i="0" u="none" baseline="0">
              <a:solidFill>
                <a:srgbClr val="000000"/>
              </a:solidFill>
              <a:latin typeface="Arial"/>
              <a:ea typeface="Arial"/>
              <a:cs typeface="Arial"/>
            </a:rPr>
            <a:t> 2016, registró una disminución marginal de 0,4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el número de ocupados respecto a</a:t>
          </a:r>
          <a:r>
            <a:rPr lang="en-US" cap="none" sz="1000" b="0" i="0" u="none" baseline="0">
              <a:solidFill>
                <a:srgbClr val="000000"/>
              </a:solidFill>
              <a:latin typeface="Arial"/>
              <a:ea typeface="Arial"/>
              <a:cs typeface="Arial"/>
            </a:rPr>
            <a:t> igual periodo del año anterior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 destaca el hecho que este trimestre movil, por lo general, corresponde al periodo de menor demanda de trabajadores dada la estacionalidad productiva propia del sector. 
</a:t>
          </a:r>
          <a:r>
            <a:rPr lang="en-US" cap="none" sz="1000" b="0" i="0" u="none" baseline="0">
              <a:solidFill>
                <a:srgbClr val="000000"/>
              </a:solidFill>
              <a:latin typeface="Arial"/>
              <a:ea typeface="Arial"/>
              <a:cs typeface="Arial"/>
            </a:rPr>
            <a:t>A continuación se presentan una serie de cuadros y gráficos</a:t>
          </a:r>
          <a:r>
            <a:rPr lang="en-US" cap="none" sz="1000" b="0" i="0" u="none" baseline="0">
              <a:solidFill>
                <a:srgbClr val="000000"/>
              </a:solidFill>
              <a:latin typeface="Arial"/>
              <a:ea typeface="Arial"/>
              <a:cs typeface="Arial"/>
            </a:rPr>
            <a:t> que dan cuenta del dinamismo del mercado laboral sectorial, tanto a nivel nacional como regional.</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abril - junio 2016 </a:t>
          </a:r>
          <a:r>
            <a:rPr lang="en-US" cap="none" sz="1000" b="0" i="0" u="none" baseline="0">
              <a:solidFill>
                <a:srgbClr val="000000"/>
              </a:solidFill>
              <a:latin typeface="Arial"/>
              <a:ea typeface="Arial"/>
              <a:cs typeface="Arial"/>
            </a:rPr>
            <a:t>fue de 656.688 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mayo - julio 2016 esta cifra disminuyo en 3,2%, alcanzando los</a:t>
          </a:r>
          <a:r>
            <a:rPr lang="en-US" cap="none" sz="1000" b="0" i="0" u="none" baseline="0">
              <a:solidFill>
                <a:srgbClr val="000000"/>
              </a:solidFill>
              <a:latin typeface="Arial"/>
              <a:ea typeface="Arial"/>
              <a:cs typeface="Arial"/>
            </a:rPr>
            <a:t> 635.845</a:t>
          </a:r>
          <a:r>
            <a:rPr lang="en-US" cap="none" sz="1000" b="0" i="0" u="none" baseline="0">
              <a:solidFill>
                <a:srgbClr val="000000"/>
              </a:solidFill>
              <a:latin typeface="Arial"/>
              <a:ea typeface="Arial"/>
              <a:cs typeface="Arial"/>
            </a:rPr>
            <a:t> ocupados</a:t>
          </a:r>
          <a:r>
            <a:rPr lang="en-US" cap="none" sz="1000" b="0" i="0" u="none" baseline="0">
              <a:solidFill>
                <a:srgbClr val="000000"/>
              </a:solidFill>
              <a:latin typeface="Arial"/>
              <a:ea typeface="Arial"/>
              <a:cs typeface="Arial"/>
            </a:rPr>
            <a:t> y ocupadas. Esta disminución trimestral es totalmente esperable desde el punto de vista que este trimestre movil, por lo general, corresponde al periodo de menor demanda de trabajadores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a:t>
          </a:r>
          <a:r>
            <a:rPr lang="en-US" cap="none" sz="1000" b="0" i="0" u="none" baseline="0">
              <a:solidFill>
                <a:srgbClr val="000000"/>
              </a:solidFill>
              <a:latin typeface="Arial"/>
              <a:ea typeface="Arial"/>
              <a:cs typeface="Arial"/>
            </a:rPr>
            <a:t> entre los años </a:t>
          </a:r>
          <a:r>
            <a:rPr lang="en-US" cap="none" sz="1000" b="0" i="0" u="none" baseline="0">
              <a:solidFill>
                <a:srgbClr val="000000"/>
              </a:solidFill>
              <a:latin typeface="Arial"/>
              <a:ea typeface="Arial"/>
              <a:cs typeface="Arial"/>
            </a:rPr>
            <a:t>2010 y 2016 según trimestre móvil de análisis. En él se puede apreciar que la diferencia entre el peak de mayor y menor ocupación agrícola, cada vez es más estrecha, disminuyendo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un pequeño periodo de tiempo, generalmente en epoca estival.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cdr:y>
    </cdr:from>
    <cdr:to>
      <cdr:x>0.27675</cdr:x>
      <cdr:y>1</cdr:y>
    </cdr:to>
    <cdr:sp>
      <cdr:nvSpPr>
        <cdr:cNvPr id="1" name="1 CuadroTexto"/>
        <cdr:cNvSpPr txBox="1">
          <a:spLocks noChangeArrowheads="1"/>
        </cdr:cNvSpPr>
      </cdr:nvSpPr>
      <cdr:spPr>
        <a:xfrm>
          <a:off x="0" y="3543300"/>
          <a:ext cx="2371725" cy="1524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114300</xdr:rowOff>
    </xdr:from>
    <xdr:to>
      <xdr:col>10</xdr:col>
      <xdr:colOff>666750</xdr:colOff>
      <xdr:row>32</xdr:row>
      <xdr:rowOff>85725</xdr:rowOff>
    </xdr:to>
    <xdr:sp>
      <xdr:nvSpPr>
        <xdr:cNvPr id="1" name="1 CuadroTexto"/>
        <xdr:cNvSpPr txBox="1">
          <a:spLocks noChangeArrowheads="1"/>
        </xdr:cNvSpPr>
      </xdr:nvSpPr>
      <xdr:spPr>
        <a:xfrm>
          <a:off x="76200" y="5400675"/>
          <a:ext cx="8972550"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pese a estar analizando un periodo de menor demanda de mano de obra sectorial, dada la estacionalidad productiva característica de esta actividad productiva.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8,1% y 7,9% respectivamente. Si bien dicha participación laboral ha disminuido considerablemente desde el año 1990, el sector agrícola continua siendo un motor de la economía laboral a nivel local, como tal es el caso de la región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228600</xdr:colOff>
      <xdr:row>0</xdr:row>
      <xdr:rowOff>123825</xdr:rowOff>
    </xdr:from>
    <xdr:to>
      <xdr:col>10</xdr:col>
      <xdr:colOff>400050</xdr:colOff>
      <xdr:row>20</xdr:row>
      <xdr:rowOff>9525</xdr:rowOff>
    </xdr:to>
    <xdr:graphicFrame>
      <xdr:nvGraphicFramePr>
        <xdr:cNvPr id="3" name="1 Gráfico"/>
        <xdr:cNvGraphicFramePr/>
      </xdr:nvGraphicFramePr>
      <xdr:xfrm>
        <a:off x="228600" y="123825"/>
        <a:ext cx="8553450"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0.9415</cdr:y>
    </cdr:from>
    <cdr:to>
      <cdr:x>0.33675</cdr:x>
      <cdr:y>0.99175</cdr:y>
    </cdr:to>
    <cdr:sp fLocksText="0">
      <cdr:nvSpPr>
        <cdr:cNvPr id="1" name="1 CuadroTexto"/>
        <cdr:cNvSpPr txBox="1">
          <a:spLocks noChangeArrowheads="1"/>
        </cdr:cNvSpPr>
      </cdr:nvSpPr>
      <cdr:spPr>
        <a:xfrm>
          <a:off x="304800" y="3190875"/>
          <a:ext cx="2533650"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cdr:x>
      <cdr:y>0.96475</cdr:y>
    </cdr:from>
    <cdr:to>
      <cdr:x>0.327</cdr:x>
      <cdr:y>1</cdr:y>
    </cdr:to>
    <cdr:sp>
      <cdr:nvSpPr>
        <cdr:cNvPr id="2" name="2 CuadroTexto"/>
        <cdr:cNvSpPr txBox="1">
          <a:spLocks noChangeArrowheads="1"/>
        </cdr:cNvSpPr>
      </cdr:nvSpPr>
      <cdr:spPr>
        <a:xfrm>
          <a:off x="76200" y="3267075"/>
          <a:ext cx="2676525" cy="133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38</xdr:row>
      <xdr:rowOff>28575</xdr:rowOff>
    </xdr:to>
    <xdr:sp>
      <xdr:nvSpPr>
        <xdr:cNvPr id="1" name="1 CuadroTexto"/>
        <xdr:cNvSpPr txBox="1">
          <a:spLocks noChangeArrowheads="1"/>
        </xdr:cNvSpPr>
      </xdr:nvSpPr>
      <xdr:spPr>
        <a:xfrm>
          <a:off x="123825" y="6419850"/>
          <a:ext cx="8705850" cy="847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ambos trimestres móviles analizados, la tasa de cesantía femenina</a:t>
          </a:r>
          <a:r>
            <a:rPr lang="en-US" cap="none" sz="1000" b="0" i="0" u="none" baseline="0">
              <a:solidFill>
                <a:srgbClr val="000000"/>
              </a:solidFill>
              <a:latin typeface="Arial"/>
              <a:ea typeface="Arial"/>
              <a:cs typeface="Arial"/>
            </a:rPr>
            <a:t> superó a la masculina en torno a 7 y 6 puntos porcentuales respectivamente. </a:t>
          </a:r>
        </a:p>
      </xdr:txBody>
    </xdr:sp>
    <xdr:clientData/>
  </xdr:twoCellAnchor>
  <xdr:twoCellAnchor>
    <xdr:from>
      <xdr:col>0</xdr:col>
      <xdr:colOff>85725</xdr:colOff>
      <xdr:row>0</xdr:row>
      <xdr:rowOff>161925</xdr:rowOff>
    </xdr:from>
    <xdr:to>
      <xdr:col>10</xdr:col>
      <xdr:colOff>666750</xdr:colOff>
      <xdr:row>7</xdr:row>
      <xdr:rowOff>19050</xdr:rowOff>
    </xdr:to>
    <xdr:sp>
      <xdr:nvSpPr>
        <xdr:cNvPr id="2" name="4 CuadroTexto"/>
        <xdr:cNvSpPr txBox="1">
          <a:spLocks noChangeArrowheads="1"/>
        </xdr:cNvSpPr>
      </xdr:nvSpPr>
      <xdr:spPr>
        <a:xfrm>
          <a:off x="85725" y="161925"/>
          <a:ext cx="8724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bajo análisis fue de 5,1%</a:t>
          </a:r>
          <a:r>
            <a:rPr lang="en-US" cap="none" sz="1000" b="0" i="0" u="none" baseline="0">
              <a:solidFill>
                <a:srgbClr val="000000"/>
              </a:solidFill>
              <a:latin typeface="Arial"/>
              <a:ea typeface="Arial"/>
              <a:cs typeface="Arial"/>
            </a:rPr>
            <a:t> y 5,7%</a:t>
          </a:r>
          <a:r>
            <a:rPr lang="en-US" cap="none" sz="1000" b="0" i="0" u="none" baseline="0">
              <a:solidFill>
                <a:srgbClr val="000000"/>
              </a:solidFill>
              <a:latin typeface="Arial"/>
              <a:ea typeface="Arial"/>
              <a:cs typeface="Arial"/>
            </a:rPr>
            <a:t> respectivamente. Como se puede observar en el gráfico 2 desde mediados del año 2012 a la fecha,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el peak de demanda de ocupación agrícola, como es el que se presenta en el trimestre diciembre - febrero, al año 2016 se presenta la más baja tasa de cesantia sectorial desde el año 2010 a la fecha. Tal situación se acerca en dicho periodo a una condicion propia y caracteristica del fenomeno económico denominado "pleno empleo".</a:t>
          </a:r>
          <a:r>
            <a:rPr lang="en-US" cap="none" sz="1100" b="0" i="0" u="none" baseline="0">
              <a:solidFill>
                <a:srgbClr val="000000"/>
              </a:solidFill>
              <a:latin typeface="Calibri"/>
              <a:ea typeface="Calibri"/>
              <a:cs typeface="Calibri"/>
            </a:rPr>
            <a:t>
</a:t>
          </a:r>
        </a:p>
      </xdr:txBody>
    </xdr:sp>
    <xdr:clientData/>
  </xdr:twoCellAnchor>
  <xdr:twoCellAnchor>
    <xdr:from>
      <xdr:col>0</xdr:col>
      <xdr:colOff>257175</xdr:colOff>
      <xdr:row>14</xdr:row>
      <xdr:rowOff>171450</xdr:rowOff>
    </xdr:from>
    <xdr:to>
      <xdr:col>10</xdr:col>
      <xdr:colOff>571500</xdr:colOff>
      <xdr:row>32</xdr:row>
      <xdr:rowOff>133350</xdr:rowOff>
    </xdr:to>
    <xdr:graphicFrame>
      <xdr:nvGraphicFramePr>
        <xdr:cNvPr id="3" name="2 Gráfico"/>
        <xdr:cNvGraphicFramePr/>
      </xdr:nvGraphicFramePr>
      <xdr:xfrm>
        <a:off x="257175" y="2838450"/>
        <a:ext cx="8458200" cy="33909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16</xdr:row>
      <xdr:rowOff>28575</xdr:rowOff>
    </xdr:to>
    <xdr:sp>
      <xdr:nvSpPr>
        <xdr:cNvPr id="1" name="1 CuadroTexto"/>
        <xdr:cNvSpPr txBox="1">
          <a:spLocks noChangeArrowheads="1"/>
        </xdr:cNvSpPr>
      </xdr:nvSpPr>
      <xdr:spPr>
        <a:xfrm>
          <a:off x="190500" y="1628775"/>
          <a:ext cx="8401050" cy="1571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agrícolas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Se</a:t>
          </a:r>
          <a:r>
            <a:rPr lang="en-US" cap="none" sz="1000" b="0" i="0" u="none" baseline="0">
              <a:solidFill>
                <a:srgbClr val="000000"/>
              </a:solidFill>
              <a:latin typeface="Arial"/>
              <a:ea typeface="Arial"/>
              <a:cs typeface="Arial"/>
            </a:rPr>
            <a:t> destaca lo observado en las regiones de Atacama y Coquimbo, en donde se aprecia un considerable incremento del empleo agrícola en 12 meses, por sobre lo observado en otras regiones.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534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 varias regiones dicha tasa de cesantía sectorial es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y Arica y Parinacota.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4\TEMA%20EMPLEO\2016\Boletin%20de%20empleo\5.%20abr%20-%20jun%20-%20may%20-%20jul%202016\Base%20de%20datos%20abril%20a%20jul%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MAM 16 ocu"/>
      <sheetName val="AMJ 15 ocu."/>
      <sheetName val="AMJ 16 ocu."/>
      <sheetName val="MJJ 15 ocu."/>
      <sheetName val="MJJ 16 ocu."/>
      <sheetName val="MAM 16 ces"/>
      <sheetName val="AMJ 15 ces"/>
      <sheetName val="AMJ 16 ces"/>
      <sheetName val="MJJ 15 ces."/>
      <sheetName val="MJJ 16 ces."/>
      <sheetName val="AMJ 15"/>
      <sheetName val="AMJ 16"/>
      <sheetName val="MJJ 15"/>
      <sheetName val="MJJ 16"/>
      <sheetName val="AMJ T.CES sexo"/>
      <sheetName val="MJJ T.CES sexo"/>
      <sheetName val="AMJ 16 contrato"/>
      <sheetName val="MJJ 16 contrato"/>
      <sheetName val="Variables"/>
      <sheetName val="Hoja1"/>
    </sheetNames>
    <sheetDataSet>
      <sheetData sheetId="1">
        <row r="10">
          <cell r="A10">
            <v>2010</v>
          </cell>
          <cell r="B10" t="str">
            <v>Ene - Mar</v>
          </cell>
          <cell r="D10">
            <v>763.86033916078</v>
          </cell>
        </row>
        <row r="11">
          <cell r="B11" t="str">
            <v>Feb - Abr</v>
          </cell>
          <cell r="D11">
            <v>734.2200238032</v>
          </cell>
        </row>
        <row r="12">
          <cell r="B12" t="str">
            <v>Mar - May</v>
          </cell>
          <cell r="D12">
            <v>696.31432032298</v>
          </cell>
        </row>
        <row r="13">
          <cell r="B13" t="str">
            <v>Abr - Jun</v>
          </cell>
          <cell r="D13">
            <v>651.22600445127</v>
          </cell>
        </row>
        <row r="14">
          <cell r="B14" t="str">
            <v>May -Jul</v>
          </cell>
          <cell r="D14">
            <v>629.99100113033</v>
          </cell>
        </row>
        <row r="15">
          <cell r="B15" t="str">
            <v>Jun - Ago</v>
          </cell>
          <cell r="D15">
            <v>636.78731160624</v>
          </cell>
        </row>
        <row r="16">
          <cell r="B16" t="str">
            <v>Jul - Sep</v>
          </cell>
          <cell r="D16">
            <v>653.79885710795</v>
          </cell>
        </row>
        <row r="17">
          <cell r="B17" t="str">
            <v>Ago - Oct</v>
          </cell>
          <cell r="D17">
            <v>673.9726233771</v>
          </cell>
        </row>
        <row r="18">
          <cell r="B18" t="str">
            <v>Sep - Nov</v>
          </cell>
          <cell r="D18">
            <v>714.85965620304</v>
          </cell>
        </row>
        <row r="19">
          <cell r="B19" t="str">
            <v>Oct - Dic</v>
          </cell>
          <cell r="D19">
            <v>776.67702156936</v>
          </cell>
        </row>
        <row r="20">
          <cell r="B20" t="str">
            <v>Nov - Ene</v>
          </cell>
          <cell r="D20">
            <v>811.0244319741</v>
          </cell>
        </row>
        <row r="21">
          <cell r="B21" t="str">
            <v>Dic - Feb</v>
          </cell>
          <cell r="D21">
            <v>829.03327687068</v>
          </cell>
        </row>
        <row r="22">
          <cell r="A22">
            <v>2011</v>
          </cell>
          <cell r="B22" t="str">
            <v>Ene - Mar</v>
          </cell>
          <cell r="D22">
            <v>807.95478389461</v>
          </cell>
        </row>
        <row r="23">
          <cell r="B23" t="str">
            <v>Feb - Abr</v>
          </cell>
          <cell r="D23">
            <v>777.60792596072</v>
          </cell>
        </row>
        <row r="24">
          <cell r="B24" t="str">
            <v>Mar - May</v>
          </cell>
          <cell r="D24">
            <v>713.75196463673</v>
          </cell>
        </row>
        <row r="25">
          <cell r="B25" t="str">
            <v>Abr - Jun</v>
          </cell>
          <cell r="D25">
            <v>676.19778136043</v>
          </cell>
        </row>
        <row r="26">
          <cell r="B26" t="str">
            <v>May -Jul</v>
          </cell>
          <cell r="D26">
            <v>653.92394141025</v>
          </cell>
        </row>
        <row r="27">
          <cell r="B27" t="str">
            <v>Jun - Ago</v>
          </cell>
          <cell r="D27">
            <v>655.15430963208</v>
          </cell>
        </row>
        <row r="28">
          <cell r="B28" t="str">
            <v>Jul - Sep</v>
          </cell>
          <cell r="D28">
            <v>658.37774896393</v>
          </cell>
        </row>
        <row r="29">
          <cell r="B29" t="str">
            <v>Ago - Oct</v>
          </cell>
          <cell r="D29">
            <v>669.83168970451</v>
          </cell>
        </row>
        <row r="30">
          <cell r="B30" t="str">
            <v>Sep - Nov</v>
          </cell>
          <cell r="D30">
            <v>696.32961728985</v>
          </cell>
        </row>
        <row r="31">
          <cell r="B31" t="str">
            <v>Oct - Dic</v>
          </cell>
          <cell r="D31">
            <v>735.07091451323</v>
          </cell>
        </row>
        <row r="32">
          <cell r="B32" t="str">
            <v>Nov - Ene</v>
          </cell>
          <cell r="D32">
            <v>771.62634540119</v>
          </cell>
        </row>
        <row r="33">
          <cell r="B33" t="str">
            <v>Dic - Feb</v>
          </cell>
          <cell r="D33">
            <v>785.46428327527</v>
          </cell>
        </row>
        <row r="34">
          <cell r="A34">
            <v>2012</v>
          </cell>
          <cell r="B34" t="str">
            <v>Ene - Mar</v>
          </cell>
          <cell r="D34">
            <v>770.44475420184</v>
          </cell>
        </row>
        <row r="35">
          <cell r="B35" t="str">
            <v>Feb - Abr</v>
          </cell>
          <cell r="D35">
            <v>735.57425651399</v>
          </cell>
        </row>
        <row r="36">
          <cell r="B36" t="str">
            <v>Mar - May</v>
          </cell>
          <cell r="D36">
            <v>694.04656034646</v>
          </cell>
        </row>
        <row r="37">
          <cell r="B37" t="str">
            <v>Abr - Jun</v>
          </cell>
          <cell r="D37">
            <v>649.51585540422</v>
          </cell>
        </row>
        <row r="38">
          <cell r="B38" t="str">
            <v>May -Jul</v>
          </cell>
          <cell r="D38">
            <v>633.24878961829</v>
          </cell>
        </row>
        <row r="39">
          <cell r="B39" t="str">
            <v>Jun - Ago</v>
          </cell>
          <cell r="D39">
            <v>644.51835764175</v>
          </cell>
        </row>
        <row r="40">
          <cell r="B40" t="str">
            <v>Jul - Sep</v>
          </cell>
          <cell r="D40">
            <v>667.2877369563</v>
          </cell>
        </row>
        <row r="41">
          <cell r="B41" t="str">
            <v>Ago - Oct</v>
          </cell>
          <cell r="D41">
            <v>692.21635641134</v>
          </cell>
        </row>
        <row r="42">
          <cell r="B42" t="str">
            <v>Sep - Nov</v>
          </cell>
          <cell r="D42">
            <v>709.01813733389</v>
          </cell>
        </row>
        <row r="43">
          <cell r="B43" t="str">
            <v>Oct - Dic</v>
          </cell>
          <cell r="D43">
            <v>745.28383885167</v>
          </cell>
        </row>
        <row r="44">
          <cell r="B44" t="str">
            <v>Nov - Ene</v>
          </cell>
          <cell r="D44">
            <v>782.0059616792</v>
          </cell>
        </row>
        <row r="45">
          <cell r="B45" t="str">
            <v>Dic - Feb</v>
          </cell>
          <cell r="D45">
            <v>796.67251849618</v>
          </cell>
        </row>
        <row r="46">
          <cell r="A46">
            <v>2013</v>
          </cell>
          <cell r="B46" t="str">
            <v>Ene - Mar</v>
          </cell>
          <cell r="D46">
            <v>781.768026375239</v>
          </cell>
        </row>
        <row r="47">
          <cell r="B47" t="str">
            <v>Feb - Abr</v>
          </cell>
          <cell r="D47">
            <v>744.12970765508</v>
          </cell>
        </row>
        <row r="48">
          <cell r="B48" t="str">
            <v>Mar - May</v>
          </cell>
          <cell r="D48">
            <v>681.78808967663</v>
          </cell>
        </row>
        <row r="49">
          <cell r="B49" t="str">
            <v>Abr - Jun</v>
          </cell>
          <cell r="D49">
            <v>650.463898155799</v>
          </cell>
        </row>
        <row r="50">
          <cell r="B50" t="str">
            <v>May -Jul</v>
          </cell>
          <cell r="D50">
            <v>624.54280418234</v>
          </cell>
        </row>
        <row r="51">
          <cell r="B51" t="str">
            <v>Jun - Ago</v>
          </cell>
          <cell r="D51">
            <v>632.56198039214</v>
          </cell>
        </row>
        <row r="52">
          <cell r="B52" t="str">
            <v>Jul - Sep</v>
          </cell>
          <cell r="D52">
            <v>619.26910878444</v>
          </cell>
        </row>
        <row r="53">
          <cell r="B53" t="str">
            <v>Ago - Oct</v>
          </cell>
          <cell r="D53">
            <v>616.3658348206</v>
          </cell>
        </row>
        <row r="54">
          <cell r="B54" t="str">
            <v>Sep - Nov</v>
          </cell>
          <cell r="D54">
            <v>634.74079675603</v>
          </cell>
        </row>
        <row r="55">
          <cell r="B55" t="str">
            <v>Oct - Dic</v>
          </cell>
          <cell r="D55">
            <v>675.11839290612</v>
          </cell>
        </row>
        <row r="56">
          <cell r="B56" t="str">
            <v>Nov - Ene</v>
          </cell>
          <cell r="D56">
            <v>716.49170413652</v>
          </cell>
        </row>
        <row r="57">
          <cell r="A57">
            <v>2014</v>
          </cell>
          <cell r="B57" t="str">
            <v>Dic - Feb</v>
          </cell>
          <cell r="D57">
            <v>740.86457536331</v>
          </cell>
        </row>
        <row r="58">
          <cell r="B58" t="str">
            <v>Ene - Mar</v>
          </cell>
          <cell r="D58">
            <v>729.10711109571</v>
          </cell>
        </row>
        <row r="59">
          <cell r="B59" t="str">
            <v>Feb - Abr</v>
          </cell>
          <cell r="D59">
            <v>711.72625330479</v>
          </cell>
        </row>
        <row r="60">
          <cell r="B60" t="str">
            <v>Mar - May</v>
          </cell>
          <cell r="D60">
            <v>681.72296471974</v>
          </cell>
        </row>
        <row r="61">
          <cell r="B61" t="str">
            <v>Abr - Jun</v>
          </cell>
          <cell r="D61">
            <v>650.74978127579</v>
          </cell>
        </row>
        <row r="62">
          <cell r="B62" t="str">
            <v>May -Jul</v>
          </cell>
          <cell r="D62">
            <v>630.17999672684</v>
          </cell>
        </row>
        <row r="63">
          <cell r="B63" t="str">
            <v>Jun - Ago</v>
          </cell>
          <cell r="D63">
            <v>631.7716585463</v>
          </cell>
        </row>
        <row r="64">
          <cell r="B64" t="str">
            <v>Jul - Sep</v>
          </cell>
          <cell r="D64">
            <v>634.07702050401</v>
          </cell>
        </row>
        <row r="65">
          <cell r="B65" t="str">
            <v>Ago - Oct</v>
          </cell>
          <cell r="D65">
            <v>649.85301241124</v>
          </cell>
        </row>
        <row r="66">
          <cell r="B66" t="str">
            <v>Sep - Nov</v>
          </cell>
          <cell r="D66">
            <v>680.5340387191</v>
          </cell>
        </row>
        <row r="67">
          <cell r="B67" t="str">
            <v>Oct - Dic</v>
          </cell>
          <cell r="D67">
            <v>732.33477810534</v>
          </cell>
        </row>
        <row r="68">
          <cell r="B68" t="str">
            <v>Nov - Ene</v>
          </cell>
          <cell r="D68">
            <v>753.60341392703</v>
          </cell>
        </row>
        <row r="69">
          <cell r="A69">
            <v>2015</v>
          </cell>
          <cell r="B69" t="str">
            <v>Dic - Feb</v>
          </cell>
          <cell r="D69">
            <v>758.6663970256509</v>
          </cell>
        </row>
        <row r="70">
          <cell r="B70" t="str">
            <v>Ene - Mar</v>
          </cell>
          <cell r="D70">
            <v>744.88821077141</v>
          </cell>
        </row>
        <row r="71">
          <cell r="B71" t="str">
            <v>Feb - Abr</v>
          </cell>
          <cell r="D71">
            <v>723.1455139225</v>
          </cell>
        </row>
        <row r="72">
          <cell r="B72" t="str">
            <v>Mar - May</v>
          </cell>
          <cell r="D72">
            <v>682.52179174059</v>
          </cell>
        </row>
        <row r="73">
          <cell r="B73" t="str">
            <v>Abr - Jun</v>
          </cell>
          <cell r="D73">
            <v>651.51585849594</v>
          </cell>
        </row>
        <row r="74">
          <cell r="B74" t="str">
            <v>May -Jul</v>
          </cell>
          <cell r="D74">
            <v>638.26091918526</v>
          </cell>
        </row>
        <row r="75">
          <cell r="B75" t="str">
            <v>Jun - Ago</v>
          </cell>
          <cell r="D75">
            <v>647.22722875575</v>
          </cell>
        </row>
        <row r="76">
          <cell r="B76" t="str">
            <v>Jul - Sep</v>
          </cell>
          <cell r="D76">
            <v>652.24256021175</v>
          </cell>
        </row>
        <row r="77">
          <cell r="B77" t="str">
            <v>Ago - Oct</v>
          </cell>
          <cell r="D77">
            <v>659.453134527</v>
          </cell>
        </row>
        <row r="78">
          <cell r="B78" t="str">
            <v>Sep - Nov</v>
          </cell>
          <cell r="D78">
            <v>676.07257670936</v>
          </cell>
        </row>
        <row r="79">
          <cell r="B79" t="str">
            <v>Oct - Dic</v>
          </cell>
          <cell r="D79">
            <v>722.6176049043098</v>
          </cell>
        </row>
        <row r="80">
          <cell r="B80" t="str">
            <v>Nov - Ene</v>
          </cell>
          <cell r="D80">
            <v>754.7566914613722</v>
          </cell>
        </row>
        <row r="81">
          <cell r="A81">
            <v>2016</v>
          </cell>
          <cell r="B81" t="str">
            <v>Dic - Feb</v>
          </cell>
          <cell r="D81">
            <v>777.96272567641</v>
          </cell>
        </row>
        <row r="82">
          <cell r="B82" t="str">
            <v>Ene - Mar</v>
          </cell>
          <cell r="D82">
            <v>766.42996362117</v>
          </cell>
        </row>
        <row r="83">
          <cell r="B83" t="str">
            <v>Feb - Abr</v>
          </cell>
          <cell r="D83">
            <v>740.04309841367</v>
          </cell>
        </row>
        <row r="84">
          <cell r="B84" t="str">
            <v>Mar - May</v>
          </cell>
          <cell r="D84">
            <v>694.11325469151</v>
          </cell>
        </row>
        <row r="85">
          <cell r="B85" t="str">
            <v>Abr - Jun</v>
          </cell>
          <cell r="D85">
            <v>656.68806566029</v>
          </cell>
        </row>
        <row r="86">
          <cell r="B86" t="str">
            <v>May -Jul</v>
          </cell>
          <cell r="D86">
            <v>635.84483088357</v>
          </cell>
        </row>
        <row r="90">
          <cell r="D90" t="str">
            <v>Tasa cesantía economía</v>
          </cell>
          <cell r="E90" t="str">
            <v>Tasa de cesantía agricultura</v>
          </cell>
        </row>
        <row r="93">
          <cell r="A93">
            <v>2010</v>
          </cell>
          <cell r="B93" t="str">
            <v>Ene - Mar</v>
          </cell>
          <cell r="D93">
            <v>0.07913790831189789</v>
          </cell>
          <cell r="E93">
            <v>0.05086913783659448</v>
          </cell>
        </row>
        <row r="94">
          <cell r="B94" t="str">
            <v>Feb - Abr</v>
          </cell>
          <cell r="D94">
            <v>0.0763642896850707</v>
          </cell>
          <cell r="E94">
            <v>0.056583880562948274</v>
          </cell>
        </row>
        <row r="95">
          <cell r="B95" t="str">
            <v>Mar - May</v>
          </cell>
          <cell r="D95">
            <v>0.07924444321152804</v>
          </cell>
          <cell r="E95">
            <v>0.06480461385295294</v>
          </cell>
        </row>
        <row r="96">
          <cell r="B96" t="str">
            <v>Abr - Jun</v>
          </cell>
          <cell r="D96">
            <v>0.07594420457100232</v>
          </cell>
          <cell r="E96">
            <v>0.07700158315946241</v>
          </cell>
        </row>
        <row r="97">
          <cell r="B97" t="str">
            <v>May -Jul</v>
          </cell>
          <cell r="D97">
            <v>0.07525147584503607</v>
          </cell>
          <cell r="E97">
            <v>0.08161544952371103</v>
          </cell>
        </row>
        <row r="98">
          <cell r="B98" t="str">
            <v>Jun - Ago</v>
          </cell>
          <cell r="D98">
            <v>0.0745433129692332</v>
          </cell>
          <cell r="E98">
            <v>0.08009081551016811</v>
          </cell>
        </row>
        <row r="99">
          <cell r="B99" t="str">
            <v>Jul - Sep</v>
          </cell>
          <cell r="D99">
            <v>0.07206808092609018</v>
          </cell>
          <cell r="E99">
            <v>0.06656556918319728</v>
          </cell>
        </row>
        <row r="100">
          <cell r="B100" t="str">
            <v>Ago - Oct</v>
          </cell>
          <cell r="D100">
            <v>0.06792544054776926</v>
          </cell>
          <cell r="E100">
            <v>0.056033112173098136</v>
          </cell>
        </row>
        <row r="101">
          <cell r="B101" t="str">
            <v>Sep - Nov</v>
          </cell>
          <cell r="D101">
            <v>0.062222266815503476</v>
          </cell>
          <cell r="E101">
            <v>0.04556427208098776</v>
          </cell>
        </row>
        <row r="102">
          <cell r="B102" t="str">
            <v>Oct - Dic</v>
          </cell>
          <cell r="D102">
            <v>0.061032301463196256</v>
          </cell>
          <cell r="E102">
            <v>0.041399641224419796</v>
          </cell>
        </row>
        <row r="103">
          <cell r="B103" t="str">
            <v>Nov - Ene</v>
          </cell>
          <cell r="D103">
            <v>0.06154508458235796</v>
          </cell>
          <cell r="E103">
            <v>0.03780629873092273</v>
          </cell>
        </row>
        <row r="104">
          <cell r="B104" t="str">
            <v>Dic - Feb</v>
          </cell>
          <cell r="D104">
            <v>0.06162198267013909</v>
          </cell>
          <cell r="E104">
            <v>0.03644129034271003</v>
          </cell>
        </row>
        <row r="105">
          <cell r="A105">
            <v>2011</v>
          </cell>
          <cell r="B105" t="str">
            <v>Ene - Mar</v>
          </cell>
          <cell r="D105">
            <v>0.06384924945601833</v>
          </cell>
          <cell r="E105">
            <v>0.03623730148077253</v>
          </cell>
        </row>
        <row r="106">
          <cell r="B106" t="str">
            <v>Feb - Abr</v>
          </cell>
          <cell r="D106">
            <v>0.06304814333032786</v>
          </cell>
          <cell r="E106">
            <v>0.0429098640035184</v>
          </cell>
        </row>
        <row r="107">
          <cell r="B107" t="str">
            <v>Mar - May</v>
          </cell>
          <cell r="D107">
            <v>0.06470540168906616</v>
          </cell>
          <cell r="E107">
            <v>0.05981317726260837</v>
          </cell>
        </row>
        <row r="108">
          <cell r="B108" t="str">
            <v>Abr - Jun</v>
          </cell>
          <cell r="D108">
            <v>0.06446939210760402</v>
          </cell>
          <cell r="E108">
            <v>0.07449845380011284</v>
          </cell>
        </row>
        <row r="109">
          <cell r="B109" t="str">
            <v>May -Jul</v>
          </cell>
          <cell r="D109">
            <v>0.06663204800154131</v>
          </cell>
          <cell r="E109">
            <v>0.08088115499008987</v>
          </cell>
        </row>
        <row r="110">
          <cell r="B110" t="str">
            <v>Jun - Ago</v>
          </cell>
          <cell r="D110">
            <v>0.06633910565039465</v>
          </cell>
          <cell r="E110">
            <v>0.07221740883867189</v>
          </cell>
        </row>
        <row r="111">
          <cell r="B111" t="str">
            <v>Jul - Sep</v>
          </cell>
          <cell r="D111">
            <v>0.06667479374229414</v>
          </cell>
          <cell r="E111">
            <v>0.07060213445156033</v>
          </cell>
        </row>
        <row r="112">
          <cell r="B112" t="str">
            <v>Ago - Oct</v>
          </cell>
          <cell r="D112">
            <v>0.06558705430490588</v>
          </cell>
          <cell r="E112">
            <v>0.06616659036814979</v>
          </cell>
        </row>
        <row r="113">
          <cell r="B113" t="str">
            <v>Sep - Nov</v>
          </cell>
          <cell r="D113">
            <v>0.06253678331208042</v>
          </cell>
          <cell r="E113">
            <v>0.059862176668646544</v>
          </cell>
        </row>
        <row r="114">
          <cell r="B114" t="str">
            <v>Oct - Dic</v>
          </cell>
          <cell r="D114">
            <v>0.055487886710569305</v>
          </cell>
          <cell r="E114">
            <v>0.043416410625150705</v>
          </cell>
        </row>
        <row r="115">
          <cell r="B115" t="str">
            <v>Nov - Ene</v>
          </cell>
          <cell r="D115">
            <v>0.054348836747341284</v>
          </cell>
          <cell r="E115">
            <v>0.032661703958633624</v>
          </cell>
        </row>
        <row r="116">
          <cell r="B116" t="str">
            <v>Dic - Feb</v>
          </cell>
          <cell r="D116">
            <v>0.051993456245222454</v>
          </cell>
          <cell r="E116">
            <v>0.03359619240197883</v>
          </cell>
        </row>
        <row r="117">
          <cell r="A117">
            <v>2012</v>
          </cell>
          <cell r="B117" t="str">
            <v>Ene - Mar</v>
          </cell>
          <cell r="D117">
            <v>0.05695764120787775</v>
          </cell>
          <cell r="E117">
            <v>0.03637929091367294</v>
          </cell>
        </row>
        <row r="118">
          <cell r="B118" t="str">
            <v>Feb - Abr</v>
          </cell>
          <cell r="D118">
            <v>0.05769870420191423</v>
          </cell>
          <cell r="E118">
            <v>0.04865233123283645</v>
          </cell>
        </row>
        <row r="119">
          <cell r="B119" t="str">
            <v>Mar - May</v>
          </cell>
          <cell r="D119">
            <v>0.06098415468142515</v>
          </cell>
          <cell r="E119">
            <v>0.05951577631043711</v>
          </cell>
        </row>
        <row r="120">
          <cell r="B120" t="str">
            <v>Abr - Jun</v>
          </cell>
          <cell r="D120">
            <v>0.059883273988301504</v>
          </cell>
          <cell r="E120">
            <v>0.07339929018796751</v>
          </cell>
        </row>
        <row r="121">
          <cell r="B121" t="str">
            <v>May -Jul</v>
          </cell>
          <cell r="D121">
            <v>0.06000441747300906</v>
          </cell>
          <cell r="E121">
            <v>0.07355998118805407</v>
          </cell>
        </row>
        <row r="122">
          <cell r="B122" t="str">
            <v>Jun - Ago</v>
          </cell>
          <cell r="D122">
            <v>0.05933397877212641</v>
          </cell>
          <cell r="E122">
            <v>0.06646987992458982</v>
          </cell>
        </row>
        <row r="123">
          <cell r="B123" t="str">
            <v>Jul - Sep</v>
          </cell>
          <cell r="D123">
            <v>0.059623895364819816</v>
          </cell>
          <cell r="E123">
            <v>0.05822908093008508</v>
          </cell>
        </row>
        <row r="124">
          <cell r="B124" t="str">
            <v>Ago - Oct</v>
          </cell>
          <cell r="D124">
            <v>0.06004812146273809</v>
          </cell>
          <cell r="E124">
            <v>0.05351254835105877</v>
          </cell>
        </row>
        <row r="125">
          <cell r="B125" t="str">
            <v>Sep - Nov</v>
          </cell>
          <cell r="D125">
            <v>0.05577260319463595</v>
          </cell>
          <cell r="E125">
            <v>0.046427408979872145</v>
          </cell>
        </row>
        <row r="126">
          <cell r="B126" t="str">
            <v>Oct - Dic</v>
          </cell>
          <cell r="D126">
            <v>0.053030489630765815</v>
          </cell>
          <cell r="E126">
            <v>0.03892072574118686</v>
          </cell>
        </row>
        <row r="127">
          <cell r="B127" t="str">
            <v>Nov - Ene</v>
          </cell>
          <cell r="D127">
            <v>0.050109186965932064</v>
          </cell>
          <cell r="E127">
            <v>0.034596494733667126</v>
          </cell>
        </row>
        <row r="128">
          <cell r="B128" t="str">
            <v>Dic - Feb</v>
          </cell>
          <cell r="D128">
            <v>0.05253456844907168</v>
          </cell>
          <cell r="E128">
            <v>0.031218572365208964</v>
          </cell>
        </row>
        <row r="129">
          <cell r="A129">
            <v>2013</v>
          </cell>
          <cell r="B129" t="str">
            <v>Ene - Mar</v>
          </cell>
          <cell r="D129">
            <v>0.05398420624446619</v>
          </cell>
          <cell r="E129">
            <v>0.03334853892994091</v>
          </cell>
        </row>
        <row r="130">
          <cell r="B130" t="str">
            <v>Feb - Abr</v>
          </cell>
          <cell r="D130">
            <v>0.057845378455673724</v>
          </cell>
          <cell r="E130">
            <v>0.03660771086346987</v>
          </cell>
        </row>
        <row r="131">
          <cell r="B131" t="str">
            <v>Mar - May</v>
          </cell>
          <cell r="D131">
            <v>0.057559679748785265</v>
          </cell>
          <cell r="E131">
            <v>0.04502846851182335</v>
          </cell>
        </row>
        <row r="132">
          <cell r="B132" t="str">
            <v>Abr - Jun</v>
          </cell>
          <cell r="D132">
            <v>0.055686229974270744</v>
          </cell>
          <cell r="E132">
            <v>0.05092018564305654</v>
          </cell>
        </row>
        <row r="133">
          <cell r="B133" t="str">
            <v>May -Jul</v>
          </cell>
          <cell r="D133">
            <v>0.05229083703889001</v>
          </cell>
          <cell r="E133">
            <v>0.0515810883045986</v>
          </cell>
        </row>
        <row r="134">
          <cell r="B134" t="str">
            <v>Jun - Ago</v>
          </cell>
          <cell r="D134">
            <v>0.05269684627816014</v>
          </cell>
          <cell r="E134">
            <v>0.050077878003390426</v>
          </cell>
        </row>
        <row r="135">
          <cell r="B135" t="str">
            <v>Jul - Sep</v>
          </cell>
          <cell r="D135">
            <v>0.05277297171749839</v>
          </cell>
          <cell r="E135">
            <v>0.05028554610588379</v>
          </cell>
        </row>
        <row r="136">
          <cell r="B136" t="str">
            <v>Ago - Oct</v>
          </cell>
          <cell r="D136">
            <v>0.0532710631800312</v>
          </cell>
          <cell r="E136">
            <v>0.05063281306760757</v>
          </cell>
        </row>
        <row r="137">
          <cell r="B137" t="str">
            <v>Sep - Nov</v>
          </cell>
          <cell r="D137">
            <v>0.05186797736548066</v>
          </cell>
          <cell r="E137">
            <v>0.04910085728159022</v>
          </cell>
        </row>
        <row r="138">
          <cell r="B138" t="str">
            <v>Oct - Dic</v>
          </cell>
          <cell r="D138">
            <v>0.049595591651061414</v>
          </cell>
          <cell r="E138">
            <v>0.04247861983338298</v>
          </cell>
        </row>
        <row r="139">
          <cell r="B139" t="str">
            <v>Nov - Ene</v>
          </cell>
          <cell r="D139">
            <v>0.05144849174448423</v>
          </cell>
          <cell r="E139">
            <v>0.04064424829380853</v>
          </cell>
        </row>
        <row r="140">
          <cell r="A140">
            <v>2014</v>
          </cell>
          <cell r="B140" t="str">
            <v>Dic - Feb</v>
          </cell>
          <cell r="D140">
            <v>0.05168182146144355</v>
          </cell>
          <cell r="E140">
            <v>0.03780817759052181</v>
          </cell>
        </row>
        <row r="141">
          <cell r="B141" t="str">
            <v>Ene - Mar</v>
          </cell>
          <cell r="D141">
            <v>0.055758063236031975</v>
          </cell>
          <cell r="E141">
            <v>0.039041784731258536</v>
          </cell>
        </row>
        <row r="142">
          <cell r="B142" t="str">
            <v>Feb - Abr</v>
          </cell>
          <cell r="D142">
            <v>0.05525877965849859</v>
          </cell>
          <cell r="E142">
            <v>0.03719839962092741</v>
          </cell>
        </row>
        <row r="143">
          <cell r="B143" t="str">
            <v>Mar - May</v>
          </cell>
          <cell r="D143">
            <v>0.05714990553246513</v>
          </cell>
          <cell r="E143">
            <v>0.04605041096704052</v>
          </cell>
        </row>
        <row r="144">
          <cell r="B144" t="str">
            <v>Abr - Jun</v>
          </cell>
          <cell r="D144">
            <v>0.05949600911406019</v>
          </cell>
          <cell r="E144">
            <v>0.05117653847164828</v>
          </cell>
        </row>
        <row r="145">
          <cell r="B145" t="str">
            <v>May -Jul</v>
          </cell>
          <cell r="D145">
            <v>0.06001856289266169</v>
          </cell>
          <cell r="E145">
            <v>0.053936064083464096</v>
          </cell>
        </row>
        <row r="146">
          <cell r="B146" t="str">
            <v>Jun - Ago</v>
          </cell>
          <cell r="D146">
            <v>0.06206794953188116</v>
          </cell>
          <cell r="E146">
            <v>0.049203069409457796</v>
          </cell>
        </row>
        <row r="147">
          <cell r="B147" t="str">
            <v>Jul - Sep</v>
          </cell>
          <cell r="D147">
            <v>0.061621517976128026</v>
          </cell>
          <cell r="E147">
            <v>0.052378712475811454</v>
          </cell>
        </row>
        <row r="148">
          <cell r="B148" t="str">
            <v>Ago - Oct</v>
          </cell>
          <cell r="D148">
            <v>0.058844784073362785</v>
          </cell>
          <cell r="E148">
            <v>0.05344094926386184</v>
          </cell>
        </row>
        <row r="149">
          <cell r="B149" t="str">
            <v>Sep - Nov</v>
          </cell>
          <cell r="D149">
            <v>0.055631572275912776</v>
          </cell>
          <cell r="E149">
            <v>0.051255151584666175</v>
          </cell>
        </row>
        <row r="150">
          <cell r="B150" t="str">
            <v>Oct - Dic</v>
          </cell>
          <cell r="D150">
            <v>0.05371484834129318</v>
          </cell>
          <cell r="E150">
            <v>0.04091802451809045</v>
          </cell>
        </row>
        <row r="151">
          <cell r="B151" t="str">
            <v>Nov - Ene</v>
          </cell>
          <cell r="D151">
            <v>0.05436178108979755</v>
          </cell>
          <cell r="E151">
            <v>0.03703291949885134</v>
          </cell>
        </row>
        <row r="152">
          <cell r="A152">
            <v>2015</v>
          </cell>
          <cell r="B152" t="str">
            <v>Dic - Feb</v>
          </cell>
          <cell r="D152">
            <v>0.053826643066713475</v>
          </cell>
          <cell r="E152">
            <v>0.03643012325446939</v>
          </cell>
        </row>
        <row r="153">
          <cell r="B153" t="str">
            <v>Ene - Mar</v>
          </cell>
          <cell r="D153">
            <v>0.0550936633605037</v>
          </cell>
          <cell r="E153">
            <v>0.04028207451825597</v>
          </cell>
        </row>
        <row r="154">
          <cell r="B154" t="str">
            <v>Feb - Abr</v>
          </cell>
          <cell r="D154">
            <v>0.055468920227676924</v>
          </cell>
          <cell r="E154">
            <v>0.04498997858320349</v>
          </cell>
        </row>
        <row r="155">
          <cell r="B155" t="str">
            <v>Mar - May</v>
          </cell>
          <cell r="D155">
            <v>0.05935444682133601</v>
          </cell>
          <cell r="E155">
            <v>0.0500098801193333</v>
          </cell>
        </row>
        <row r="156">
          <cell r="B156" t="str">
            <v>Abr - Jun</v>
          </cell>
          <cell r="D156">
            <v>0.05907839835479161</v>
          </cell>
          <cell r="E156">
            <v>0.05770277678685055</v>
          </cell>
        </row>
        <row r="157">
          <cell r="B157" t="str">
            <v>May -Jul</v>
          </cell>
          <cell r="D157">
            <v>0.06021826747410648</v>
          </cell>
          <cell r="E157">
            <v>0.06083439910749132</v>
          </cell>
        </row>
        <row r="158">
          <cell r="B158" t="str">
            <v>Jun - Ago</v>
          </cell>
          <cell r="D158">
            <v>0.05978384927529377</v>
          </cell>
          <cell r="E158">
            <v>0.055656166145157525</v>
          </cell>
        </row>
        <row r="159">
          <cell r="B159" t="str">
            <v>Jul - Sep</v>
          </cell>
          <cell r="D159">
            <v>0.05947352208475055</v>
          </cell>
          <cell r="E159">
            <v>0.05003823603960642</v>
          </cell>
        </row>
        <row r="160">
          <cell r="B160" t="str">
            <v>Ago - Oct</v>
          </cell>
          <cell r="D160">
            <v>0.058508369377032535</v>
          </cell>
          <cell r="E160">
            <v>0.04946260304500802</v>
          </cell>
        </row>
        <row r="161">
          <cell r="B161" t="str">
            <v>Sep - Nov</v>
          </cell>
          <cell r="D161">
            <v>0.05569053260185199</v>
          </cell>
          <cell r="E161">
            <v>0.04881454712702903</v>
          </cell>
        </row>
        <row r="162">
          <cell r="B162" t="str">
            <v>Oct - Dic</v>
          </cell>
          <cell r="D162">
            <v>0.05194151775154886</v>
          </cell>
          <cell r="E162">
            <v>0.03867654339298307</v>
          </cell>
        </row>
        <row r="163">
          <cell r="B163" t="str">
            <v>Nov - Ene</v>
          </cell>
          <cell r="D163">
            <v>0.051175660677230984</v>
          </cell>
          <cell r="E163">
            <v>0.032185929544148485</v>
          </cell>
        </row>
        <row r="164">
          <cell r="A164">
            <v>2016</v>
          </cell>
          <cell r="B164" t="str">
            <v>Dic - Feb</v>
          </cell>
          <cell r="D164">
            <v>0.05174967714972156</v>
          </cell>
          <cell r="E164">
            <v>0.029198101680213213</v>
          </cell>
        </row>
        <row r="165">
          <cell r="B165" t="str">
            <v>Ene - Mar</v>
          </cell>
          <cell r="D165">
            <v>0.05643415230468557</v>
          </cell>
          <cell r="E165">
            <v>0.030210477913682955</v>
          </cell>
        </row>
        <row r="166">
          <cell r="B166" t="str">
            <v>Feb - Abr</v>
          </cell>
          <cell r="D166">
            <v>0.05798545104223373</v>
          </cell>
          <cell r="E166">
            <v>0.032919173472120616</v>
          </cell>
        </row>
        <row r="167">
          <cell r="B167" t="str">
            <v>Mar - May</v>
          </cell>
          <cell r="D167">
            <v>0.06250269270274764</v>
          </cell>
          <cell r="E167">
            <v>0.040565335174791065</v>
          </cell>
        </row>
        <row r="168">
          <cell r="B168" t="str">
            <v>Abr - Jun</v>
          </cell>
          <cell r="D168">
            <v>0.06313438992131692</v>
          </cell>
          <cell r="E168">
            <v>0.050895189041709116</v>
          </cell>
        </row>
        <row r="169">
          <cell r="B169" t="str">
            <v>May -Jul</v>
          </cell>
          <cell r="D169">
            <v>0.06600045685134447</v>
          </cell>
          <cell r="E169">
            <v>0.0573281535961014</v>
          </cell>
        </row>
      </sheetData>
      <sheetData sheetId="2">
        <row r="8">
          <cell r="U8">
            <v>0.06713212379612012</v>
          </cell>
          <cell r="V8">
            <v>0.1752758460093793</v>
          </cell>
          <cell r="X8" t="str">
            <v>Atacama</v>
          </cell>
        </row>
        <row r="9">
          <cell r="U9">
            <v>0.05541545096861871</v>
          </cell>
          <cell r="V9">
            <v>0.1022866998224365</v>
          </cell>
          <cell r="X9" t="str">
            <v>Coquimbo</v>
          </cell>
        </row>
        <row r="10">
          <cell r="U10">
            <v>0.03287584284568821</v>
          </cell>
          <cell r="V10">
            <v>0.10811594409671565</v>
          </cell>
          <cell r="X10" t="str">
            <v>Valparaíso</v>
          </cell>
        </row>
        <row r="11">
          <cell r="U11">
            <v>0.05331337011894065</v>
          </cell>
          <cell r="V11">
            <v>0.0875764387427269</v>
          </cell>
          <cell r="X11" t="str">
            <v>Metropolitana</v>
          </cell>
        </row>
        <row r="12">
          <cell r="U12">
            <v>0.05324063063241684</v>
          </cell>
          <cell r="V12">
            <v>0.1528572785531504</v>
          </cell>
          <cell r="X12" t="str">
            <v>O'Higgins</v>
          </cell>
        </row>
        <row r="13">
          <cell r="U13">
            <v>0.04841094708424591</v>
          </cell>
          <cell r="V13">
            <v>0.1373735527217967</v>
          </cell>
          <cell r="X13" t="str">
            <v>Maule</v>
          </cell>
        </row>
        <row r="14">
          <cell r="U14">
            <v>0.05201989180149253</v>
          </cell>
          <cell r="V14">
            <v>0.176425235278107</v>
          </cell>
          <cell r="X14" t="str">
            <v>Bío Bío</v>
          </cell>
        </row>
        <row r="15">
          <cell r="U15">
            <v>0.04102567685709465</v>
          </cell>
          <cell r="V15">
            <v>0.05553477264430649</v>
          </cell>
          <cell r="X15" t="str">
            <v>La Araucanía</v>
          </cell>
        </row>
        <row r="16">
          <cell r="U16">
            <v>0.02136380335839152</v>
          </cell>
          <cell r="V16">
            <v>0.06438163632460961</v>
          </cell>
          <cell r="X16" t="str">
            <v>Los Ríos  </v>
          </cell>
        </row>
        <row r="17">
          <cell r="U17">
            <v>0.025560870909365006</v>
          </cell>
          <cell r="V17">
            <v>0.047728346277160556</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SheetLayoutView="90" zoomScalePageLayoutView="0" workbookViewId="0" topLeftCell="A1">
      <selection activeCell="H29" sqref="H29"/>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3.25">
      <c r="E22" s="20" t="s">
        <v>69</v>
      </c>
      <c r="G22" s="9" t="s">
        <v>68</v>
      </c>
    </row>
    <row r="43" ht="15.75">
      <c r="E43" s="33" t="s">
        <v>73</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N44"/>
  <sheetViews>
    <sheetView showGridLines="0" zoomScale="80" zoomScaleNormal="80" zoomScaleSheetLayoutView="90" zoomScalePageLayoutView="0" workbookViewId="0" topLeftCell="A1">
      <selection activeCell="R24" sqref="R24"/>
    </sheetView>
  </sheetViews>
  <sheetFormatPr defaultColWidth="11.421875" defaultRowHeight="15"/>
  <cols>
    <col min="1" max="1" width="2.00390625" style="0" customWidth="1"/>
    <col min="2" max="2" width="19.8515625" style="0"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34" t="s">
        <v>77</v>
      </c>
      <c r="C2" s="134"/>
      <c r="D2" s="134"/>
      <c r="E2" s="134"/>
      <c r="F2" s="134"/>
      <c r="G2" s="134"/>
      <c r="H2" s="134"/>
      <c r="I2" s="134"/>
      <c r="J2" s="134"/>
    </row>
    <row r="3" spans="2:10" ht="15">
      <c r="B3" s="135" t="s">
        <v>11</v>
      </c>
      <c r="C3" s="137" t="s">
        <v>71</v>
      </c>
      <c r="D3" s="138"/>
      <c r="E3" s="138"/>
      <c r="F3" s="139"/>
      <c r="G3" s="138" t="s">
        <v>72</v>
      </c>
      <c r="H3" s="138"/>
      <c r="I3" s="138"/>
      <c r="J3" s="138"/>
    </row>
    <row r="4" spans="2:10" s="13" customFormat="1" ht="36">
      <c r="B4" s="136"/>
      <c r="C4" s="91" t="s">
        <v>36</v>
      </c>
      <c r="D4" s="60" t="s">
        <v>37</v>
      </c>
      <c r="E4" s="60" t="s">
        <v>38</v>
      </c>
      <c r="F4" s="92" t="s">
        <v>39</v>
      </c>
      <c r="G4" s="60" t="s">
        <v>36</v>
      </c>
      <c r="H4" s="60" t="s">
        <v>37</v>
      </c>
      <c r="I4" s="60" t="s">
        <v>38</v>
      </c>
      <c r="J4" s="60" t="s">
        <v>39</v>
      </c>
    </row>
    <row r="5" spans="2:10" ht="15">
      <c r="B5" s="73" t="s">
        <v>40</v>
      </c>
      <c r="C5" s="93">
        <v>970.1861898099999</v>
      </c>
      <c r="D5" s="94">
        <v>3905.6980383700006</v>
      </c>
      <c r="E5" s="94">
        <v>3227.9172417799978</v>
      </c>
      <c r="F5" s="95">
        <v>1569.6951130599991</v>
      </c>
      <c r="G5" s="96">
        <v>0.198251414881221</v>
      </c>
      <c r="H5" s="96">
        <v>0.2654017382202237</v>
      </c>
      <c r="I5" s="97">
        <v>0.19990224589465821</v>
      </c>
      <c r="J5" s="97">
        <v>0.4275838129510331</v>
      </c>
    </row>
    <row r="6" spans="2:10" ht="15">
      <c r="B6" s="73" t="s">
        <v>14</v>
      </c>
      <c r="C6" s="93">
        <v>107.09712836</v>
      </c>
      <c r="D6" s="94">
        <v>2987.144595950001</v>
      </c>
      <c r="E6" s="94">
        <v>831.36663679</v>
      </c>
      <c r="F6" s="95">
        <v>277.76639389</v>
      </c>
      <c r="G6" s="97">
        <v>-0.9026311556115091</v>
      </c>
      <c r="H6" s="97">
        <v>-0.10033533094283799</v>
      </c>
      <c r="I6" s="97">
        <v>-0.2226259520506055</v>
      </c>
      <c r="J6" s="97">
        <v>0.1624685889848217</v>
      </c>
    </row>
    <row r="7" spans="2:10" ht="15">
      <c r="B7" s="73" t="s">
        <v>15</v>
      </c>
      <c r="C7" s="93">
        <v>673.9742501999999</v>
      </c>
      <c r="D7" s="94">
        <v>547.16784469</v>
      </c>
      <c r="E7" s="94">
        <v>376.73630619</v>
      </c>
      <c r="F7" s="95">
        <v>0</v>
      </c>
      <c r="G7" s="97">
        <v>0.31484303441426925</v>
      </c>
      <c r="H7" s="97">
        <v>-0.6097094767565641</v>
      </c>
      <c r="I7" s="97">
        <v>-0.4972052629231866</v>
      </c>
      <c r="J7" s="97" t="s">
        <v>47</v>
      </c>
    </row>
    <row r="8" spans="2:10" ht="15">
      <c r="B8" s="73" t="s">
        <v>16</v>
      </c>
      <c r="C8" s="93">
        <v>433.19276849</v>
      </c>
      <c r="D8" s="94">
        <v>1045.41887356</v>
      </c>
      <c r="E8" s="94">
        <v>5459.738562540001</v>
      </c>
      <c r="F8" s="95">
        <v>155.1106792</v>
      </c>
      <c r="G8" s="97">
        <v>-0.2006112701665168</v>
      </c>
      <c r="H8" s="97">
        <v>-0.1355974644710172</v>
      </c>
      <c r="I8" s="97">
        <v>0.8988023490053735</v>
      </c>
      <c r="J8" s="97">
        <v>0.39973245962464515</v>
      </c>
    </row>
    <row r="9" spans="2:10" ht="15">
      <c r="B9" s="73" t="s">
        <v>17</v>
      </c>
      <c r="C9" s="93">
        <v>2475.5275077899996</v>
      </c>
      <c r="D9" s="94">
        <v>11363.437034730008</v>
      </c>
      <c r="E9" s="94">
        <v>25576.942929740017</v>
      </c>
      <c r="F9" s="95">
        <v>2540.0777055799995</v>
      </c>
      <c r="G9" s="97">
        <v>0.8064077137826768</v>
      </c>
      <c r="H9" s="97">
        <v>-0.014816537752048208</v>
      </c>
      <c r="I9" s="97">
        <v>0.15920501288623362</v>
      </c>
      <c r="J9" s="97">
        <v>-0.29261731587704826</v>
      </c>
    </row>
    <row r="10" spans="2:10" ht="15">
      <c r="B10" s="73" t="s">
        <v>18</v>
      </c>
      <c r="C10" s="93">
        <v>3006.327341440001</v>
      </c>
      <c r="D10" s="94">
        <v>7485.283760210002</v>
      </c>
      <c r="E10" s="94">
        <v>42950.60590051005</v>
      </c>
      <c r="F10" s="95">
        <v>1054.74426184</v>
      </c>
      <c r="G10" s="97">
        <v>-0.021917046107668793</v>
      </c>
      <c r="H10" s="97">
        <v>-0.3709989894058326</v>
      </c>
      <c r="I10" s="97">
        <v>-0.033818445796211134</v>
      </c>
      <c r="J10" s="97">
        <v>1.2609004501620864</v>
      </c>
    </row>
    <row r="11" spans="2:12" ht="15">
      <c r="B11" s="73" t="s">
        <v>19</v>
      </c>
      <c r="C11" s="93">
        <v>3081.3317267800007</v>
      </c>
      <c r="D11" s="94">
        <v>14485.87999565</v>
      </c>
      <c r="E11" s="94">
        <v>56567.281233789974</v>
      </c>
      <c r="F11" s="95">
        <v>846.40579348</v>
      </c>
      <c r="G11" s="97">
        <v>-0.38350967697510463</v>
      </c>
      <c r="H11" s="97">
        <v>0.025920296278886614</v>
      </c>
      <c r="I11" s="97">
        <v>-0.1312641239580962</v>
      </c>
      <c r="J11" s="97">
        <v>-0.40561001727957724</v>
      </c>
      <c r="L11" t="s">
        <v>68</v>
      </c>
    </row>
    <row r="12" spans="2:10" ht="15">
      <c r="B12" s="73" t="s">
        <v>20</v>
      </c>
      <c r="C12" s="93">
        <v>1495.8457186599999</v>
      </c>
      <c r="D12" s="94">
        <v>10776.022320990001</v>
      </c>
      <c r="E12" s="94">
        <v>73859.72004335996</v>
      </c>
      <c r="F12" s="95">
        <v>993.45242444</v>
      </c>
      <c r="G12" s="97">
        <v>-0.6471903196163231</v>
      </c>
      <c r="H12" s="97">
        <v>1.0550081405832865</v>
      </c>
      <c r="I12" s="97">
        <v>0.04079660120218638</v>
      </c>
      <c r="J12" s="97">
        <v>3.1636117001851964</v>
      </c>
    </row>
    <row r="13" spans="2:10" ht="15">
      <c r="B13" s="73" t="s">
        <v>21</v>
      </c>
      <c r="C13" s="93">
        <v>4875.15438449</v>
      </c>
      <c r="D13" s="94">
        <v>21292.119795600007</v>
      </c>
      <c r="E13" s="94">
        <v>76160.17905352001</v>
      </c>
      <c r="F13" s="95">
        <v>2386.71791793</v>
      </c>
      <c r="G13" s="97">
        <v>0.06783364672586445</v>
      </c>
      <c r="H13" s="97">
        <v>0.14134676838634108</v>
      </c>
      <c r="I13" s="97">
        <v>-0.04010838892852611</v>
      </c>
      <c r="J13" s="97">
        <v>-0.02460839298357568</v>
      </c>
    </row>
    <row r="14" spans="2:10" ht="15">
      <c r="B14" s="73" t="s">
        <v>49</v>
      </c>
      <c r="C14" s="93">
        <v>3710.219129380001</v>
      </c>
      <c r="D14" s="94">
        <v>25968.083322730006</v>
      </c>
      <c r="E14" s="94">
        <v>59620.652113709955</v>
      </c>
      <c r="F14" s="95">
        <v>2381.00183977</v>
      </c>
      <c r="G14" s="97">
        <v>-0.322671573454481</v>
      </c>
      <c r="H14" s="97">
        <v>0.190700287353212</v>
      </c>
      <c r="I14" s="97">
        <v>0.08538767639474693</v>
      </c>
      <c r="J14" s="97">
        <v>0.14333483383682274</v>
      </c>
    </row>
    <row r="15" spans="2:10" ht="15">
      <c r="B15" s="73" t="s">
        <v>22</v>
      </c>
      <c r="C15" s="93">
        <v>2198.8684287399997</v>
      </c>
      <c r="D15" s="94">
        <v>54342.14244423999</v>
      </c>
      <c r="E15" s="94">
        <v>29719.217914139987</v>
      </c>
      <c r="F15" s="95">
        <v>3564.5748105099997</v>
      </c>
      <c r="G15" s="97">
        <v>-0.3832143867110162</v>
      </c>
      <c r="H15" s="97">
        <v>0.05698250338320926</v>
      </c>
      <c r="I15" s="97">
        <v>-0.07416336253339789</v>
      </c>
      <c r="J15" s="97">
        <v>0.2413905072562167</v>
      </c>
    </row>
    <row r="16" spans="2:10" ht="15">
      <c r="B16" s="73" t="s">
        <v>23</v>
      </c>
      <c r="C16" s="93">
        <v>425.80653416</v>
      </c>
      <c r="D16" s="94">
        <v>10247.126277380006</v>
      </c>
      <c r="E16" s="94">
        <v>13110.623401510007</v>
      </c>
      <c r="F16" s="95">
        <v>1050.0442432500001</v>
      </c>
      <c r="G16" s="97">
        <v>-0.1587800847009023</v>
      </c>
      <c r="H16" s="97">
        <v>0.09576803837625952</v>
      </c>
      <c r="I16" s="97">
        <v>-0.12004709373160546</v>
      </c>
      <c r="J16" s="97">
        <v>0.2140074500057764</v>
      </c>
    </row>
    <row r="17" spans="2:10" ht="15">
      <c r="B17" s="73" t="s">
        <v>24</v>
      </c>
      <c r="C17" s="93">
        <v>2850.16209864</v>
      </c>
      <c r="D17" s="94">
        <v>30073.49164515003</v>
      </c>
      <c r="E17" s="94">
        <v>20338.161379950026</v>
      </c>
      <c r="F17" s="95">
        <v>1221.18635769</v>
      </c>
      <c r="G17" s="97">
        <v>-0.24220523472016225</v>
      </c>
      <c r="H17" s="97">
        <v>0.03591566925835795</v>
      </c>
      <c r="I17" s="97">
        <v>0.13406763832727303</v>
      </c>
      <c r="J17" s="97">
        <v>1.1605799247743975</v>
      </c>
    </row>
    <row r="18" spans="2:10" ht="15">
      <c r="B18" s="73" t="s">
        <v>25</v>
      </c>
      <c r="C18" s="93">
        <v>648.67132893</v>
      </c>
      <c r="D18" s="94">
        <v>2078.7395873200003</v>
      </c>
      <c r="E18" s="94">
        <v>1282.16390577</v>
      </c>
      <c r="F18" s="95">
        <v>34.43518153</v>
      </c>
      <c r="G18" s="97">
        <v>3.4640821155425834</v>
      </c>
      <c r="H18" s="97">
        <v>-0.13141223872894128</v>
      </c>
      <c r="I18" s="97">
        <v>-0.22067286690401972</v>
      </c>
      <c r="J18" s="97">
        <v>-0.6754429015571117</v>
      </c>
    </row>
    <row r="19" spans="2:10" ht="15">
      <c r="B19" s="73" t="s">
        <v>26</v>
      </c>
      <c r="C19" s="93">
        <v>806.58082887</v>
      </c>
      <c r="D19" s="94">
        <v>1034.2223150300001</v>
      </c>
      <c r="E19" s="94">
        <v>4140.62309848</v>
      </c>
      <c r="F19" s="95">
        <v>0</v>
      </c>
      <c r="G19" s="97">
        <v>-0.3417451874839084</v>
      </c>
      <c r="H19" s="97">
        <v>-0.32470361947931736</v>
      </c>
      <c r="I19" s="97">
        <v>0.5425330035203986</v>
      </c>
      <c r="J19" s="97" t="s">
        <v>47</v>
      </c>
    </row>
    <row r="20" spans="2:10" ht="15">
      <c r="B20" s="74" t="s">
        <v>27</v>
      </c>
      <c r="C20" s="98">
        <v>27758.945364740004</v>
      </c>
      <c r="D20" s="99">
        <v>197631.97785160018</v>
      </c>
      <c r="E20" s="99">
        <v>413221.9297217789</v>
      </c>
      <c r="F20" s="100">
        <v>18075.212722169992</v>
      </c>
      <c r="G20" s="101">
        <v>-0.22660558580248408</v>
      </c>
      <c r="H20" s="101">
        <v>0.06253489858432792</v>
      </c>
      <c r="I20" s="101">
        <v>-0.0007128185952731818</v>
      </c>
      <c r="J20" s="101">
        <v>0.12224103017538686</v>
      </c>
    </row>
    <row r="21" spans="2:10" ht="15">
      <c r="B21" s="128" t="s">
        <v>59</v>
      </c>
      <c r="C21" s="128"/>
      <c r="D21" s="128"/>
      <c r="E21" s="128"/>
      <c r="F21" s="128"/>
      <c r="G21" s="128"/>
      <c r="H21" s="128"/>
      <c r="I21" s="128"/>
      <c r="J21" s="128"/>
    </row>
    <row r="22" spans="2:10" ht="15">
      <c r="B22" s="129" t="s">
        <v>28</v>
      </c>
      <c r="C22" s="129"/>
      <c r="D22" s="129"/>
      <c r="E22" s="129"/>
      <c r="F22" s="129"/>
      <c r="G22" s="129"/>
      <c r="H22" s="129"/>
      <c r="I22" s="129"/>
      <c r="J22" s="129"/>
    </row>
    <row r="24" spans="2:10" ht="15">
      <c r="B24" s="109" t="s">
        <v>78</v>
      </c>
      <c r="C24" s="109"/>
      <c r="D24" s="109"/>
      <c r="E24" s="109"/>
      <c r="F24" s="109"/>
      <c r="G24" s="109"/>
      <c r="H24" s="109"/>
      <c r="I24" s="109"/>
      <c r="J24" s="109"/>
    </row>
    <row r="25" spans="2:10" ht="15">
      <c r="B25" s="140" t="s">
        <v>11</v>
      </c>
      <c r="C25" s="141" t="s">
        <v>71</v>
      </c>
      <c r="D25" s="142"/>
      <c r="E25" s="142"/>
      <c r="F25" s="143"/>
      <c r="G25" s="142" t="s">
        <v>72</v>
      </c>
      <c r="H25" s="142"/>
      <c r="I25" s="142"/>
      <c r="J25" s="142"/>
    </row>
    <row r="26" spans="2:10" s="13" customFormat="1" ht="36">
      <c r="B26" s="136"/>
      <c r="C26" s="91" t="s">
        <v>36</v>
      </c>
      <c r="D26" s="60" t="s">
        <v>37</v>
      </c>
      <c r="E26" s="60" t="s">
        <v>38</v>
      </c>
      <c r="F26" s="92" t="s">
        <v>39</v>
      </c>
      <c r="G26" s="60" t="s">
        <v>36</v>
      </c>
      <c r="H26" s="60" t="s">
        <v>37</v>
      </c>
      <c r="I26" s="60" t="s">
        <v>38</v>
      </c>
      <c r="J26" s="60" t="s">
        <v>39</v>
      </c>
    </row>
    <row r="27" spans="2:10" ht="15">
      <c r="B27" s="73" t="s">
        <v>40</v>
      </c>
      <c r="C27" s="93">
        <v>856.3151184399999</v>
      </c>
      <c r="D27" s="94">
        <v>3974.5602524300025</v>
      </c>
      <c r="E27" s="94">
        <v>3100.0415625200035</v>
      </c>
      <c r="F27" s="95">
        <v>1404.1484755500005</v>
      </c>
      <c r="G27" s="96">
        <v>-0.08829684400924753</v>
      </c>
      <c r="H27" s="96">
        <v>0.14038544488679314</v>
      </c>
      <c r="I27" s="97">
        <v>0.15962234889247054</v>
      </c>
      <c r="J27" s="97">
        <v>0.15370129674662616</v>
      </c>
    </row>
    <row r="28" spans="2:10" ht="15">
      <c r="B28" s="73" t="s">
        <v>14</v>
      </c>
      <c r="C28" s="93">
        <v>109.07158299</v>
      </c>
      <c r="D28" s="94">
        <v>2977.44016461</v>
      </c>
      <c r="E28" s="94">
        <v>795.59155936</v>
      </c>
      <c r="F28" s="95">
        <v>255.69415353</v>
      </c>
      <c r="G28" s="97">
        <v>-0.8121492129704267</v>
      </c>
      <c r="H28" s="97">
        <v>-0.2578333852851552</v>
      </c>
      <c r="I28" s="97">
        <v>-0.39559352826698513</v>
      </c>
      <c r="J28" s="97">
        <v>0.11451948113348698</v>
      </c>
    </row>
    <row r="29" spans="2:10" ht="15">
      <c r="B29" s="73" t="s">
        <v>15</v>
      </c>
      <c r="C29" s="93">
        <v>749.56015983</v>
      </c>
      <c r="D29" s="94">
        <v>536.76092075</v>
      </c>
      <c r="E29" s="94">
        <v>1543.93610544</v>
      </c>
      <c r="F29" s="95">
        <v>0</v>
      </c>
      <c r="G29" s="97">
        <v>6.739888035017926</v>
      </c>
      <c r="H29" s="97">
        <v>-0.461580305960449</v>
      </c>
      <c r="I29" s="97">
        <v>1.5571051747696256</v>
      </c>
      <c r="J29" s="97" t="s">
        <v>47</v>
      </c>
    </row>
    <row r="30" spans="2:10" ht="15">
      <c r="B30" s="73" t="s">
        <v>16</v>
      </c>
      <c r="C30" s="93">
        <v>557.21968008</v>
      </c>
      <c r="D30" s="94">
        <v>1012.6246835299999</v>
      </c>
      <c r="E30" s="94">
        <v>5318.0394380299995</v>
      </c>
      <c r="F30" s="95">
        <v>157.53317608999998</v>
      </c>
      <c r="G30" s="97">
        <v>0.02880270193106959</v>
      </c>
      <c r="H30" s="97">
        <v>-0.12248786702481966</v>
      </c>
      <c r="I30" s="97">
        <v>0.4291044017081823</v>
      </c>
      <c r="J30" s="97">
        <v>-0.09454838130980316</v>
      </c>
    </row>
    <row r="31" spans="2:10" ht="15">
      <c r="B31" s="73" t="s">
        <v>17</v>
      </c>
      <c r="C31" s="93">
        <v>2852.40572566</v>
      </c>
      <c r="D31" s="94">
        <v>11381.265403440004</v>
      </c>
      <c r="E31" s="94">
        <v>25386.881719419987</v>
      </c>
      <c r="F31" s="95">
        <v>2846.355752060001</v>
      </c>
      <c r="G31" s="97">
        <v>1.2220590958159026</v>
      </c>
      <c r="H31" s="97">
        <v>0.12604706814755726</v>
      </c>
      <c r="I31" s="97">
        <v>0.2347806184245976</v>
      </c>
      <c r="J31" s="97">
        <v>-0.21879588122159094</v>
      </c>
    </row>
    <row r="32" spans="2:10" ht="15">
      <c r="B32" s="73" t="s">
        <v>18</v>
      </c>
      <c r="C32" s="93">
        <v>2520.63982717</v>
      </c>
      <c r="D32" s="94">
        <v>7331.641688799999</v>
      </c>
      <c r="E32" s="94">
        <v>42889.62008062002</v>
      </c>
      <c r="F32" s="95">
        <v>783.95309077</v>
      </c>
      <c r="G32" s="97">
        <v>-0.29728307387741204</v>
      </c>
      <c r="H32" s="97">
        <v>-0.4493672244758386</v>
      </c>
      <c r="I32" s="97">
        <v>0.05851750072920282</v>
      </c>
      <c r="J32" s="97">
        <v>0.07884638669293519</v>
      </c>
    </row>
    <row r="33" spans="2:10" ht="15">
      <c r="B33" s="73" t="s">
        <v>19</v>
      </c>
      <c r="C33" s="93">
        <v>2313.7793738999994</v>
      </c>
      <c r="D33" s="94">
        <v>16062.757337129999</v>
      </c>
      <c r="E33" s="94">
        <v>50011.95419319998</v>
      </c>
      <c r="F33" s="95">
        <v>914.8667609900001</v>
      </c>
      <c r="G33" s="97">
        <v>-0.47447344572442635</v>
      </c>
      <c r="H33" s="97">
        <v>0.09406383642155687</v>
      </c>
      <c r="I33" s="97">
        <v>-0.1688876899850511</v>
      </c>
      <c r="J33" s="97">
        <v>-0.4609502192717843</v>
      </c>
    </row>
    <row r="34" spans="2:10" ht="15">
      <c r="B34" s="73" t="s">
        <v>20</v>
      </c>
      <c r="C34" s="93">
        <v>1394.10888184</v>
      </c>
      <c r="D34" s="94">
        <v>11301.88296966</v>
      </c>
      <c r="E34" s="94">
        <v>71972.30341794</v>
      </c>
      <c r="F34" s="95">
        <v>968.74448181</v>
      </c>
      <c r="G34" s="97">
        <v>-0.7054023746922564</v>
      </c>
      <c r="H34" s="97">
        <v>0.8017826515509677</v>
      </c>
      <c r="I34" s="97">
        <v>0.052388612524775065</v>
      </c>
      <c r="J34" s="97">
        <v>1.32886700285169</v>
      </c>
    </row>
    <row r="35" spans="2:10" ht="15">
      <c r="B35" s="73" t="s">
        <v>21</v>
      </c>
      <c r="C35" s="93">
        <v>4448.403312579999</v>
      </c>
      <c r="D35" s="94">
        <v>23121.409480629998</v>
      </c>
      <c r="E35" s="94">
        <v>74708.5853612201</v>
      </c>
      <c r="F35" s="95">
        <v>1625.84989812</v>
      </c>
      <c r="G35" s="97">
        <v>0.004450421815155637</v>
      </c>
      <c r="H35" s="97">
        <v>0.078688281827279</v>
      </c>
      <c r="I35" s="97">
        <v>-0.030389544007337996</v>
      </c>
      <c r="J35" s="97">
        <v>-0.1830722263466819</v>
      </c>
    </row>
    <row r="36" spans="2:10" ht="15">
      <c r="B36" s="73" t="s">
        <v>49</v>
      </c>
      <c r="C36" s="93">
        <v>3343.42300728</v>
      </c>
      <c r="D36" s="94">
        <v>23236.240715800002</v>
      </c>
      <c r="E36" s="94">
        <v>54979.38617177998</v>
      </c>
      <c r="F36" s="95">
        <v>2371.7701328</v>
      </c>
      <c r="G36" s="97">
        <v>-0.4182589988114723</v>
      </c>
      <c r="H36" s="97">
        <v>0.017892626975487085</v>
      </c>
      <c r="I36" s="97">
        <v>-0.0030146896660236725</v>
      </c>
      <c r="J36" s="97">
        <v>0.33639139094955933</v>
      </c>
    </row>
    <row r="37" spans="2:14" ht="15">
      <c r="B37" s="73" t="s">
        <v>22</v>
      </c>
      <c r="C37" s="93">
        <v>956.3580062899999</v>
      </c>
      <c r="D37" s="94">
        <v>54333.60172221998</v>
      </c>
      <c r="E37" s="94">
        <v>27716.732975889994</v>
      </c>
      <c r="F37" s="95">
        <v>5064.59272219</v>
      </c>
      <c r="G37" s="97">
        <v>-0.6234801126758824</v>
      </c>
      <c r="H37" s="97">
        <v>0.04394664425270087</v>
      </c>
      <c r="I37" s="97">
        <v>0.009191556923384227</v>
      </c>
      <c r="J37" s="97">
        <v>0.31694994969174334</v>
      </c>
      <c r="N37" t="s">
        <v>68</v>
      </c>
    </row>
    <row r="38" spans="2:10" ht="15">
      <c r="B38" s="73" t="s">
        <v>23</v>
      </c>
      <c r="C38" s="93">
        <v>425.36379763</v>
      </c>
      <c r="D38" s="94">
        <v>9259.235379189995</v>
      </c>
      <c r="E38" s="94">
        <v>12892.002013430008</v>
      </c>
      <c r="F38" s="95">
        <v>868.55356658</v>
      </c>
      <c r="G38" s="97">
        <v>0.5084083497170647</v>
      </c>
      <c r="H38" s="97">
        <v>0.05963654238945931</v>
      </c>
      <c r="I38" s="97">
        <v>-0.05724849524766162</v>
      </c>
      <c r="J38" s="97">
        <v>0.9579143708524832</v>
      </c>
    </row>
    <row r="39" spans="2:10" ht="15">
      <c r="B39" s="73" t="s">
        <v>24</v>
      </c>
      <c r="C39" s="93">
        <v>2538.5643925199993</v>
      </c>
      <c r="D39" s="94">
        <v>28981.969792240016</v>
      </c>
      <c r="E39" s="94">
        <v>19320.274016100033</v>
      </c>
      <c r="F39" s="95">
        <v>1286.1395979899999</v>
      </c>
      <c r="G39" s="97">
        <v>-0.4383029481995703</v>
      </c>
      <c r="H39" s="97">
        <v>-0.003284175198285204</v>
      </c>
      <c r="I39" s="97">
        <v>0.03947913823325908</v>
      </c>
      <c r="J39" s="97">
        <v>0.4290869107536337</v>
      </c>
    </row>
    <row r="40" spans="2:10" ht="15">
      <c r="B40" s="73" t="s">
        <v>25</v>
      </c>
      <c r="C40" s="93">
        <v>723.6860453699999</v>
      </c>
      <c r="D40" s="94">
        <v>2148.87147562</v>
      </c>
      <c r="E40" s="94">
        <v>1350.13513323</v>
      </c>
      <c r="F40" s="95">
        <v>123.52731800000001</v>
      </c>
      <c r="G40" s="97">
        <v>3.6971191757920323</v>
      </c>
      <c r="H40" s="97">
        <v>0.06397539006180573</v>
      </c>
      <c r="I40" s="97">
        <v>-0.09020230453691418</v>
      </c>
      <c r="J40" s="97">
        <v>0.09811762650430694</v>
      </c>
    </row>
    <row r="41" spans="2:10" ht="15">
      <c r="B41" s="73" t="s">
        <v>26</v>
      </c>
      <c r="C41" s="93">
        <v>813.0895226099999</v>
      </c>
      <c r="D41" s="94">
        <v>913.1410775100001</v>
      </c>
      <c r="E41" s="94">
        <v>4012.2265111599995</v>
      </c>
      <c r="F41" s="95">
        <v>0</v>
      </c>
      <c r="G41" s="97">
        <v>-0.2870814633374729</v>
      </c>
      <c r="H41" s="97">
        <v>-0.350294204602842</v>
      </c>
      <c r="I41" s="97">
        <v>0.26269460331524014</v>
      </c>
      <c r="J41" s="97" t="s">
        <v>47</v>
      </c>
    </row>
    <row r="42" spans="2:10" ht="15">
      <c r="B42" s="74" t="s">
        <v>27</v>
      </c>
      <c r="C42" s="98">
        <v>24601.98843418999</v>
      </c>
      <c r="D42" s="99">
        <v>196573.4030635603</v>
      </c>
      <c r="E42" s="99">
        <v>395997.7102593408</v>
      </c>
      <c r="F42" s="100">
        <v>18671.72912648002</v>
      </c>
      <c r="G42" s="101">
        <v>-0.29660422183546387</v>
      </c>
      <c r="H42" s="101">
        <v>0.02609565742266453</v>
      </c>
      <c r="I42" s="101">
        <v>0.0036942925247559757</v>
      </c>
      <c r="J42" s="101">
        <v>0.08742559602454734</v>
      </c>
    </row>
    <row r="43" spans="2:10" ht="15">
      <c r="B43" s="128" t="s">
        <v>59</v>
      </c>
      <c r="C43" s="128"/>
      <c r="D43" s="128"/>
      <c r="E43" s="128"/>
      <c r="F43" s="128"/>
      <c r="G43" s="128"/>
      <c r="H43" s="128"/>
      <c r="I43" s="128"/>
      <c r="J43" s="128"/>
    </row>
    <row r="44" spans="2:10" ht="15">
      <c r="B44" s="129" t="s">
        <v>28</v>
      </c>
      <c r="C44" s="129"/>
      <c r="D44" s="129"/>
      <c r="E44" s="129"/>
      <c r="F44" s="129"/>
      <c r="G44" s="129"/>
      <c r="H44" s="129"/>
      <c r="I44" s="129"/>
      <c r="J44" s="129"/>
    </row>
  </sheetData>
  <sheetProtection/>
  <mergeCells count="12">
    <mergeCell ref="C25:F25"/>
    <mergeCell ref="G25:J25"/>
    <mergeCell ref="B43:J43"/>
    <mergeCell ref="B44:J44"/>
    <mergeCell ref="B22:J22"/>
    <mergeCell ref="B24:J24"/>
    <mergeCell ref="B2:J2"/>
    <mergeCell ref="B3:B4"/>
    <mergeCell ref="C3:F3"/>
    <mergeCell ref="G3:J3"/>
    <mergeCell ref="B21:J21"/>
    <mergeCell ref="B25:B26"/>
  </mergeCells>
  <conditionalFormatting sqref="G5:J6 G8:J18 G7:H7 G20:J20 H19:J19">
    <cfRule type="cellIs" priority="21" dxfId="22" operator="lessThan">
      <formula>0</formula>
    </cfRule>
    <cfRule type="cellIs" priority="22" dxfId="23" operator="greaterThan">
      <formula>0</formula>
    </cfRule>
  </conditionalFormatting>
  <conditionalFormatting sqref="I7">
    <cfRule type="cellIs" priority="19" dxfId="22" operator="lessThan">
      <formula>0</formula>
    </cfRule>
    <cfRule type="cellIs" priority="20" dxfId="23" operator="greaterThan">
      <formula>0</formula>
    </cfRule>
  </conditionalFormatting>
  <conditionalFormatting sqref="J41">
    <cfRule type="cellIs" priority="1" dxfId="22" operator="lessThan">
      <formula>0</formula>
    </cfRule>
    <cfRule type="cellIs" priority="2" dxfId="23" operator="greaterThan">
      <formula>0</formula>
    </cfRule>
  </conditionalFormatting>
  <conditionalFormatting sqref="J29">
    <cfRule type="cellIs" priority="9" dxfId="22" operator="lessThan">
      <formula>0</formula>
    </cfRule>
    <cfRule type="cellIs" priority="10" dxfId="23" operator="greaterThan">
      <formula>0</formula>
    </cfRule>
  </conditionalFormatting>
  <conditionalFormatting sqref="G19">
    <cfRule type="cellIs" priority="15" dxfId="22" operator="lessThan">
      <formula>0</formula>
    </cfRule>
    <cfRule type="cellIs" priority="16" dxfId="23" operator="greaterThan">
      <formula>0</formula>
    </cfRule>
  </conditionalFormatting>
  <conditionalFormatting sqref="G27:J27 G42:J42 G41:I41 G30:J40 G29 H28:J28 I29">
    <cfRule type="cellIs" priority="13" dxfId="22" operator="lessThan">
      <formula>0</formula>
    </cfRule>
    <cfRule type="cellIs" priority="14" dxfId="23" operator="greaterThan">
      <formula>0</formula>
    </cfRule>
  </conditionalFormatting>
  <conditionalFormatting sqref="J7">
    <cfRule type="cellIs" priority="7" dxfId="22" operator="lessThan">
      <formula>0</formula>
    </cfRule>
    <cfRule type="cellIs" priority="8" dxfId="23" operator="greaterThan">
      <formula>0</formula>
    </cfRule>
  </conditionalFormatting>
  <conditionalFormatting sqref="G28">
    <cfRule type="cellIs" priority="5" dxfId="22" operator="lessThan">
      <formula>0</formula>
    </cfRule>
    <cfRule type="cellIs" priority="6" dxfId="23" operator="greaterThan">
      <formula>0</formula>
    </cfRule>
  </conditionalFormatting>
  <conditionalFormatting sqref="H29">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D9:M18"/>
  <sheetViews>
    <sheetView showGridLines="0" zoomScaleSheetLayoutView="90" zoomScalePageLayoutView="0" workbookViewId="0" topLeftCell="A1">
      <selection activeCell="H21" sqref="H21"/>
    </sheetView>
  </sheetViews>
  <sheetFormatPr defaultColWidth="11.421875" defaultRowHeight="15"/>
  <cols>
    <col min="3" max="3" width="8.28125" style="0" customWidth="1"/>
    <col min="5" max="5" width="14.421875" style="0" customWidth="1"/>
    <col min="8" max="8" width="18.28125" style="0" customWidth="1"/>
  </cols>
  <sheetData>
    <row r="9" spans="4:8" ht="15">
      <c r="D9" s="109" t="s">
        <v>41</v>
      </c>
      <c r="E9" s="109"/>
      <c r="F9" s="109"/>
      <c r="G9" s="109"/>
      <c r="H9" s="109"/>
    </row>
    <row r="10" spans="4:8" ht="15">
      <c r="D10" s="106" t="s">
        <v>75</v>
      </c>
      <c r="E10" s="106"/>
      <c r="F10" s="42"/>
      <c r="G10" s="106" t="s">
        <v>76</v>
      </c>
      <c r="H10" s="106"/>
    </row>
    <row r="11" spans="4:8" ht="15">
      <c r="D11" s="14" t="s">
        <v>42</v>
      </c>
      <c r="E11" s="14" t="s">
        <v>43</v>
      </c>
      <c r="F11" s="41"/>
      <c r="G11" s="14" t="s">
        <v>42</v>
      </c>
      <c r="H11" s="14" t="s">
        <v>43</v>
      </c>
    </row>
    <row r="12" spans="4:8" ht="15">
      <c r="D12" s="48">
        <v>0.4909130145989888</v>
      </c>
      <c r="E12" s="48">
        <v>0.5090869854010135</v>
      </c>
      <c r="F12" s="102"/>
      <c r="G12" s="48">
        <v>0.49101208562090104</v>
      </c>
      <c r="H12" s="48">
        <v>0.5089879143790964</v>
      </c>
    </row>
    <row r="13" spans="4:8" ht="15">
      <c r="D13" s="36" t="s">
        <v>59</v>
      </c>
      <c r="E13" s="9"/>
      <c r="F13" s="9"/>
      <c r="G13" s="9"/>
      <c r="H13" s="9"/>
    </row>
    <row r="14" spans="4:10" ht="15">
      <c r="D14" s="36" t="s">
        <v>44</v>
      </c>
      <c r="E14" s="9"/>
      <c r="F14" s="9"/>
      <c r="G14" s="9"/>
      <c r="H14" s="9"/>
      <c r="J14" t="s">
        <v>68</v>
      </c>
    </row>
    <row r="17" ht="15">
      <c r="D17" t="s">
        <v>68</v>
      </c>
    </row>
    <row r="18" ht="15">
      <c r="M18" t="s">
        <v>68</v>
      </c>
    </row>
  </sheetData>
  <sheetProtection/>
  <mergeCells count="3">
    <mergeCell ref="D9:H9"/>
    <mergeCell ref="D10:E10"/>
    <mergeCell ref="G10:H10"/>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5"/>
  <sheetViews>
    <sheetView zoomScale="80" zoomScaleNormal="80" zoomScaleSheetLayoutView="90" zoomScalePageLayoutView="70" workbookViewId="0" topLeftCell="A1">
      <selection activeCell="L10" sqref="L10"/>
    </sheetView>
  </sheetViews>
  <sheetFormatPr defaultColWidth="11.421875" defaultRowHeight="15"/>
  <cols>
    <col min="1" max="16384" width="11.421875" style="22" customWidth="1"/>
  </cols>
  <sheetData>
    <row r="1" spans="2:3" ht="14.25">
      <c r="B1" s="25"/>
      <c r="C1" s="25"/>
    </row>
    <row r="5" spans="5:6" ht="16.5">
      <c r="E5" s="47" t="s">
        <v>62</v>
      </c>
      <c r="F5" s="27"/>
    </row>
    <row r="6" spans="5:6" ht="6" customHeight="1">
      <c r="E6" s="47"/>
      <c r="F6" s="27"/>
    </row>
    <row r="7" spans="5:6" ht="15">
      <c r="E7" s="32" t="s">
        <v>74</v>
      </c>
      <c r="F7" s="28"/>
    </row>
    <row r="8" spans="5:9" ht="15">
      <c r="E8" s="32"/>
      <c r="F8" s="27"/>
      <c r="I8" s="26"/>
    </row>
    <row r="9" ht="14.25">
      <c r="F9" s="27"/>
    </row>
    <row r="10" spans="5:6" ht="15.75">
      <c r="E10" s="45" t="str">
        <f>+Portada!E43</f>
        <v>Octubre 2016</v>
      </c>
      <c r="F10" s="27"/>
    </row>
    <row r="11" ht="14.25">
      <c r="F11" s="27"/>
    </row>
    <row r="12" ht="15">
      <c r="E12" s="26"/>
    </row>
    <row r="13" ht="15.75">
      <c r="E13" s="44" t="s">
        <v>70</v>
      </c>
    </row>
    <row r="16" spans="2:8" ht="14.25">
      <c r="B16" s="27"/>
      <c r="C16" s="27"/>
      <c r="E16" s="29" t="s">
        <v>52</v>
      </c>
      <c r="F16" s="27"/>
      <c r="G16" s="27"/>
      <c r="H16" s="27"/>
    </row>
    <row r="17" spans="3:7" ht="14.25">
      <c r="C17" s="27"/>
      <c r="E17" s="29" t="s">
        <v>53</v>
      </c>
      <c r="F17" s="27"/>
      <c r="G17" s="27"/>
    </row>
    <row r="18" spans="2:8" ht="14.25">
      <c r="B18" s="27"/>
      <c r="E18" s="30" t="s">
        <v>0</v>
      </c>
      <c r="H18" s="27"/>
    </row>
    <row r="19" spans="2:8" ht="14.25">
      <c r="B19" s="27"/>
      <c r="E19" s="30"/>
      <c r="H19" s="27"/>
    </row>
    <row r="20" spans="2:8" ht="14.25">
      <c r="B20" s="27"/>
      <c r="C20" s="27"/>
      <c r="E20" s="27"/>
      <c r="F20" s="27"/>
      <c r="G20" s="27"/>
      <c r="H20" s="27"/>
    </row>
    <row r="21" spans="2:8" ht="15.75">
      <c r="B21" s="27"/>
      <c r="C21" s="27"/>
      <c r="E21" s="44" t="s">
        <v>54</v>
      </c>
      <c r="F21" s="27"/>
      <c r="G21" s="27"/>
      <c r="H21" s="27"/>
    </row>
    <row r="22" spans="2:8" ht="15">
      <c r="B22" s="27"/>
      <c r="C22" s="27"/>
      <c r="E22" s="46" t="s">
        <v>55</v>
      </c>
      <c r="F22" s="27"/>
      <c r="G22" s="27"/>
      <c r="H22" s="27"/>
    </row>
    <row r="23" spans="2:8" ht="14.25">
      <c r="B23" s="27"/>
      <c r="C23" s="27"/>
      <c r="E23" s="27"/>
      <c r="F23" s="27"/>
      <c r="G23" s="27"/>
      <c r="H23" s="27"/>
    </row>
    <row r="24" spans="2:8" ht="14.25">
      <c r="B24" s="27"/>
      <c r="C24" s="27"/>
      <c r="G24" s="27"/>
      <c r="H24" s="27"/>
    </row>
    <row r="25" spans="2:8" ht="14.25">
      <c r="B25" s="27"/>
      <c r="C25" s="27"/>
      <c r="E25" s="27"/>
      <c r="F25" s="27"/>
      <c r="G25" s="27"/>
      <c r="H25" s="27"/>
    </row>
    <row r="28" spans="3:8" ht="15">
      <c r="C28" s="26"/>
      <c r="E28" s="31" t="s">
        <v>56</v>
      </c>
      <c r="F28" s="26"/>
      <c r="G28" s="26"/>
      <c r="H28" s="26"/>
    </row>
    <row r="42" ht="14.25">
      <c r="A42" s="22" t="s">
        <v>57</v>
      </c>
    </row>
    <row r="43" ht="14.25">
      <c r="A43" s="22" t="s">
        <v>60</v>
      </c>
    </row>
    <row r="44" ht="14.25">
      <c r="A44" s="22" t="s">
        <v>61</v>
      </c>
    </row>
    <row r="45" ht="14.25">
      <c r="A45" s="22" t="s">
        <v>58</v>
      </c>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6"/>
  <sheetViews>
    <sheetView showGridLines="0" zoomScale="90" zoomScaleNormal="90" zoomScaleSheetLayoutView="90" zoomScalePageLayoutView="0" workbookViewId="0" topLeftCell="A1">
      <selection activeCell="O24" sqref="O24"/>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07"/>
      <c r="E2" s="107"/>
      <c r="F2" s="107"/>
      <c r="G2" s="107"/>
      <c r="H2" s="107"/>
      <c r="I2" s="107"/>
      <c r="J2" s="107"/>
      <c r="K2" s="107"/>
    </row>
    <row r="3" spans="4:11" ht="27" customHeight="1">
      <c r="D3" s="108"/>
      <c r="E3" s="108"/>
      <c r="F3" s="108"/>
      <c r="G3" s="108"/>
      <c r="H3" s="108"/>
      <c r="I3" s="108"/>
      <c r="J3" s="108"/>
      <c r="K3" s="108"/>
    </row>
    <row r="4" spans="4:11" ht="27" customHeight="1">
      <c r="D4" s="108"/>
      <c r="E4" s="108"/>
      <c r="F4" s="108"/>
      <c r="G4" s="108"/>
      <c r="H4" s="108"/>
      <c r="I4" s="108"/>
      <c r="J4" s="108"/>
      <c r="K4" s="108"/>
    </row>
    <row r="5" spans="1:11" ht="15" customHeight="1">
      <c r="A5" s="1"/>
      <c r="B5" s="2"/>
      <c r="D5" s="108"/>
      <c r="E5" s="108"/>
      <c r="F5" s="108"/>
      <c r="G5" s="108"/>
      <c r="H5" s="108"/>
      <c r="I5" s="108"/>
      <c r="J5" s="108"/>
      <c r="K5" s="108"/>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103"/>
    </row>
    <row r="21" ht="15">
      <c r="P21" t="s">
        <v>68</v>
      </c>
    </row>
    <row r="22" spans="3:13" ht="15">
      <c r="C22" s="109" t="s">
        <v>1</v>
      </c>
      <c r="D22" s="109"/>
      <c r="E22" s="109"/>
      <c r="F22" s="109"/>
      <c r="G22" s="109"/>
      <c r="I22" s="110"/>
      <c r="J22" s="110"/>
      <c r="K22" s="110"/>
      <c r="L22" s="110"/>
      <c r="M22" s="110"/>
    </row>
    <row r="23" spans="3:13" ht="15">
      <c r="C23" s="106" t="s">
        <v>75</v>
      </c>
      <c r="D23" s="106"/>
      <c r="E23" s="7"/>
      <c r="F23" s="106" t="s">
        <v>76</v>
      </c>
      <c r="G23" s="106"/>
      <c r="I23" s="111"/>
      <c r="J23" s="111"/>
      <c r="K23" s="66"/>
      <c r="L23" s="111"/>
      <c r="M23" s="111"/>
    </row>
    <row r="24" spans="3:13" ht="15">
      <c r="C24" s="104">
        <v>656688.0656602917</v>
      </c>
      <c r="D24" s="104"/>
      <c r="E24" s="63"/>
      <c r="F24" s="104">
        <v>635844.8308835689</v>
      </c>
      <c r="G24" s="105"/>
      <c r="I24" s="112"/>
      <c r="J24" s="112"/>
      <c r="K24" s="67"/>
      <c r="L24" s="112"/>
      <c r="M24" s="113"/>
    </row>
    <row r="25" spans="3:13" ht="15">
      <c r="C25" s="8" t="s">
        <v>59</v>
      </c>
      <c r="D25" s="9"/>
      <c r="E25" s="9"/>
      <c r="F25" s="9"/>
      <c r="G25" s="9"/>
      <c r="I25" s="68"/>
      <c r="J25" s="66"/>
      <c r="K25" s="66"/>
      <c r="L25" s="66"/>
      <c r="M25" s="66"/>
    </row>
    <row r="26" spans="9:15" ht="15">
      <c r="I26" s="69"/>
      <c r="J26" s="69"/>
      <c r="K26" s="69"/>
      <c r="L26" s="69"/>
      <c r="M26" s="69"/>
      <c r="O26" t="s">
        <v>68</v>
      </c>
    </row>
  </sheetData>
  <sheetProtection/>
  <mergeCells count="14">
    <mergeCell ref="I23:J23"/>
    <mergeCell ref="L23:M23"/>
    <mergeCell ref="I24:J24"/>
    <mergeCell ref="L24:M24"/>
    <mergeCell ref="C24:D24"/>
    <mergeCell ref="F24:G24"/>
    <mergeCell ref="F23:G23"/>
    <mergeCell ref="C23:D23"/>
    <mergeCell ref="D2:K2"/>
    <mergeCell ref="D4:K4"/>
    <mergeCell ref="D5:K5"/>
    <mergeCell ref="C22:G22"/>
    <mergeCell ref="D3:K3"/>
    <mergeCell ref="I22:M22"/>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34">
      <selection activeCell="O44" sqref="O44"/>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09" t="s">
        <v>2</v>
      </c>
      <c r="E23" s="109"/>
      <c r="F23" s="109"/>
      <c r="G23" s="109"/>
      <c r="H23" s="109"/>
    </row>
    <row r="24" spans="4:8" ht="26.25" customHeight="1">
      <c r="D24" s="7"/>
      <c r="E24" s="115" t="s">
        <v>75</v>
      </c>
      <c r="F24" s="115"/>
      <c r="G24" s="115" t="s">
        <v>76</v>
      </c>
      <c r="H24" s="115"/>
    </row>
    <row r="25" spans="4:8" ht="15">
      <c r="D25" s="35" t="s">
        <v>63</v>
      </c>
      <c r="E25" s="114">
        <v>0.007938727963271268</v>
      </c>
      <c r="F25" s="114"/>
      <c r="G25" s="116">
        <v>-0.0037854241565929156</v>
      </c>
      <c r="H25" s="116"/>
    </row>
    <row r="26" spans="4:8" ht="15">
      <c r="D26" s="43" t="s">
        <v>64</v>
      </c>
      <c r="E26" s="116">
        <v>-0.05391798640676562</v>
      </c>
      <c r="F26" s="116"/>
      <c r="G26" s="116">
        <v>-0.03173993234636484</v>
      </c>
      <c r="H26" s="116"/>
    </row>
    <row r="27" spans="4:8" ht="15">
      <c r="D27" s="8" t="s">
        <v>59</v>
      </c>
      <c r="E27" s="9"/>
      <c r="F27" s="9"/>
      <c r="G27" s="9"/>
      <c r="H27" s="9"/>
    </row>
    <row r="28" ht="15">
      <c r="N28" t="s">
        <v>68</v>
      </c>
    </row>
    <row r="35" spans="4:8" ht="15">
      <c r="D35" s="109" t="s">
        <v>3</v>
      </c>
      <c r="E35" s="109"/>
      <c r="F35" s="109"/>
      <c r="G35" s="109"/>
      <c r="H35" s="109"/>
    </row>
    <row r="36" spans="4:8" ht="15">
      <c r="D36" s="7"/>
      <c r="E36" s="106" t="s">
        <v>75</v>
      </c>
      <c r="F36" s="106"/>
      <c r="G36" s="106" t="s">
        <v>76</v>
      </c>
      <c r="H36" s="106"/>
    </row>
    <row r="37" spans="4:8" ht="15">
      <c r="D37" s="10"/>
      <c r="E37" s="11" t="s">
        <v>4</v>
      </c>
      <c r="F37" s="11" t="s">
        <v>5</v>
      </c>
      <c r="G37" s="11" t="s">
        <v>4</v>
      </c>
      <c r="H37" s="11" t="s">
        <v>5</v>
      </c>
    </row>
    <row r="38" spans="4:8" ht="15">
      <c r="D38" s="18" t="s">
        <v>6</v>
      </c>
      <c r="E38" s="62">
        <v>521958.609613086</v>
      </c>
      <c r="F38" s="39">
        <v>0.7948349252978546</v>
      </c>
      <c r="G38" s="62">
        <v>509611.21907661227</v>
      </c>
      <c r="H38" s="39">
        <v>0.801471041871104</v>
      </c>
    </row>
    <row r="39" spans="4:10" ht="15">
      <c r="D39" s="64" t="s">
        <v>7</v>
      </c>
      <c r="E39" s="62">
        <v>134729.45604719993</v>
      </c>
      <c r="F39" s="39">
        <v>0.20516507470214543</v>
      </c>
      <c r="G39" s="62">
        <v>126233.6118069596</v>
      </c>
      <c r="H39" s="39">
        <v>0.198528958128896</v>
      </c>
      <c r="I39" s="16"/>
      <c r="J39" s="38"/>
    </row>
    <row r="40" spans="4:16" ht="15">
      <c r="D40" s="8" t="s">
        <v>59</v>
      </c>
      <c r="E40" s="9"/>
      <c r="F40" s="9"/>
      <c r="G40" s="9"/>
      <c r="H40" s="9"/>
      <c r="P40" t="s">
        <v>68</v>
      </c>
    </row>
    <row r="43" ht="15">
      <c r="M43" t="s">
        <v>68</v>
      </c>
    </row>
    <row r="46" spans="4:8" ht="15">
      <c r="D46" s="109" t="s">
        <v>8</v>
      </c>
      <c r="E46" s="109"/>
      <c r="F46" s="109"/>
      <c r="G46" s="109"/>
      <c r="H46" s="109"/>
    </row>
    <row r="47" spans="4:8" ht="15">
      <c r="D47" s="106" t="s">
        <v>75</v>
      </c>
      <c r="E47" s="106"/>
      <c r="F47" s="37"/>
      <c r="G47" s="106" t="s">
        <v>76</v>
      </c>
      <c r="H47" s="106"/>
    </row>
    <row r="48" spans="4:14" ht="15">
      <c r="D48" s="114">
        <v>0.08147795492096836</v>
      </c>
      <c r="E48" s="114"/>
      <c r="F48" s="39"/>
      <c r="G48" s="114">
        <v>0.07892148479367316</v>
      </c>
      <c r="H48" s="114"/>
      <c r="N48" t="s">
        <v>68</v>
      </c>
    </row>
    <row r="49" spans="4:8" ht="15">
      <c r="D49" s="8" t="s">
        <v>59</v>
      </c>
      <c r="E49" s="9"/>
      <c r="F49" s="9"/>
      <c r="G49" s="9"/>
      <c r="H49" s="9"/>
    </row>
    <row r="50" ht="15">
      <c r="L50" t="s">
        <v>68</v>
      </c>
    </row>
  </sheetData>
  <sheetProtection/>
  <mergeCells count="15">
    <mergeCell ref="E36:F36"/>
    <mergeCell ref="G36:H36"/>
    <mergeCell ref="D46:H46"/>
    <mergeCell ref="D47:E47"/>
    <mergeCell ref="G47:H47"/>
    <mergeCell ref="D48:E48"/>
    <mergeCell ref="G48:H48"/>
    <mergeCell ref="D35:H35"/>
    <mergeCell ref="D23:H23"/>
    <mergeCell ref="E24:F24"/>
    <mergeCell ref="G24:H24"/>
    <mergeCell ref="E25:F25"/>
    <mergeCell ref="G25:H25"/>
    <mergeCell ref="E26:F26"/>
    <mergeCell ref="G26:H26"/>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45"/>
  <sheetViews>
    <sheetView showGridLines="0" zoomScale="90" zoomScaleNormal="90" zoomScaleSheetLayoutView="90" zoomScalePageLayoutView="0" workbookViewId="0" topLeftCell="A19">
      <selection activeCell="O18" sqref="O18"/>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61"/>
    </row>
    <row r="11" spans="4:8" ht="15">
      <c r="D11" s="109" t="s">
        <v>45</v>
      </c>
      <c r="E11" s="109"/>
      <c r="F11" s="109"/>
      <c r="G11" s="109"/>
      <c r="H11" s="109"/>
    </row>
    <row r="12" spans="4:8" ht="15">
      <c r="D12" s="106" t="s">
        <v>75</v>
      </c>
      <c r="E12" s="106"/>
      <c r="F12" s="14"/>
      <c r="G12" s="106" t="s">
        <v>76</v>
      </c>
      <c r="H12" s="106"/>
    </row>
    <row r="13" spans="4:8" ht="15">
      <c r="D13" s="114">
        <v>0.050895189041709</v>
      </c>
      <c r="E13" s="114"/>
      <c r="F13" s="39"/>
      <c r="G13" s="114">
        <v>0.05732815359610155</v>
      </c>
      <c r="H13" s="114"/>
    </row>
    <row r="14" spans="4:8" ht="15">
      <c r="D14" s="8" t="s">
        <v>59</v>
      </c>
      <c r="E14" s="9"/>
      <c r="F14" s="9"/>
      <c r="G14" s="9"/>
      <c r="H14" s="9"/>
    </row>
    <row r="23" ht="15">
      <c r="M23" t="s">
        <v>68</v>
      </c>
    </row>
    <row r="40" spans="4:8" ht="15">
      <c r="D40" s="109" t="s">
        <v>65</v>
      </c>
      <c r="E40" s="109"/>
      <c r="F40" s="109"/>
      <c r="G40" s="109"/>
      <c r="H40" s="109"/>
    </row>
    <row r="41" spans="4:8" ht="15">
      <c r="D41" s="12"/>
      <c r="E41" s="117" t="s">
        <v>75</v>
      </c>
      <c r="F41" s="117"/>
      <c r="G41" s="117" t="s">
        <v>76</v>
      </c>
      <c r="H41" s="117"/>
    </row>
    <row r="42" spans="4:8" ht="15">
      <c r="D42" s="35" t="s">
        <v>6</v>
      </c>
      <c r="E42" s="118">
        <v>0.03534455894034736</v>
      </c>
      <c r="F42" s="118"/>
      <c r="G42" s="118">
        <v>0.04431929182787958</v>
      </c>
      <c r="H42" s="118"/>
    </row>
    <row r="43" spans="4:9" ht="15">
      <c r="D43" s="43" t="s">
        <v>7</v>
      </c>
      <c r="E43" s="118">
        <v>0.1066848813451231</v>
      </c>
      <c r="F43" s="118"/>
      <c r="G43" s="118">
        <v>0.10643227294337368</v>
      </c>
      <c r="H43" s="118"/>
      <c r="I43" s="34"/>
    </row>
    <row r="44" spans="4:11" ht="15">
      <c r="D44" s="8" t="s">
        <v>59</v>
      </c>
      <c r="E44" s="9"/>
      <c r="F44" s="9"/>
      <c r="G44" s="9"/>
      <c r="H44" s="9"/>
      <c r="I44" s="34"/>
      <c r="J44" s="34"/>
      <c r="K44" t="s">
        <v>68</v>
      </c>
    </row>
    <row r="45" spans="6:8" ht="15">
      <c r="F45" s="34"/>
      <c r="G45" s="34"/>
      <c r="H45" s="34"/>
    </row>
  </sheetData>
  <sheetProtection/>
  <mergeCells count="12">
    <mergeCell ref="D40:H40"/>
    <mergeCell ref="D11:H11"/>
    <mergeCell ref="D12:E12"/>
    <mergeCell ref="G12:H12"/>
    <mergeCell ref="G13:H13"/>
    <mergeCell ref="D13:E13"/>
    <mergeCell ref="E41:F41"/>
    <mergeCell ref="G41:H41"/>
    <mergeCell ref="E42:F42"/>
    <mergeCell ref="G42:H42"/>
    <mergeCell ref="E43:F43"/>
    <mergeCell ref="G43:H4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K40"/>
  <sheetViews>
    <sheetView showGridLines="0" zoomScale="90" zoomScaleNormal="90" zoomScaleSheetLayoutView="90" zoomScalePageLayoutView="0" workbookViewId="0" topLeftCell="A19">
      <selection activeCell="N21" sqref="N21"/>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09" t="s">
        <v>9</v>
      </c>
      <c r="D2" s="109"/>
      <c r="E2" s="109"/>
      <c r="F2" s="109"/>
      <c r="G2" s="109"/>
    </row>
    <row r="3" spans="3:7" ht="15">
      <c r="C3" s="12"/>
      <c r="D3" s="106" t="s">
        <v>75</v>
      </c>
      <c r="E3" s="106"/>
      <c r="F3" s="106" t="s">
        <v>76</v>
      </c>
      <c r="G3" s="106"/>
    </row>
    <row r="4" spans="3:8" ht="15">
      <c r="C4" s="18" t="s">
        <v>4</v>
      </c>
      <c r="D4" s="104">
        <v>35214.512514660004</v>
      </c>
      <c r="E4" s="104"/>
      <c r="F4" s="104">
        <v>38668.61015022003</v>
      </c>
      <c r="G4" s="104"/>
      <c r="H4" s="16"/>
    </row>
    <row r="5" spans="3:7" ht="24.75">
      <c r="C5" s="40" t="s">
        <v>66</v>
      </c>
      <c r="D5" s="124">
        <v>0.19991830860296522</v>
      </c>
      <c r="E5" s="124"/>
      <c r="F5" s="114">
        <v>0.09808733357084151</v>
      </c>
      <c r="G5" s="114"/>
    </row>
    <row r="6" spans="3:7" ht="15">
      <c r="C6" s="40" t="s">
        <v>48</v>
      </c>
      <c r="D6" s="116">
        <v>-0.11735129605701272</v>
      </c>
      <c r="E6" s="116"/>
      <c r="F6" s="116">
        <v>-0.06469498312974377</v>
      </c>
      <c r="G6" s="116"/>
    </row>
    <row r="7" spans="3:7" ht="15">
      <c r="C7" s="8" t="s">
        <v>59</v>
      </c>
      <c r="D7" s="9"/>
      <c r="E7" s="9"/>
      <c r="F7" s="9"/>
      <c r="G7" s="9"/>
    </row>
    <row r="20" spans="2:8" ht="15">
      <c r="B20" s="109" t="s">
        <v>10</v>
      </c>
      <c r="C20" s="109"/>
      <c r="D20" s="109"/>
      <c r="E20" s="109"/>
      <c r="F20" s="109"/>
      <c r="G20" s="109"/>
      <c r="H20" s="109"/>
    </row>
    <row r="21" spans="2:8" ht="15">
      <c r="B21" s="120" t="s">
        <v>11</v>
      </c>
      <c r="C21" s="122" t="s">
        <v>75</v>
      </c>
      <c r="D21" s="122"/>
      <c r="E21" s="123"/>
      <c r="F21" s="122" t="s">
        <v>76</v>
      </c>
      <c r="G21" s="122"/>
      <c r="H21" s="122"/>
    </row>
    <row r="22" spans="2:8" ht="22.5" customHeight="1">
      <c r="B22" s="121"/>
      <c r="C22" s="65" t="s">
        <v>12</v>
      </c>
      <c r="D22" s="53" t="s">
        <v>67</v>
      </c>
      <c r="E22" s="70" t="s">
        <v>51</v>
      </c>
      <c r="F22" s="65" t="s">
        <v>12</v>
      </c>
      <c r="G22" s="53" t="s">
        <v>67</v>
      </c>
      <c r="H22" s="53" t="s">
        <v>51</v>
      </c>
    </row>
    <row r="23" spans="2:8" ht="15">
      <c r="B23" s="73" t="s">
        <v>13</v>
      </c>
      <c r="C23" s="49">
        <v>9673.496583019998</v>
      </c>
      <c r="D23" s="50">
        <v>0.003746965534202842</v>
      </c>
      <c r="E23" s="71">
        <v>0.2586040652291467</v>
      </c>
      <c r="F23" s="49">
        <v>9335.065408939998</v>
      </c>
      <c r="G23" s="50">
        <v>-0.03498540276264247</v>
      </c>
      <c r="H23" s="50">
        <v>0.12268758145074242</v>
      </c>
    </row>
    <row r="24" spans="2:8" ht="15">
      <c r="B24" s="73" t="s">
        <v>14</v>
      </c>
      <c r="C24" s="49">
        <v>4203.374754989999</v>
      </c>
      <c r="D24" s="50">
        <v>0.06423513781518896</v>
      </c>
      <c r="E24" s="71">
        <v>-0.2662473031421886</v>
      </c>
      <c r="F24" s="49">
        <v>4137.79746049</v>
      </c>
      <c r="G24" s="50">
        <v>-0.015601105854801423</v>
      </c>
      <c r="H24" s="50">
        <v>-0.32589293181692874</v>
      </c>
    </row>
    <row r="25" spans="2:8" ht="15">
      <c r="B25" s="73" t="s">
        <v>15</v>
      </c>
      <c r="C25" s="49">
        <v>1597.8784010799998</v>
      </c>
      <c r="D25" s="50">
        <v>-0.18523397825032115</v>
      </c>
      <c r="E25" s="71">
        <v>-0.4001561109593597</v>
      </c>
      <c r="F25" s="49">
        <v>2830.2571860199996</v>
      </c>
      <c r="G25" s="50">
        <v>0.7712594300711743</v>
      </c>
      <c r="H25" s="50">
        <v>0.6672641348580738</v>
      </c>
    </row>
    <row r="26" spans="2:8" ht="15">
      <c r="B26" s="73" t="s">
        <v>16</v>
      </c>
      <c r="C26" s="49">
        <v>7093.460883789997</v>
      </c>
      <c r="D26" s="50">
        <v>0.21808892403381658</v>
      </c>
      <c r="E26" s="71">
        <v>0.49730338915802746</v>
      </c>
      <c r="F26" s="49">
        <v>7045.416977729999</v>
      </c>
      <c r="G26" s="50">
        <v>-0.006772985267288573</v>
      </c>
      <c r="H26" s="50">
        <v>0.2601772864686976</v>
      </c>
    </row>
    <row r="27" spans="2:8" ht="15">
      <c r="B27" s="73" t="s">
        <v>17</v>
      </c>
      <c r="C27" s="49">
        <v>41955.985177840084</v>
      </c>
      <c r="D27" s="50">
        <v>0.0009185907381593772</v>
      </c>
      <c r="E27" s="71">
        <v>0.08807659155308038</v>
      </c>
      <c r="F27" s="49">
        <v>42466.908600580005</v>
      </c>
      <c r="G27" s="50">
        <v>0.012177605187299375</v>
      </c>
      <c r="H27" s="50">
        <v>0.19308067548778227</v>
      </c>
    </row>
    <row r="28" spans="2:8" ht="15">
      <c r="B28" s="73" t="s">
        <v>18</v>
      </c>
      <c r="C28" s="49">
        <v>54496.96126400002</v>
      </c>
      <c r="D28" s="50">
        <v>-0.046088410013870776</v>
      </c>
      <c r="E28" s="71">
        <v>-0.09011670408906529</v>
      </c>
      <c r="F28" s="49">
        <v>53525.854687360035</v>
      </c>
      <c r="G28" s="50">
        <v>-0.017819462849233844</v>
      </c>
      <c r="H28" s="50">
        <v>-0.07947608470601686</v>
      </c>
    </row>
    <row r="29" spans="2:8" ht="15">
      <c r="B29" s="73" t="s">
        <v>19</v>
      </c>
      <c r="C29" s="49">
        <v>74980.89874969992</v>
      </c>
      <c r="D29" s="50">
        <v>-0.05705740558111329</v>
      </c>
      <c r="E29" s="71">
        <v>-0.12463309581624452</v>
      </c>
      <c r="F29" s="49">
        <v>69303.35766522</v>
      </c>
      <c r="G29" s="50">
        <v>-0.07571983237267667</v>
      </c>
      <c r="H29" s="50">
        <v>-0.14394250056474586</v>
      </c>
    </row>
    <row r="30" spans="2:8" ht="15">
      <c r="B30" s="73" t="s">
        <v>20</v>
      </c>
      <c r="C30" s="49">
        <v>87125.04050744994</v>
      </c>
      <c r="D30" s="50">
        <v>-0.1285176308730303</v>
      </c>
      <c r="E30" s="71">
        <v>0.07979293346074866</v>
      </c>
      <c r="F30" s="49">
        <v>85637.03975125006</v>
      </c>
      <c r="G30" s="50">
        <v>-0.017078910351526807</v>
      </c>
      <c r="H30" s="50">
        <v>0.07300729235573043</v>
      </c>
    </row>
    <row r="31" spans="2:11" ht="15">
      <c r="B31" s="73" t="s">
        <v>21</v>
      </c>
      <c r="C31" s="49">
        <v>104714.17115153998</v>
      </c>
      <c r="D31" s="50">
        <v>-0.07703557425061994</v>
      </c>
      <c r="E31" s="71">
        <v>-0.0028184088817322433</v>
      </c>
      <c r="F31" s="49">
        <v>103904.24805255007</v>
      </c>
      <c r="G31" s="50">
        <v>-0.007734608315982423</v>
      </c>
      <c r="H31" s="50">
        <v>-0.00952773429818052</v>
      </c>
      <c r="K31" t="s">
        <v>68</v>
      </c>
    </row>
    <row r="32" spans="2:8" ht="15">
      <c r="B32" s="73" t="s">
        <v>49</v>
      </c>
      <c r="C32" s="49">
        <v>91679.95640558997</v>
      </c>
      <c r="D32" s="50">
        <v>-0.049886098224839866</v>
      </c>
      <c r="E32" s="71">
        <v>0.08754913906978583</v>
      </c>
      <c r="F32" s="49">
        <v>83930.82002765988</v>
      </c>
      <c r="G32" s="50">
        <v>-0.08452377904335046</v>
      </c>
      <c r="H32" s="50">
        <v>-0.018300768476086436</v>
      </c>
    </row>
    <row r="33" spans="2:8" ht="15">
      <c r="B33" s="73" t="s">
        <v>22</v>
      </c>
      <c r="C33" s="49">
        <v>89824.8035976299</v>
      </c>
      <c r="D33" s="50">
        <v>-0.06300402613224713</v>
      </c>
      <c r="E33" s="71">
        <v>-0.001379196650126988</v>
      </c>
      <c r="F33" s="49">
        <v>88071.28542659017</v>
      </c>
      <c r="G33" s="50">
        <v>-0.01952153637757576</v>
      </c>
      <c r="H33" s="50">
        <v>0.02532076043800176</v>
      </c>
    </row>
    <row r="34" spans="2:8" ht="15">
      <c r="B34" s="73" t="s">
        <v>23</v>
      </c>
      <c r="C34" s="49">
        <v>24833.600456299937</v>
      </c>
      <c r="D34" s="50">
        <v>-0.05915795264544111</v>
      </c>
      <c r="E34" s="71">
        <v>-0.03076655346325765</v>
      </c>
      <c r="F34" s="49">
        <v>23445.154756830016</v>
      </c>
      <c r="G34" s="50">
        <v>-0.05590996367655952</v>
      </c>
      <c r="H34" s="50">
        <v>0.013248707648020316</v>
      </c>
    </row>
    <row r="35" spans="2:8" ht="15">
      <c r="B35" s="73" t="s">
        <v>24</v>
      </c>
      <c r="C35" s="49">
        <v>54483.001481430045</v>
      </c>
      <c r="D35" s="50">
        <v>0.0424466234340281</v>
      </c>
      <c r="E35" s="71">
        <v>0.06223346267046318</v>
      </c>
      <c r="F35" s="49">
        <v>52126.94779884988</v>
      </c>
      <c r="G35" s="50">
        <v>-0.04324383052543836</v>
      </c>
      <c r="H35" s="50">
        <v>-0.01801769658545777</v>
      </c>
    </row>
    <row r="36" spans="2:8" ht="15">
      <c r="B36" s="73" t="s">
        <v>25</v>
      </c>
      <c r="C36" s="49">
        <v>4044.0100035499977</v>
      </c>
      <c r="D36" s="50">
        <v>-0.07257384895676271</v>
      </c>
      <c r="E36" s="71">
        <v>-0.05731128277866973</v>
      </c>
      <c r="F36" s="49">
        <v>4346.219972220001</v>
      </c>
      <c r="G36" s="50">
        <v>0.07473027228041255</v>
      </c>
      <c r="H36" s="50">
        <v>0.15277686356492667</v>
      </c>
    </row>
    <row r="37" spans="2:8" ht="15">
      <c r="B37" s="73" t="s">
        <v>26</v>
      </c>
      <c r="C37" s="49">
        <v>5981.426242380001</v>
      </c>
      <c r="D37" s="50">
        <v>0.1138201448555716</v>
      </c>
      <c r="E37" s="71">
        <v>0.09929609014122384</v>
      </c>
      <c r="F37" s="49">
        <v>5738.457111279999</v>
      </c>
      <c r="G37" s="50">
        <v>-0.04062060138408149</v>
      </c>
      <c r="H37" s="50">
        <v>0.0026153292174433047</v>
      </c>
    </row>
    <row r="38" spans="2:8" ht="15">
      <c r="B38" s="74" t="s">
        <v>27</v>
      </c>
      <c r="C38" s="51">
        <v>656688.0656602917</v>
      </c>
      <c r="D38" s="52">
        <v>-0.05391798640676562</v>
      </c>
      <c r="E38" s="72">
        <v>0.007938727963271268</v>
      </c>
      <c r="F38" s="51">
        <v>635844.8308835689</v>
      </c>
      <c r="G38" s="52">
        <v>-0.03173993234636484</v>
      </c>
      <c r="H38" s="52">
        <v>-0.0037854241565929156</v>
      </c>
    </row>
    <row r="39" spans="2:8" ht="15">
      <c r="B39" s="119" t="s">
        <v>59</v>
      </c>
      <c r="C39" s="119"/>
      <c r="D39" s="119"/>
      <c r="E39" s="119"/>
      <c r="F39" s="119"/>
      <c r="G39" s="119"/>
      <c r="H39" s="119"/>
    </row>
    <row r="40" spans="2:8" ht="15">
      <c r="B40" s="119" t="s">
        <v>28</v>
      </c>
      <c r="C40" s="119"/>
      <c r="D40" s="119"/>
      <c r="E40" s="119"/>
      <c r="F40" s="119"/>
      <c r="G40" s="119"/>
      <c r="H40" s="119"/>
    </row>
  </sheetData>
  <sheetProtection/>
  <mergeCells count="15">
    <mergeCell ref="F6:G6"/>
    <mergeCell ref="C2:G2"/>
    <mergeCell ref="F3:G3"/>
    <mergeCell ref="F4:G4"/>
    <mergeCell ref="F5:G5"/>
    <mergeCell ref="D6:E6"/>
    <mergeCell ref="D3:E3"/>
    <mergeCell ref="D4:E4"/>
    <mergeCell ref="D5:E5"/>
    <mergeCell ref="B40:H40"/>
    <mergeCell ref="B20:H20"/>
    <mergeCell ref="B21:B22"/>
    <mergeCell ref="C21:E21"/>
    <mergeCell ref="F21:H21"/>
    <mergeCell ref="B39:H39"/>
  </mergeCells>
  <conditionalFormatting sqref="G23:H38">
    <cfRule type="cellIs" priority="1" dxfId="22" operator="lessThan">
      <formula>0</formula>
    </cfRule>
    <cfRule type="cellIs" priority="2" dxfId="23" operator="greaterThan">
      <formula>0</formula>
    </cfRule>
  </conditionalFormatting>
  <conditionalFormatting sqref="D23:E38">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80" zoomScaleNormal="80" zoomScaleSheetLayoutView="90" zoomScalePageLayoutView="0" workbookViewId="0" topLeftCell="A10">
      <selection activeCell="Q12" sqref="Q12"/>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09" t="s">
        <v>46</v>
      </c>
      <c r="D11" s="109"/>
      <c r="E11" s="109"/>
      <c r="F11" s="109"/>
      <c r="G11" s="109"/>
      <c r="H11" s="109"/>
      <c r="I11" s="109"/>
    </row>
    <row r="12" spans="3:9" ht="24.75" customHeight="1">
      <c r="C12" s="120" t="s">
        <v>11</v>
      </c>
      <c r="D12" s="125" t="s">
        <v>75</v>
      </c>
      <c r="E12" s="126"/>
      <c r="F12" s="127"/>
      <c r="G12" s="126" t="s">
        <v>76</v>
      </c>
      <c r="H12" s="126"/>
      <c r="I12" s="126"/>
    </row>
    <row r="13" spans="3:9" ht="36">
      <c r="C13" s="121"/>
      <c r="D13" s="75" t="s">
        <v>29</v>
      </c>
      <c r="E13" s="53" t="s">
        <v>50</v>
      </c>
      <c r="F13" s="70" t="s">
        <v>30</v>
      </c>
      <c r="G13" s="53" t="s">
        <v>29</v>
      </c>
      <c r="H13" s="53" t="s">
        <v>50</v>
      </c>
      <c r="I13" s="53" t="s">
        <v>30</v>
      </c>
    </row>
    <row r="14" spans="3:9" ht="19.5" customHeight="1">
      <c r="C14" s="73" t="s">
        <v>13</v>
      </c>
      <c r="D14" s="76">
        <v>82.80847990000001</v>
      </c>
      <c r="E14" s="54">
        <v>0.058306100312822566</v>
      </c>
      <c r="F14" s="77">
        <v>0.0084876886655301</v>
      </c>
      <c r="G14" s="49">
        <v>162.50330080000003</v>
      </c>
      <c r="H14" s="50">
        <v>0.0601353742866252</v>
      </c>
      <c r="I14" s="50">
        <v>0.01710998948955734</v>
      </c>
    </row>
    <row r="15" spans="3:9" ht="19.5" customHeight="1">
      <c r="C15" s="73" t="s">
        <v>14</v>
      </c>
      <c r="D15" s="76">
        <v>0</v>
      </c>
      <c r="E15" s="54">
        <v>0.06924513327182269</v>
      </c>
      <c r="F15" s="77">
        <v>0</v>
      </c>
      <c r="G15" s="49">
        <v>0</v>
      </c>
      <c r="H15" s="50">
        <v>0.07399642859392606</v>
      </c>
      <c r="I15" s="50">
        <v>0</v>
      </c>
    </row>
    <row r="16" spans="3:9" ht="19.5" customHeight="1">
      <c r="C16" s="73" t="s">
        <v>15</v>
      </c>
      <c r="D16" s="76">
        <v>0</v>
      </c>
      <c r="E16" s="54">
        <v>0.06292203016280382</v>
      </c>
      <c r="F16" s="77">
        <v>0</v>
      </c>
      <c r="G16" s="49">
        <v>0</v>
      </c>
      <c r="H16" s="50">
        <v>0.07210919953729264</v>
      </c>
      <c r="I16" s="50">
        <v>0</v>
      </c>
    </row>
    <row r="17" spans="3:9" ht="19.5" customHeight="1">
      <c r="C17" s="73" t="s">
        <v>16</v>
      </c>
      <c r="D17" s="76">
        <v>887.81279373</v>
      </c>
      <c r="E17" s="54">
        <v>0.07981680433201552</v>
      </c>
      <c r="F17" s="77">
        <v>0.11123698166504523</v>
      </c>
      <c r="G17" s="49">
        <v>665.12193902</v>
      </c>
      <c r="H17" s="50">
        <v>0.07612710421397396</v>
      </c>
      <c r="I17" s="50">
        <v>0.08626140743225114</v>
      </c>
    </row>
    <row r="18" spans="3:9" ht="19.5" customHeight="1">
      <c r="C18" s="73" t="s">
        <v>17</v>
      </c>
      <c r="D18" s="76">
        <v>2918.481688939999</v>
      </c>
      <c r="E18" s="54">
        <v>0.0708722875520783</v>
      </c>
      <c r="F18" s="77">
        <v>0.06503657631419145</v>
      </c>
      <c r="G18" s="49">
        <v>3119.7791926000004</v>
      </c>
      <c r="H18" s="50">
        <v>0.07850474530218243</v>
      </c>
      <c r="I18" s="50">
        <v>0.06843618923914746</v>
      </c>
    </row>
    <row r="19" spans="3:9" ht="19.5" customHeight="1">
      <c r="C19" s="73" t="s">
        <v>18</v>
      </c>
      <c r="D19" s="76">
        <v>3997.9274351200015</v>
      </c>
      <c r="E19" s="54">
        <v>0.072603887691761</v>
      </c>
      <c r="F19" s="77">
        <v>0.06834661154214906</v>
      </c>
      <c r="G19" s="49">
        <v>3018.12219844</v>
      </c>
      <c r="H19" s="50">
        <v>0.0682784989853019</v>
      </c>
      <c r="I19" s="50">
        <v>0.053376546268324915</v>
      </c>
    </row>
    <row r="20" spans="3:9" ht="19.5" customHeight="1">
      <c r="C20" s="73" t="s">
        <v>19</v>
      </c>
      <c r="D20" s="76">
        <v>4253.79416565</v>
      </c>
      <c r="E20" s="54">
        <v>0.06745767729074804</v>
      </c>
      <c r="F20" s="77">
        <v>0.0536860055757965</v>
      </c>
      <c r="G20" s="49">
        <v>4411.378317770002</v>
      </c>
      <c r="H20" s="50">
        <v>0.07085803284853658</v>
      </c>
      <c r="I20" s="50">
        <v>0.05984391396026904</v>
      </c>
    </row>
    <row r="21" spans="3:9" ht="19.5" customHeight="1">
      <c r="C21" s="73" t="s">
        <v>20</v>
      </c>
      <c r="D21" s="76">
        <v>6608.523456220002</v>
      </c>
      <c r="E21" s="54">
        <v>0.0660513878795975</v>
      </c>
      <c r="F21" s="77">
        <v>0.07050327734024271</v>
      </c>
      <c r="G21" s="49">
        <v>7096.741430159999</v>
      </c>
      <c r="H21" s="50">
        <v>0.06532574284889858</v>
      </c>
      <c r="I21" s="50">
        <v>0.07652811456352707</v>
      </c>
    </row>
    <row r="22" spans="3:9" ht="19.5" customHeight="1">
      <c r="C22" s="73" t="s">
        <v>21</v>
      </c>
      <c r="D22" s="76">
        <v>4974.8611403800005</v>
      </c>
      <c r="E22" s="54">
        <v>0.04594971844334498</v>
      </c>
      <c r="F22" s="77">
        <v>0.04535422581849565</v>
      </c>
      <c r="G22" s="49">
        <v>7382.923271860001</v>
      </c>
      <c r="H22" s="50">
        <v>0.05206380550071037</v>
      </c>
      <c r="I22" s="50">
        <v>0.06634118905168548</v>
      </c>
    </row>
    <row r="23" spans="3:9" ht="19.5" customHeight="1">
      <c r="C23" s="73" t="s">
        <v>49</v>
      </c>
      <c r="D23" s="76">
        <v>5548.142263329999</v>
      </c>
      <c r="E23" s="54">
        <v>0.06419846149632742</v>
      </c>
      <c r="F23" s="77">
        <v>0.05706315704292924</v>
      </c>
      <c r="G23" s="49">
        <v>6213.19308387</v>
      </c>
      <c r="H23" s="50">
        <v>0.06700295793034133</v>
      </c>
      <c r="I23" s="50">
        <v>0.06892518836700538</v>
      </c>
    </row>
    <row r="24" spans="3:9" ht="19.5" customHeight="1">
      <c r="C24" s="73" t="s">
        <v>22</v>
      </c>
      <c r="D24" s="76">
        <v>3802.7755466</v>
      </c>
      <c r="E24" s="54">
        <v>0.06281685020804809</v>
      </c>
      <c r="F24" s="77">
        <v>0.0406159764180377</v>
      </c>
      <c r="G24" s="49">
        <v>4102.10122673</v>
      </c>
      <c r="H24" s="50">
        <v>0.0661068891506379</v>
      </c>
      <c r="I24" s="50">
        <v>0.04450418255931837</v>
      </c>
    </row>
    <row r="25" spans="3:9" ht="19.5" customHeight="1">
      <c r="C25" s="73" t="s">
        <v>23</v>
      </c>
      <c r="D25" s="76">
        <v>899.54807435</v>
      </c>
      <c r="E25" s="54">
        <v>0.0389179516026097</v>
      </c>
      <c r="F25" s="77">
        <v>0.03495678242709308</v>
      </c>
      <c r="G25" s="49">
        <v>735.10747607</v>
      </c>
      <c r="H25" s="50">
        <v>0.04687847041556545</v>
      </c>
      <c r="I25" s="50">
        <v>0.030401137464497886</v>
      </c>
    </row>
    <row r="26" spans="3:9" ht="19.5" customHeight="1">
      <c r="C26" s="73" t="s">
        <v>24</v>
      </c>
      <c r="D26" s="76">
        <v>891.53155907</v>
      </c>
      <c r="E26" s="54">
        <v>0.02800047022134881</v>
      </c>
      <c r="F26" s="77">
        <v>0.016100028480925486</v>
      </c>
      <c r="G26" s="49">
        <v>1558.67466765</v>
      </c>
      <c r="H26" s="50">
        <v>0.032516933177370456</v>
      </c>
      <c r="I26" s="50">
        <v>0.02903337236375757</v>
      </c>
    </row>
    <row r="27" spans="3:9" ht="19.5" customHeight="1">
      <c r="C27" s="73" t="s">
        <v>25</v>
      </c>
      <c r="D27" s="76">
        <v>197.32959793999999</v>
      </c>
      <c r="E27" s="54">
        <v>0.020947307607075392</v>
      </c>
      <c r="F27" s="77">
        <v>0.04652530013646571</v>
      </c>
      <c r="G27" s="49">
        <v>52.82527264</v>
      </c>
      <c r="H27" s="50">
        <v>0.019097005416522914</v>
      </c>
      <c r="I27" s="50">
        <v>0.012008349471222854</v>
      </c>
    </row>
    <row r="28" spans="3:9" ht="19.5" customHeight="1">
      <c r="C28" s="73" t="s">
        <v>26</v>
      </c>
      <c r="D28" s="76">
        <v>150.97631343</v>
      </c>
      <c r="E28" s="54">
        <v>0.0498605558521066</v>
      </c>
      <c r="F28" s="77">
        <v>0.024619439453947952</v>
      </c>
      <c r="G28" s="49">
        <v>150.13877261</v>
      </c>
      <c r="H28" s="50">
        <v>0.04731992556923867</v>
      </c>
      <c r="I28" s="50">
        <v>0.0254965318677665</v>
      </c>
    </row>
    <row r="29" spans="3:9" ht="15">
      <c r="C29" s="74" t="s">
        <v>27</v>
      </c>
      <c r="D29" s="78">
        <v>35214.512514660004</v>
      </c>
      <c r="E29" s="55">
        <v>0.0631343899213185</v>
      </c>
      <c r="F29" s="79">
        <v>0.050895189041709</v>
      </c>
      <c r="G29" s="51">
        <v>38668.61015022003</v>
      </c>
      <c r="H29" s="52">
        <v>0.0660004568513462</v>
      </c>
      <c r="I29" s="52">
        <v>0.05732815359610155</v>
      </c>
    </row>
    <row r="30" spans="3:9" ht="15">
      <c r="C30" s="128" t="s">
        <v>59</v>
      </c>
      <c r="D30" s="128"/>
      <c r="E30" s="128"/>
      <c r="F30" s="128"/>
      <c r="G30" s="128"/>
      <c r="H30" s="128"/>
      <c r="I30" s="128"/>
    </row>
    <row r="31" spans="3:9" ht="15">
      <c r="C31" s="119" t="s">
        <v>28</v>
      </c>
      <c r="D31" s="119"/>
      <c r="E31" s="119"/>
      <c r="F31" s="119"/>
      <c r="G31" s="119"/>
      <c r="H31" s="119"/>
      <c r="I31" s="119"/>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6">
      <selection activeCell="K31" sqref="K31"/>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15">
      <c r="B2" s="109" t="s">
        <v>31</v>
      </c>
      <c r="C2" s="109"/>
      <c r="D2" s="109"/>
      <c r="E2" s="109"/>
      <c r="F2" s="109"/>
    </row>
    <row r="3" spans="2:6" ht="15">
      <c r="B3" s="120" t="s">
        <v>11</v>
      </c>
      <c r="C3" s="130" t="s">
        <v>75</v>
      </c>
      <c r="D3" s="123"/>
      <c r="E3" s="122" t="s">
        <v>76</v>
      </c>
      <c r="F3" s="122"/>
    </row>
    <row r="4" spans="2:6" ht="24">
      <c r="B4" s="121"/>
      <c r="C4" s="80" t="s">
        <v>32</v>
      </c>
      <c r="D4" s="81" t="s">
        <v>33</v>
      </c>
      <c r="E4" s="57" t="s">
        <v>32</v>
      </c>
      <c r="F4" s="57" t="s">
        <v>33</v>
      </c>
    </row>
    <row r="5" spans="2:7" ht="15">
      <c r="B5" s="73" t="s">
        <v>13</v>
      </c>
      <c r="C5" s="82">
        <v>0.00464348771984513</v>
      </c>
      <c r="D5" s="83">
        <v>0.01767639155696998</v>
      </c>
      <c r="E5" s="56">
        <v>0.010381704927496542</v>
      </c>
      <c r="F5" s="56">
        <v>0.03294826603916788</v>
      </c>
      <c r="G5" s="34"/>
    </row>
    <row r="6" spans="2:7" ht="15">
      <c r="B6" s="73" t="s">
        <v>14</v>
      </c>
      <c r="C6" s="82">
        <v>0</v>
      </c>
      <c r="D6" s="83">
        <v>0</v>
      </c>
      <c r="E6" s="56">
        <v>0</v>
      </c>
      <c r="F6" s="56">
        <v>0</v>
      </c>
      <c r="G6" s="34"/>
    </row>
    <row r="7" spans="2:7" ht="15">
      <c r="B7" s="73" t="s">
        <v>15</v>
      </c>
      <c r="C7" s="82">
        <v>0</v>
      </c>
      <c r="D7" s="83">
        <v>0</v>
      </c>
      <c r="E7" s="56">
        <v>0</v>
      </c>
      <c r="F7" s="56">
        <v>0</v>
      </c>
      <c r="G7" s="34"/>
    </row>
    <row r="8" spans="2:7" ht="15">
      <c r="B8" s="73" t="s">
        <v>16</v>
      </c>
      <c r="C8" s="82">
        <v>0.11067331126823353</v>
      </c>
      <c r="D8" s="83">
        <v>0.11351739176221638</v>
      </c>
      <c r="E8" s="56">
        <v>0.06713212379612012</v>
      </c>
      <c r="F8" s="56">
        <v>0.1752758460093793</v>
      </c>
      <c r="G8" s="34"/>
    </row>
    <row r="9" spans="2:7" ht="15">
      <c r="B9" s="73" t="s">
        <v>17</v>
      </c>
      <c r="C9" s="82">
        <v>0.05047632405721149</v>
      </c>
      <c r="D9" s="83">
        <v>0.10208004409401152</v>
      </c>
      <c r="E9" s="56">
        <v>0.05541545096861871</v>
      </c>
      <c r="F9" s="56">
        <v>0.1022866998224365</v>
      </c>
      <c r="G9" s="34"/>
    </row>
    <row r="10" spans="2:7" ht="15">
      <c r="B10" s="73" t="s">
        <v>18</v>
      </c>
      <c r="C10" s="82">
        <v>0.019008279127928115</v>
      </c>
      <c r="D10" s="83">
        <v>0.18980189289573587</v>
      </c>
      <c r="E10" s="56">
        <v>0.03287584284568821</v>
      </c>
      <c r="F10" s="56">
        <v>0.10811594409671565</v>
      </c>
      <c r="G10" s="34"/>
    </row>
    <row r="11" spans="2:7" ht="15">
      <c r="B11" s="73" t="s">
        <v>19</v>
      </c>
      <c r="C11" s="82">
        <v>0.04994576681670972</v>
      </c>
      <c r="D11" s="83">
        <v>0.06972690875805602</v>
      </c>
      <c r="E11" s="56">
        <v>0.05331337011894065</v>
      </c>
      <c r="F11" s="56">
        <v>0.0875764387427269</v>
      </c>
      <c r="G11" s="34"/>
    </row>
    <row r="12" spans="2:7" ht="15">
      <c r="B12" s="73" t="s">
        <v>20</v>
      </c>
      <c r="C12" s="82">
        <v>0.05304136339716089</v>
      </c>
      <c r="D12" s="83">
        <v>0.12355707217247269</v>
      </c>
      <c r="E12" s="56">
        <v>0.05324063063241684</v>
      </c>
      <c r="F12" s="56">
        <v>0.1528572785531504</v>
      </c>
      <c r="G12" s="34"/>
    </row>
    <row r="13" spans="2:7" ht="15">
      <c r="B13" s="73" t="s">
        <v>21</v>
      </c>
      <c r="C13" s="82">
        <v>0.03145863408844778</v>
      </c>
      <c r="D13" s="83">
        <v>0.0955445680796601</v>
      </c>
      <c r="E13" s="56">
        <v>0.04841094708424591</v>
      </c>
      <c r="F13" s="56">
        <v>0.1373735527217967</v>
      </c>
      <c r="G13" s="34"/>
    </row>
    <row r="14" spans="2:7" ht="15">
      <c r="B14" s="73" t="s">
        <v>49</v>
      </c>
      <c r="C14" s="82">
        <v>0.036591047251370745</v>
      </c>
      <c r="D14" s="83">
        <v>0.16963688617641642</v>
      </c>
      <c r="E14" s="56">
        <v>0.05201989180149253</v>
      </c>
      <c r="F14" s="56">
        <v>0.176425235278107</v>
      </c>
      <c r="G14" s="34"/>
    </row>
    <row r="15" spans="2:7" ht="15">
      <c r="B15" s="73" t="s">
        <v>22</v>
      </c>
      <c r="C15" s="82">
        <v>0.02835772088630448</v>
      </c>
      <c r="D15" s="83">
        <v>0.08149346965630848</v>
      </c>
      <c r="E15" s="56">
        <v>0.04102567685709465</v>
      </c>
      <c r="F15" s="56">
        <v>0.05553477264430649</v>
      </c>
      <c r="G15" s="34"/>
    </row>
    <row r="16" spans="2:7" ht="15">
      <c r="B16" s="73" t="s">
        <v>23</v>
      </c>
      <c r="C16" s="82">
        <v>0.02063555487564809</v>
      </c>
      <c r="D16" s="83">
        <v>0.08102677968068155</v>
      </c>
      <c r="E16" s="56">
        <v>0.02136380335839152</v>
      </c>
      <c r="F16" s="56">
        <v>0.06438163632460961</v>
      </c>
      <c r="G16" s="34"/>
    </row>
    <row r="17" spans="2:7" ht="15">
      <c r="B17" s="73" t="s">
        <v>24</v>
      </c>
      <c r="C17" s="82">
        <v>0.01102052122745253</v>
      </c>
      <c r="D17" s="83">
        <v>0.04165010434221367</v>
      </c>
      <c r="E17" s="56">
        <v>0.025560870909365006</v>
      </c>
      <c r="F17" s="56">
        <v>0.047728346277160556</v>
      </c>
      <c r="G17" s="34"/>
    </row>
    <row r="18" spans="2:7" ht="15">
      <c r="B18" s="73" t="s">
        <v>25</v>
      </c>
      <c r="C18" s="82">
        <v>0.05502570226686028</v>
      </c>
      <c r="D18" s="83">
        <v>0</v>
      </c>
      <c r="E18" s="56">
        <v>0.013865420980469114</v>
      </c>
      <c r="F18" s="56">
        <v>0</v>
      </c>
      <c r="G18" s="34"/>
    </row>
    <row r="19" spans="2:7" ht="15">
      <c r="B19" s="73" t="s">
        <v>26</v>
      </c>
      <c r="C19" s="82">
        <v>0.028064174977873602</v>
      </c>
      <c r="D19" s="83">
        <v>0</v>
      </c>
      <c r="E19" s="56">
        <v>0.029309839342755353</v>
      </c>
      <c r="F19" s="56">
        <v>0</v>
      </c>
      <c r="G19" s="34"/>
    </row>
    <row r="20" spans="2:7" ht="15">
      <c r="B20" s="74" t="s">
        <v>27</v>
      </c>
      <c r="C20" s="84">
        <v>0.03534455894034736</v>
      </c>
      <c r="D20" s="85">
        <v>0.1066848813451231</v>
      </c>
      <c r="E20" s="58">
        <v>0.04431929182787958</v>
      </c>
      <c r="F20" s="58">
        <v>0.10643227294337368</v>
      </c>
      <c r="G20" s="34"/>
    </row>
    <row r="21" spans="2:6" ht="15">
      <c r="B21" s="128" t="s">
        <v>59</v>
      </c>
      <c r="C21" s="128"/>
      <c r="D21" s="128"/>
      <c r="E21" s="128"/>
      <c r="F21" s="128"/>
    </row>
    <row r="22" spans="2:6" ht="15">
      <c r="B22" s="129" t="s">
        <v>28</v>
      </c>
      <c r="C22" s="129"/>
      <c r="D22" s="129"/>
      <c r="E22" s="129"/>
      <c r="F22" s="129"/>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25">
      <selection activeCell="E49" sqref="E49"/>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15">
      <c r="D9" s="109" t="s">
        <v>34</v>
      </c>
      <c r="E9" s="109"/>
      <c r="F9" s="109"/>
    </row>
    <row r="10" spans="4:6" ht="15">
      <c r="D10" s="120" t="s">
        <v>11</v>
      </c>
      <c r="E10" s="131" t="s">
        <v>75</v>
      </c>
      <c r="F10" s="126" t="s">
        <v>76</v>
      </c>
    </row>
    <row r="11" spans="4:6" ht="15">
      <c r="D11" s="121"/>
      <c r="E11" s="132"/>
      <c r="F11" s="133"/>
    </row>
    <row r="12" spans="4:6" ht="15">
      <c r="D12" s="86" t="s">
        <v>13</v>
      </c>
      <c r="E12" s="87">
        <v>0.12998915734400654</v>
      </c>
      <c r="F12" s="89">
        <v>0.1284592944782773</v>
      </c>
    </row>
    <row r="13" spans="4:6" ht="15">
      <c r="D13" s="73" t="s">
        <v>14</v>
      </c>
      <c r="E13" s="87">
        <v>0.02450259334730947</v>
      </c>
      <c r="F13" s="89">
        <v>0.024728505413347472</v>
      </c>
    </row>
    <row r="14" spans="4:6" ht="15">
      <c r="D14" s="73" t="s">
        <v>15</v>
      </c>
      <c r="E14" s="87">
        <v>0.005768332390368531</v>
      </c>
      <c r="F14" s="89">
        <v>0.010220499407422846</v>
      </c>
    </row>
    <row r="15" spans="4:6" ht="15">
      <c r="D15" s="73" t="s">
        <v>16</v>
      </c>
      <c r="E15" s="87">
        <v>0.0543618327526551</v>
      </c>
      <c r="F15" s="89">
        <v>0.05391462948066827</v>
      </c>
    </row>
    <row r="16" spans="4:6" ht="15">
      <c r="D16" s="73" t="s">
        <v>17</v>
      </c>
      <c r="E16" s="87">
        <v>0.11911096378498698</v>
      </c>
      <c r="F16" s="89">
        <v>0.1213853612217523</v>
      </c>
    </row>
    <row r="17" spans="4:6" ht="15">
      <c r="D17" s="73" t="s">
        <v>18</v>
      </c>
      <c r="E17" s="87">
        <v>0.06843297170339442</v>
      </c>
      <c r="F17" s="89">
        <v>0.06726315939147094</v>
      </c>
    </row>
    <row r="18" spans="4:6" ht="15">
      <c r="D18" s="73" t="s">
        <v>19</v>
      </c>
      <c r="E18" s="87">
        <v>0.022880880009095897</v>
      </c>
      <c r="F18" s="89">
        <v>0.021034343770733623</v>
      </c>
    </row>
    <row r="19" spans="4:6" ht="15">
      <c r="D19" s="73" t="s">
        <v>20</v>
      </c>
      <c r="E19" s="87">
        <v>0.20887202496327026</v>
      </c>
      <c r="F19" s="89">
        <v>0.20716884353617873</v>
      </c>
    </row>
    <row r="20" spans="4:6" ht="15">
      <c r="D20" s="73" t="s">
        <v>21</v>
      </c>
      <c r="E20" s="87">
        <v>0.2243003593428243</v>
      </c>
      <c r="F20" s="89">
        <v>0.22422089721104155</v>
      </c>
    </row>
    <row r="21" spans="4:6" ht="15">
      <c r="D21" s="73" t="s">
        <v>49</v>
      </c>
      <c r="E21" s="87">
        <v>0.10032744665689504</v>
      </c>
      <c r="F21" s="89">
        <v>0.09191861468480243</v>
      </c>
    </row>
    <row r="22" spans="4:6" ht="15">
      <c r="D22" s="73" t="s">
        <v>22</v>
      </c>
      <c r="E22" s="87">
        <v>0.19855679651475255</v>
      </c>
      <c r="F22" s="89">
        <v>0.19423597080651853</v>
      </c>
    </row>
    <row r="23" spans="4:6" ht="15">
      <c r="D23" s="73" t="s">
        <v>23</v>
      </c>
      <c r="E23" s="87">
        <v>0.13704904359292874</v>
      </c>
      <c r="F23" s="89">
        <v>0.13074138852607248</v>
      </c>
    </row>
    <row r="24" spans="4:6" ht="15">
      <c r="D24" s="73" t="s">
        <v>24</v>
      </c>
      <c r="E24" s="87">
        <v>0.13296583447593177</v>
      </c>
      <c r="F24" s="89">
        <v>0.1288341288759118</v>
      </c>
    </row>
    <row r="25" spans="4:6" ht="15">
      <c r="D25" s="73" t="s">
        <v>35</v>
      </c>
      <c r="E25" s="87">
        <v>0.0669576054172456</v>
      </c>
      <c r="F25" s="89">
        <v>0.07161877719992961</v>
      </c>
    </row>
    <row r="26" spans="4:6" ht="15">
      <c r="D26" s="73" t="s">
        <v>26</v>
      </c>
      <c r="E26" s="87">
        <v>0.07560302508820474</v>
      </c>
      <c r="F26" s="89">
        <v>0.07103727688323928</v>
      </c>
    </row>
    <row r="27" spans="4:6" ht="15">
      <c r="D27" s="74" t="s">
        <v>27</v>
      </c>
      <c r="E27" s="88">
        <v>0.08147795492096836</v>
      </c>
      <c r="F27" s="90">
        <v>0.07892148479367316</v>
      </c>
    </row>
    <row r="28" spans="4:6" ht="15">
      <c r="D28" s="128" t="s">
        <v>59</v>
      </c>
      <c r="E28" s="128"/>
      <c r="F28" s="128"/>
    </row>
    <row r="29" spans="4:6" ht="15">
      <c r="D29" s="59" t="s">
        <v>28</v>
      </c>
      <c r="E29" s="59"/>
      <c r="F29" s="59"/>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2016-01-29T10:35:59Z</cp:lastPrinted>
  <dcterms:created xsi:type="dcterms:W3CDTF">2013-04-03T15:18:46Z</dcterms:created>
  <dcterms:modified xsi:type="dcterms:W3CDTF">2019-03-04T18:33:17Z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