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38" activeTab="0"/>
  </bookViews>
  <sheets>
    <sheet name="Portada" sheetId="1" r:id="rId1"/>
    <sheet name="Contenido" sheetId="2" r:id="rId2"/>
    <sheet name="4" sheetId="3" r:id="rId3"/>
    <sheet name="5" sheetId="4" r:id="rId4"/>
    <sheet name="6" sheetId="5" r:id="rId5"/>
    <sheet name="7" sheetId="6" r:id="rId6"/>
    <sheet name="8" sheetId="7" r:id="rId7"/>
  </sheets>
  <definedNames>
    <definedName name="_xlnm.Print_Area" localSheetId="2">'4'!$A$1:$K$39</definedName>
    <definedName name="_xlnm.Print_Area" localSheetId="3">'5'!$A$1:$J$54</definedName>
    <definedName name="_xlnm.Print_Area" localSheetId="4">'6'!$B$2:$M$48</definedName>
    <definedName name="_xlnm.Print_Area" localSheetId="5">'7'!$A$2:$J$45</definedName>
    <definedName name="_xlnm.Print_Area" localSheetId="6">'8'!$A$1:$I$69</definedName>
  </definedNames>
  <calcPr fullCalcOnLoad="1"/>
</workbook>
</file>

<file path=xl/sharedStrings.xml><?xml version="1.0" encoding="utf-8"?>
<sst xmlns="http://schemas.openxmlformats.org/spreadsheetml/2006/main" count="224" uniqueCount="108">
  <si>
    <t>Empleo regional</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</si>
  <si>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</si>
  <si>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</si>
  <si>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</si>
  <si>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</si>
  <si>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</si>
  <si>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</si>
  <si>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</si>
  <si>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</si>
  <si>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</si>
  <si>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</si>
  <si>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</si>
  <si>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</si>
  <si>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</si>
  <si>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</si>
  <si>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</si>
  <si>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</si>
  <si>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Ocupados agricultura</t>
  </si>
  <si>
    <t>Cesantes en agricultura</t>
  </si>
  <si>
    <t>Participación agricultura en el total regional</t>
  </si>
  <si>
    <t>Tasa cesantía economía</t>
  </si>
  <si>
    <t>Tasa cesantía agricultura</t>
  </si>
  <si>
    <t>Ocupados economía</t>
  </si>
  <si>
    <t>Hombres</t>
  </si>
  <si>
    <t>Mujeres</t>
  </si>
  <si>
    <t>Hombre</t>
  </si>
  <si>
    <t>Mujer</t>
  </si>
  <si>
    <t>Empleador</t>
  </si>
  <si>
    <t>Cuenta propia</t>
  </si>
  <si>
    <t>Asalariado</t>
  </si>
  <si>
    <t>TOTAL</t>
  </si>
  <si>
    <t xml:space="preserve">Hombre </t>
  </si>
  <si>
    <t>Temporal</t>
  </si>
  <si>
    <t>Permanente</t>
  </si>
  <si>
    <t>Contrato regional</t>
  </si>
  <si>
    <t>Ocupados</t>
  </si>
  <si>
    <t>Cesantes</t>
  </si>
  <si>
    <t>Tasa de cesantía</t>
  </si>
  <si>
    <t>Categoría</t>
  </si>
  <si>
    <t>s/i</t>
  </si>
  <si>
    <t>Agricultura</t>
  </si>
  <si>
    <t>%</t>
  </si>
  <si>
    <t>Rama económica</t>
  </si>
  <si>
    <t>Total país</t>
  </si>
  <si>
    <t>Tipo de contrato por región</t>
  </si>
  <si>
    <t>Publicación de la Oficina de Estudios y Políticas Agrarias (Odepa)</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</si>
  <si>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</si>
  <si>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</si>
  <si>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</si>
  <si>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</si>
  <si>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</si>
  <si>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</si>
  <si>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</si>
  <si>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</si>
  <si>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Boletín de Empleo</t>
  </si>
  <si>
    <t>Fuente: Elaborado por odepa con datos del INE</t>
  </si>
  <si>
    <t>Cuadro Nº1</t>
  </si>
  <si>
    <t>Cuadro Nº2</t>
  </si>
  <si>
    <t>Cuadro Nº3</t>
  </si>
  <si>
    <t>Gráfico Nº1</t>
  </si>
  <si>
    <t>Gráfico Nº2</t>
  </si>
  <si>
    <t>Gráfico Nº3</t>
  </si>
  <si>
    <t>Cuadro Nº5</t>
  </si>
  <si>
    <t>Cuadro Nº6</t>
  </si>
  <si>
    <t>TABLA DE CONTENIDO</t>
  </si>
  <si>
    <t>Cuadros</t>
  </si>
  <si>
    <t>Descripción</t>
  </si>
  <si>
    <t>Página</t>
  </si>
  <si>
    <t>Gráfico</t>
  </si>
  <si>
    <t>Nº 2</t>
  </si>
  <si>
    <t>Nº 3</t>
  </si>
  <si>
    <t>Empleo Regional</t>
  </si>
  <si>
    <t>Nº 4</t>
  </si>
  <si>
    <t>Ocupados por región y género</t>
  </si>
  <si>
    <t>Nº 5</t>
  </si>
  <si>
    <t>Nº 6</t>
  </si>
  <si>
    <t xml:space="preserve">Ocupados por género total economía
</t>
  </si>
  <si>
    <t xml:space="preserve">Ocupados por género agricultura
</t>
  </si>
  <si>
    <t>Nº 1</t>
  </si>
  <si>
    <t>Cuadro Nº 4</t>
  </si>
  <si>
    <t xml:space="preserve">           Febrero 2012 - Abril 2012</t>
  </si>
  <si>
    <t>Empleo agrícola trimestre móvil febrero - abril por género, en miles de personas</t>
  </si>
  <si>
    <t>Empleo agrícola trimestre móvil febrero - abril, en miles de personas</t>
  </si>
  <si>
    <t>Ocupados en la agricultura febrero 2012 - abril 2012</t>
  </si>
  <si>
    <t>Sergio Soto Nuñez</t>
  </si>
  <si>
    <t>Febrero  - Abril 2011</t>
  </si>
  <si>
    <t>Febrero - Abril 2012</t>
  </si>
  <si>
    <t>Febrero - Abril 2011</t>
  </si>
  <si>
    <t>Familiar o personal no remunerado</t>
  </si>
  <si>
    <t>Categorías de empleo</t>
  </si>
  <si>
    <t>Diego Fuentes Meruane</t>
  </si>
  <si>
    <t>Los Ríos</t>
  </si>
  <si>
    <t>Los Lagos</t>
  </si>
  <si>
    <t>Bio Bío</t>
  </si>
  <si>
    <t>O'higgins</t>
  </si>
  <si>
    <t>Valparaiso</t>
  </si>
  <si>
    <t>Variacion 2011 - 2012</t>
  </si>
  <si>
    <t>Región</t>
  </si>
  <si>
    <t>Cuadro Nº8</t>
  </si>
  <si>
    <t>Cuadro Nº7</t>
  </si>
  <si>
    <t>Febrero 2012 - Abril 2012</t>
  </si>
  <si>
    <t>Martín Otero Correa</t>
  </si>
  <si>
    <t>Nº 7</t>
  </si>
  <si>
    <t>Nº 8</t>
  </si>
  <si>
    <t>Categorías de empleo en la agricultura por región</t>
  </si>
  <si>
    <t>Variación categorías de empleo en la agricultura por región</t>
  </si>
  <si>
    <t>Variación Categorías de empleo en la agricultura por región</t>
  </si>
  <si>
    <t>Trimestre movil febrero - abril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</si>
</sst>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
  </numFmts>
  <fonts count="81">
    <font>
      <sz val="11"/>
      <color theme="1"/>
      <name val="Calibri"/>
      <family val="2"/>
    </font>
    <font>
      <sz val="11"/>
      <color indexed="8"/>
      <name val="Calibri"/>
      <family val="2"/>
    </font>
    <font>
      <sz val="10"/>
      <name val="Arial"/>
      <family val="2"/>
    </font>
    <font>
      <sz val="10"/>
      <color indexed="8"/>
      <name val="Arial"/>
      <family val="2"/>
    </font>
    <font>
      <sz val="16"/>
      <name val="Verdana"/>
      <family val="2"/>
    </font>
    <font>
      <sz val="10"/>
      <name val="Verdana"/>
      <family val="2"/>
    </font>
    <font>
      <sz val="8"/>
      <name val="Verdana"/>
      <family val="2"/>
    </font>
    <font>
      <sz val="7"/>
      <name val="Verdana"/>
      <family val="2"/>
    </font>
    <font>
      <b/>
      <sz val="10"/>
      <name val="Arial"/>
      <family val="2"/>
    </font>
    <font>
      <sz val="12"/>
      <name val="Arial"/>
      <family val="2"/>
    </font>
    <font>
      <sz val="11"/>
      <name val="Arial"/>
      <family val="2"/>
    </font>
    <font>
      <sz val="9"/>
      <name val="Verdana"/>
      <family val="2"/>
    </font>
    <font>
      <sz val="9"/>
      <color indexed="8"/>
      <name val="Arial"/>
      <family val="2"/>
    </font>
    <font>
      <sz val="10"/>
      <color indexed="8"/>
      <name val="Calibri"/>
      <family val="0"/>
    </font>
    <font>
      <sz val="12"/>
      <color indexed="10"/>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3"/>
      <name val="Calibri"/>
      <family val="2"/>
    </font>
    <font>
      <sz val="11"/>
      <color indexed="8"/>
      <name val="Arial"/>
      <family val="2"/>
    </font>
    <font>
      <b/>
      <sz val="11"/>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7"/>
      <color indexed="8"/>
      <name val="Verdana"/>
      <family val="2"/>
    </font>
    <font>
      <b/>
      <sz val="7"/>
      <color indexed="30"/>
      <name val="Verdana"/>
      <family val="2"/>
    </font>
    <font>
      <b/>
      <sz val="11"/>
      <name val="Calibri"/>
      <family val="2"/>
    </font>
    <font>
      <sz val="11"/>
      <name val="Calibri"/>
      <family val="2"/>
    </font>
    <font>
      <i/>
      <sz val="11"/>
      <color indexed="8"/>
      <name val="Calibri"/>
      <family val="2"/>
    </font>
    <font>
      <sz val="10"/>
      <color indexed="8"/>
      <name val="Verdana"/>
      <family val="2"/>
    </font>
    <font>
      <b/>
      <sz val="10"/>
      <color indexed="8"/>
      <name val="Calibri"/>
      <family val="2"/>
    </font>
    <font>
      <sz val="9"/>
      <color indexed="8"/>
      <name val="Calibri"/>
      <family val="2"/>
    </font>
    <font>
      <b/>
      <sz val="12"/>
      <color indexed="63"/>
      <name val="Verdana"/>
      <family val="2"/>
    </font>
    <font>
      <b/>
      <sz val="18"/>
      <color indexed="8"/>
      <name val="Calibri"/>
      <family val="0"/>
    </font>
    <font>
      <sz val="13"/>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4999699890613556"/>
      <name val="Calibri"/>
      <family val="2"/>
    </font>
    <font>
      <sz val="11"/>
      <color rgb="FF000000"/>
      <name val="Calibri"/>
      <family val="2"/>
    </font>
    <font>
      <sz val="11"/>
      <color rgb="FF000000"/>
      <name val="Arial"/>
      <family val="2"/>
    </font>
    <font>
      <b/>
      <sz val="11"/>
      <color rgb="FF00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7"/>
      <color theme="1"/>
      <name val="Verdana"/>
      <family val="2"/>
    </font>
    <font>
      <b/>
      <sz val="7"/>
      <color rgb="FF0066CC"/>
      <name val="Verdana"/>
      <family val="2"/>
    </font>
    <font>
      <i/>
      <sz val="11"/>
      <color theme="1"/>
      <name val="Calibri"/>
      <family val="2"/>
    </font>
    <font>
      <sz val="10"/>
      <color theme="1"/>
      <name val="Verdana"/>
      <family val="2"/>
    </font>
    <font>
      <b/>
      <sz val="11"/>
      <color rgb="FF000000"/>
      <name val="Calibri"/>
      <family val="2"/>
    </font>
    <font>
      <b/>
      <sz val="10"/>
      <color theme="1"/>
      <name val="Calibri"/>
      <family val="2"/>
    </font>
    <font>
      <sz val="9"/>
      <color theme="1"/>
      <name val="Calibri"/>
      <family val="2"/>
    </font>
    <font>
      <b/>
      <sz val="12"/>
      <color rgb="FF333333"/>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thin"/>
      <top/>
      <bottom/>
    </border>
    <border>
      <left/>
      <right/>
      <top/>
      <bottom style="medium"/>
    </border>
    <border>
      <left/>
      <right style="medium"/>
      <top/>
      <bottom style="medium"/>
    </border>
    <border>
      <left/>
      <right style="medium"/>
      <top/>
      <bottom style="thin"/>
    </border>
    <border>
      <left/>
      <right style="medium"/>
      <top/>
      <bottom/>
    </border>
    <border>
      <left style="medium"/>
      <right/>
      <top/>
      <bottom/>
    </border>
    <border>
      <left style="medium"/>
      <right/>
      <top/>
      <bottom style="medium"/>
    </border>
    <border>
      <left style="thin"/>
      <right/>
      <top style="thin"/>
      <bottom style="thin"/>
    </border>
    <border>
      <left/>
      <right style="thin"/>
      <top style="thin"/>
      <bottom style="thin"/>
    </border>
    <border>
      <left/>
      <right/>
      <top style="thin"/>
      <bottom style="thin"/>
    </border>
    <border>
      <left style="medium"/>
      <right/>
      <top/>
      <bottom style="thin"/>
    </border>
    <border>
      <left style="thin"/>
      <right/>
      <top/>
      <bottom style="thin"/>
    </border>
    <border>
      <left style="thin"/>
      <right/>
      <top/>
      <bottom/>
    </border>
    <border>
      <left style="medium"/>
      <right/>
      <top style="thin"/>
      <bottom style="thin"/>
    </border>
    <border>
      <left style="medium"/>
      <right/>
      <top style="thin"/>
      <bottom/>
    </border>
    <border>
      <left style="medium"/>
      <right style="medium"/>
      <top style="medium"/>
      <bottom style="mediu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top style="medium"/>
      <bottom/>
    </border>
    <border>
      <left style="medium"/>
      <right style="medium"/>
      <top style="thin"/>
      <bottom style="medium"/>
    </border>
    <border>
      <left style="medium"/>
      <right style="medium"/>
      <top style="thin"/>
      <bottom style="thin"/>
    </border>
    <border>
      <left style="medium"/>
      <right style="medium"/>
      <top style="medium"/>
      <bottom style="thin"/>
    </border>
    <border>
      <left/>
      <right/>
      <top style="medium"/>
      <bottom/>
    </border>
    <border>
      <left/>
      <right style="medium"/>
      <top style="medium"/>
      <bottom/>
    </border>
    <border>
      <left style="thin"/>
      <right style="thin"/>
      <top style="medium"/>
      <bottom/>
    </border>
    <border>
      <left style="thin"/>
      <right style="thin"/>
      <top/>
      <bottom style="thin"/>
    </border>
    <border>
      <left style="thin"/>
      <right style="thin"/>
      <top style="thin"/>
      <bottom/>
    </border>
    <border>
      <left style="thin"/>
      <right style="medium"/>
      <top style="thin"/>
      <bottom/>
    </border>
    <border>
      <left style="medium"/>
      <right style="thin"/>
      <top style="medium"/>
      <bottom/>
    </border>
    <border>
      <left style="medium"/>
      <right style="thin"/>
      <top/>
      <bottom style="thin"/>
    </border>
    <border>
      <left style="thin"/>
      <right style="thin"/>
      <top/>
      <bottom/>
    </border>
    <border>
      <left style="medium"/>
      <right/>
      <top style="medium"/>
      <bottom style="thin"/>
    </border>
    <border>
      <left style="medium"/>
      <right/>
      <top style="thin"/>
      <bottom style="medium"/>
    </border>
    <border>
      <left/>
      <right style="medium"/>
      <top style="medium"/>
      <bottom style="thin"/>
    </border>
    <border>
      <left/>
      <right style="medium"/>
      <top style="thin"/>
      <bottom style="medium"/>
    </border>
    <border>
      <left/>
      <right style="thin"/>
      <top style="thin"/>
      <bottom style="medium"/>
    </border>
    <border>
      <left style="thin"/>
      <right/>
      <top style="thin"/>
      <bottom style="medium"/>
    </border>
    <border>
      <left style="medium"/>
      <right style="medium"/>
      <top style="medium"/>
      <bottom/>
    </border>
    <border>
      <left style="medium"/>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62">
    <xf numFmtId="0" fontId="0" fillId="0" borderId="0" xfId="0" applyFont="1" applyAlignment="1">
      <alignment/>
    </xf>
    <xf numFmtId="3" fontId="0" fillId="33" borderId="10" xfId="0" applyNumberFormat="1" applyFill="1" applyBorder="1" applyAlignment="1">
      <alignment/>
    </xf>
    <xf numFmtId="0" fontId="0" fillId="33" borderId="0" xfId="0" applyFill="1" applyAlignment="1">
      <alignment/>
    </xf>
    <xf numFmtId="9" fontId="65" fillId="33" borderId="11" xfId="62" applyFont="1" applyFill="1" applyBorder="1" applyAlignment="1">
      <alignment/>
    </xf>
    <xf numFmtId="9" fontId="65" fillId="33" borderId="0" xfId="62" applyFont="1" applyFill="1" applyBorder="1" applyAlignment="1">
      <alignment/>
    </xf>
    <xf numFmtId="9" fontId="65" fillId="33" borderId="12" xfId="62" applyFont="1" applyFill="1" applyBorder="1" applyAlignment="1">
      <alignment/>
    </xf>
    <xf numFmtId="9" fontId="65" fillId="33" borderId="13" xfId="62" applyFont="1" applyFill="1" applyBorder="1" applyAlignment="1">
      <alignment/>
    </xf>
    <xf numFmtId="0" fontId="66" fillId="33" borderId="14" xfId="0" applyFont="1" applyFill="1" applyBorder="1" applyAlignment="1">
      <alignment/>
    </xf>
    <xf numFmtId="172" fontId="0" fillId="33" borderId="14" xfId="62" applyNumberFormat="1" applyFont="1" applyFill="1" applyBorder="1" applyAlignment="1">
      <alignment horizontal="right"/>
    </xf>
    <xf numFmtId="0" fontId="0" fillId="0" borderId="15" xfId="0" applyBorder="1" applyAlignment="1">
      <alignment/>
    </xf>
    <xf numFmtId="172" fontId="0" fillId="33" borderId="10" xfId="62" applyNumberFormat="1" applyFont="1" applyFill="1" applyBorder="1" applyAlignment="1">
      <alignment horizontal="center"/>
    </xf>
    <xf numFmtId="9" fontId="65" fillId="33" borderId="16" xfId="62" applyFont="1" applyFill="1" applyBorder="1" applyAlignment="1">
      <alignment/>
    </xf>
    <xf numFmtId="9" fontId="65" fillId="33" borderId="17" xfId="62" applyFont="1" applyFill="1" applyBorder="1" applyAlignment="1">
      <alignment/>
    </xf>
    <xf numFmtId="0" fontId="0" fillId="0" borderId="0" xfId="0" applyAlignment="1">
      <alignment/>
    </xf>
    <xf numFmtId="9" fontId="65" fillId="33" borderId="10" xfId="62" applyNumberFormat="1" applyFont="1" applyFill="1" applyBorder="1" applyAlignment="1">
      <alignment/>
    </xf>
    <xf numFmtId="9" fontId="65" fillId="33" borderId="10" xfId="62" applyFont="1" applyFill="1" applyBorder="1" applyAlignment="1">
      <alignment/>
    </xf>
    <xf numFmtId="3" fontId="64" fillId="0" borderId="0" xfId="0" applyNumberFormat="1" applyFont="1" applyFill="1" applyBorder="1" applyAlignment="1">
      <alignment/>
    </xf>
    <xf numFmtId="3" fontId="64" fillId="0" borderId="0" xfId="0" applyNumberFormat="1" applyFont="1" applyFill="1" applyBorder="1" applyAlignment="1">
      <alignment horizontal="center"/>
    </xf>
    <xf numFmtId="0" fontId="67" fillId="33" borderId="10" xfId="0" applyFont="1" applyFill="1" applyBorder="1" applyAlignment="1">
      <alignment/>
    </xf>
    <xf numFmtId="0" fontId="68" fillId="34" borderId="10" xfId="0" applyFont="1" applyFill="1" applyBorder="1" applyAlignment="1">
      <alignment/>
    </xf>
    <xf numFmtId="3" fontId="64" fillId="34" borderId="10" xfId="0" applyNumberFormat="1" applyFont="1" applyFill="1" applyBorder="1" applyAlignment="1">
      <alignment/>
    </xf>
    <xf numFmtId="9" fontId="65" fillId="34" borderId="10" xfId="62" applyNumberFormat="1" applyFont="1" applyFill="1" applyBorder="1" applyAlignment="1">
      <alignment/>
    </xf>
    <xf numFmtId="9" fontId="65" fillId="34" borderId="10" xfId="62" applyFont="1" applyFill="1" applyBorder="1" applyAlignment="1">
      <alignment/>
    </xf>
    <xf numFmtId="172" fontId="64" fillId="34" borderId="10" xfId="62" applyNumberFormat="1" applyFont="1" applyFill="1" applyBorder="1" applyAlignment="1">
      <alignment horizontal="center"/>
    </xf>
    <xf numFmtId="0" fontId="69" fillId="0" borderId="0" xfId="52" applyFont="1">
      <alignment/>
      <protection/>
    </xf>
    <xf numFmtId="0" fontId="70" fillId="0" borderId="0" xfId="52" applyFont="1">
      <alignment/>
      <protection/>
    </xf>
    <xf numFmtId="0" fontId="0" fillId="0" borderId="0" xfId="52" applyFont="1">
      <alignment/>
      <protection/>
    </xf>
    <xf numFmtId="0" fontId="71" fillId="0" borderId="0" xfId="52" applyFont="1" applyAlignment="1">
      <alignment horizontal="center"/>
      <protection/>
    </xf>
    <xf numFmtId="17" fontId="71" fillId="0" borderId="0" xfId="52" applyNumberFormat="1" applyFont="1" applyAlignment="1" quotePrefix="1">
      <alignment horizontal="center"/>
      <protection/>
    </xf>
    <xf numFmtId="0" fontId="72" fillId="0" borderId="0" xfId="52" applyFont="1" applyAlignment="1">
      <alignment horizontal="left" indent="15"/>
      <protection/>
    </xf>
    <xf numFmtId="0" fontId="73" fillId="0" borderId="0" xfId="52" applyFont="1">
      <alignment/>
      <protection/>
    </xf>
    <xf numFmtId="0" fontId="69" fillId="0" borderId="0" xfId="52" applyFont="1" quotePrefix="1">
      <alignment/>
      <protection/>
    </xf>
    <xf numFmtId="0" fontId="6" fillId="0" borderId="0" xfId="52" applyFont="1">
      <alignment/>
      <protection/>
    </xf>
    <xf numFmtId="0" fontId="7" fillId="0" borderId="0" xfId="52" applyFont="1">
      <alignment/>
      <protection/>
    </xf>
    <xf numFmtId="0" fontId="74" fillId="0" borderId="0" xfId="52" applyFont="1">
      <alignment/>
      <protection/>
    </xf>
    <xf numFmtId="0" fontId="8" fillId="0" borderId="0" xfId="52" applyFont="1">
      <alignment/>
      <protection/>
    </xf>
    <xf numFmtId="0" fontId="4" fillId="0" borderId="0" xfId="52" applyFont="1" applyAlignment="1">
      <alignment wrapText="1"/>
      <protection/>
    </xf>
    <xf numFmtId="0" fontId="66" fillId="33" borderId="0" xfId="0" applyFont="1" applyFill="1" applyBorder="1" applyAlignment="1">
      <alignment/>
    </xf>
    <xf numFmtId="172" fontId="0" fillId="33" borderId="0" xfId="62" applyNumberFormat="1" applyFont="1" applyFill="1" applyBorder="1" applyAlignment="1">
      <alignment horizontal="right"/>
    </xf>
    <xf numFmtId="172" fontId="66" fillId="33" borderId="0" xfId="62" applyNumberFormat="1" applyFont="1" applyFill="1" applyBorder="1" applyAlignment="1">
      <alignment/>
    </xf>
    <xf numFmtId="0" fontId="0" fillId="0" borderId="0" xfId="0" applyFill="1" applyBorder="1" applyAlignment="1">
      <alignment/>
    </xf>
    <xf numFmtId="9" fontId="65" fillId="33" borderId="0" xfId="62" applyFont="1" applyFill="1" applyBorder="1" applyAlignment="1">
      <alignment horizontal="left"/>
    </xf>
    <xf numFmtId="0" fontId="0" fillId="33" borderId="0" xfId="0" applyFill="1" applyBorder="1" applyAlignment="1">
      <alignment/>
    </xf>
    <xf numFmtId="0" fontId="66" fillId="33" borderId="18" xfId="0" applyFont="1" applyFill="1" applyBorder="1" applyAlignment="1">
      <alignment/>
    </xf>
    <xf numFmtId="0" fontId="66" fillId="33" borderId="19" xfId="0" applyFont="1" applyFill="1" applyBorder="1" applyAlignment="1">
      <alignment/>
    </xf>
    <xf numFmtId="172" fontId="66" fillId="33" borderId="14" xfId="62" applyNumberFormat="1" applyFont="1" applyFill="1" applyBorder="1" applyAlignment="1">
      <alignment/>
    </xf>
    <xf numFmtId="0" fontId="64" fillId="33" borderId="0" xfId="0" applyFont="1" applyFill="1" applyBorder="1" applyAlignment="1">
      <alignment vertical="center" wrapText="1"/>
    </xf>
    <xf numFmtId="0" fontId="64" fillId="35" borderId="20" xfId="0" applyFont="1" applyFill="1" applyBorder="1" applyAlignment="1">
      <alignment horizontal="center"/>
    </xf>
    <xf numFmtId="0" fontId="64" fillId="35" borderId="21" xfId="0" applyFont="1" applyFill="1" applyBorder="1" applyAlignment="1">
      <alignment horizontal="center"/>
    </xf>
    <xf numFmtId="0" fontId="10" fillId="0" borderId="0" xfId="60" applyFont="1" applyBorder="1" applyProtection="1">
      <alignment/>
      <protection/>
    </xf>
    <xf numFmtId="0" fontId="10" fillId="0" borderId="0" xfId="60" applyFont="1" applyBorder="1" applyAlignment="1" applyProtection="1">
      <alignment horizontal="center"/>
      <protection/>
    </xf>
    <xf numFmtId="0" fontId="10" fillId="0" borderId="0" xfId="60" applyFont="1" applyBorder="1" applyAlignment="1" applyProtection="1">
      <alignment horizontal="left"/>
      <protection/>
    </xf>
    <xf numFmtId="0" fontId="10" fillId="0" borderId="0" xfId="60" applyFont="1" applyBorder="1" applyAlignment="1" applyProtection="1">
      <alignment horizontal="right"/>
      <protection/>
    </xf>
    <xf numFmtId="0" fontId="6" fillId="0" borderId="0" xfId="52" applyFont="1" applyBorder="1" applyAlignment="1">
      <alignment horizontal="justify" vertical="center" wrapText="1"/>
      <protection/>
    </xf>
    <xf numFmtId="0" fontId="11" fillId="0" borderId="0" xfId="52" applyFont="1" applyBorder="1" applyAlignment="1">
      <alignment horizontal="justify" vertical="top" wrapText="1"/>
      <protection/>
    </xf>
    <xf numFmtId="0" fontId="0" fillId="0" borderId="0" xfId="52">
      <alignment/>
      <protection/>
    </xf>
    <xf numFmtId="0" fontId="0" fillId="0" borderId="0" xfId="52" applyBorder="1">
      <alignment/>
      <protection/>
    </xf>
    <xf numFmtId="0" fontId="40" fillId="0" borderId="22" xfId="60" applyFont="1" applyBorder="1" applyAlignment="1" applyProtection="1">
      <alignment horizontal="left"/>
      <protection/>
    </xf>
    <xf numFmtId="0" fontId="40" fillId="0" borderId="22" xfId="60" applyFont="1" applyBorder="1" applyProtection="1">
      <alignment/>
      <protection/>
    </xf>
    <xf numFmtId="0" fontId="40" fillId="0" borderId="22" xfId="60" applyFont="1" applyBorder="1" applyAlignment="1" applyProtection="1">
      <alignment horizontal="center"/>
      <protection/>
    </xf>
    <xf numFmtId="0" fontId="41" fillId="0" borderId="0" xfId="60" applyFont="1" applyBorder="1" applyProtection="1">
      <alignment/>
      <protection/>
    </xf>
    <xf numFmtId="0" fontId="41" fillId="0" borderId="0" xfId="60" applyFont="1" applyBorder="1" applyAlignment="1" applyProtection="1">
      <alignment horizontal="center"/>
      <protection/>
    </xf>
    <xf numFmtId="0" fontId="40" fillId="0" borderId="0" xfId="60" applyFont="1" applyBorder="1" applyAlignment="1" applyProtection="1">
      <alignment horizontal="center"/>
      <protection/>
    </xf>
    <xf numFmtId="0" fontId="41" fillId="0" borderId="0" xfId="60" applyFont="1" applyBorder="1" applyAlignment="1" applyProtection="1">
      <alignment horizontal="left"/>
      <protection/>
    </xf>
    <xf numFmtId="0" fontId="41" fillId="0" borderId="11" xfId="60" applyFont="1" applyBorder="1" applyAlignment="1" applyProtection="1">
      <alignment horizontal="left"/>
      <protection/>
    </xf>
    <xf numFmtId="0" fontId="41" fillId="0" borderId="11" xfId="60" applyFont="1" applyBorder="1" applyAlignment="1" applyProtection="1">
      <alignment horizontal="center"/>
      <protection/>
    </xf>
    <xf numFmtId="0" fontId="75" fillId="33" borderId="0" xfId="0" applyFont="1" applyFill="1" applyBorder="1" applyAlignment="1">
      <alignment/>
    </xf>
    <xf numFmtId="0" fontId="75" fillId="33" borderId="0" xfId="0" applyFont="1" applyFill="1" applyBorder="1" applyAlignment="1">
      <alignment vertical="top"/>
    </xf>
    <xf numFmtId="3" fontId="0" fillId="33" borderId="23" xfId="0" applyNumberFormat="1" applyFont="1" applyFill="1" applyBorder="1" applyAlignment="1">
      <alignment horizontal="right"/>
    </xf>
    <xf numFmtId="3" fontId="0" fillId="33" borderId="24" xfId="0" applyNumberFormat="1" applyFont="1" applyFill="1" applyBorder="1" applyAlignment="1">
      <alignment horizontal="right"/>
    </xf>
    <xf numFmtId="3" fontId="0" fillId="33" borderId="23" xfId="0" applyNumberFormat="1" applyFont="1" applyFill="1" applyBorder="1" applyAlignment="1">
      <alignment/>
    </xf>
    <xf numFmtId="3" fontId="0" fillId="33" borderId="24" xfId="0" applyNumberFormat="1" applyFont="1" applyFill="1" applyBorder="1" applyAlignment="1">
      <alignment/>
    </xf>
    <xf numFmtId="3" fontId="0" fillId="33" borderId="16" xfId="0" applyNumberFormat="1" applyFont="1" applyFill="1" applyBorder="1" applyAlignment="1">
      <alignment/>
    </xf>
    <xf numFmtId="3" fontId="0" fillId="33" borderId="18" xfId="0" applyNumberFormat="1" applyFont="1" applyFill="1" applyBorder="1" applyAlignment="1">
      <alignment horizontal="right"/>
    </xf>
    <xf numFmtId="3" fontId="0" fillId="33" borderId="25" xfId="0" applyNumberFormat="1" applyFont="1" applyFill="1" applyBorder="1" applyAlignment="1">
      <alignment horizontal="right"/>
    </xf>
    <xf numFmtId="3" fontId="0" fillId="33" borderId="18" xfId="0" applyNumberFormat="1" applyFont="1" applyFill="1" applyBorder="1" applyAlignment="1">
      <alignment/>
    </xf>
    <xf numFmtId="3" fontId="0" fillId="33" borderId="25" xfId="0" applyNumberFormat="1" applyFont="1" applyFill="1" applyBorder="1" applyAlignment="1">
      <alignment/>
    </xf>
    <xf numFmtId="3" fontId="0" fillId="33" borderId="17" xfId="0" applyNumberFormat="1" applyFont="1" applyFill="1" applyBorder="1" applyAlignment="1">
      <alignment/>
    </xf>
    <xf numFmtId="0" fontId="66" fillId="33" borderId="23" xfId="0" applyFont="1" applyFill="1" applyBorder="1" applyAlignment="1">
      <alignment/>
    </xf>
    <xf numFmtId="0" fontId="66" fillId="33" borderId="26" xfId="0" applyFont="1" applyFill="1" applyBorder="1" applyAlignment="1">
      <alignment/>
    </xf>
    <xf numFmtId="0" fontId="66" fillId="33" borderId="27" xfId="0" applyFont="1" applyFill="1" applyBorder="1" applyAlignment="1">
      <alignment/>
    </xf>
    <xf numFmtId="0" fontId="64" fillId="35" borderId="28" xfId="0" applyFont="1" applyFill="1" applyBorder="1" applyAlignment="1">
      <alignment horizontal="center" vertical="center" wrapText="1"/>
    </xf>
    <xf numFmtId="0" fontId="64" fillId="35" borderId="28" xfId="0" applyFont="1" applyFill="1" applyBorder="1" applyAlignment="1">
      <alignment horizontal="left" vertical="center" wrapText="1"/>
    </xf>
    <xf numFmtId="0" fontId="76" fillId="0" borderId="0" xfId="52" applyFont="1" applyAlignment="1">
      <alignment horizontal="center"/>
      <protection/>
    </xf>
    <xf numFmtId="0" fontId="40" fillId="0" borderId="0" xfId="60" applyFont="1" applyBorder="1" applyAlignment="1" applyProtection="1">
      <alignment horizontal="center" vertical="center"/>
      <protection/>
    </xf>
    <xf numFmtId="0" fontId="41" fillId="0" borderId="0" xfId="60" applyFont="1" applyBorder="1" applyAlignment="1" applyProtection="1">
      <alignment horizontal="center" vertical="center"/>
      <protection/>
    </xf>
    <xf numFmtId="0" fontId="64" fillId="33" borderId="0" xfId="0" applyFont="1" applyFill="1" applyBorder="1" applyAlignment="1">
      <alignment horizontal="center" vertical="center"/>
    </xf>
    <xf numFmtId="0" fontId="64" fillId="35" borderId="10" xfId="0" applyFont="1" applyFill="1" applyBorder="1" applyAlignment="1">
      <alignment horizontal="center"/>
    </xf>
    <xf numFmtId="0" fontId="41" fillId="0" borderId="0" xfId="52" applyFont="1" applyAlignment="1">
      <alignment/>
      <protection/>
    </xf>
    <xf numFmtId="0" fontId="0" fillId="0" borderId="0" xfId="0" applyBorder="1" applyAlignment="1">
      <alignment/>
    </xf>
    <xf numFmtId="0" fontId="12" fillId="0" borderId="0" xfId="56" applyFont="1" applyBorder="1" applyAlignment="1">
      <alignment wrapText="1"/>
      <protection/>
    </xf>
    <xf numFmtId="173" fontId="12" fillId="0" borderId="0" xfId="56" applyNumberFormat="1" applyFont="1" applyBorder="1" applyAlignment="1">
      <alignment horizontal="right" vertical="top"/>
      <protection/>
    </xf>
    <xf numFmtId="0" fontId="12" fillId="0" borderId="0" xfId="57" applyFont="1" applyBorder="1" applyAlignment="1">
      <alignment wrapText="1"/>
      <protection/>
    </xf>
    <xf numFmtId="173" fontId="12" fillId="0" borderId="0" xfId="57" applyNumberFormat="1" applyFont="1" applyBorder="1" applyAlignment="1">
      <alignment horizontal="right" vertical="top"/>
      <protection/>
    </xf>
    <xf numFmtId="0" fontId="12" fillId="0" borderId="0" xfId="57" applyFont="1" applyBorder="1" applyAlignment="1">
      <alignment horizontal="center" wrapText="1"/>
      <protection/>
    </xf>
    <xf numFmtId="0" fontId="12" fillId="0" borderId="0" xfId="57" applyFont="1" applyBorder="1" applyAlignment="1">
      <alignment vertical="top" wrapText="1"/>
      <protection/>
    </xf>
    <xf numFmtId="0" fontId="77" fillId="34" borderId="29" xfId="0" applyFont="1" applyFill="1" applyBorder="1" applyAlignment="1">
      <alignment/>
    </xf>
    <xf numFmtId="3" fontId="0" fillId="34" borderId="29" xfId="0" applyNumberFormat="1" applyFont="1" applyFill="1" applyBorder="1" applyAlignment="1">
      <alignment horizontal="right"/>
    </xf>
    <xf numFmtId="9" fontId="65" fillId="34" borderId="30" xfId="62" applyFont="1" applyFill="1" applyBorder="1" applyAlignment="1">
      <alignment/>
    </xf>
    <xf numFmtId="3" fontId="0" fillId="34" borderId="31" xfId="0" applyNumberFormat="1" applyFont="1" applyFill="1" applyBorder="1" applyAlignment="1">
      <alignment horizontal="right"/>
    </xf>
    <xf numFmtId="9" fontId="65" fillId="34" borderId="32" xfId="62" applyFont="1" applyFill="1" applyBorder="1" applyAlignment="1">
      <alignment/>
    </xf>
    <xf numFmtId="3" fontId="0" fillId="34" borderId="29" xfId="0" applyNumberFormat="1" applyFont="1" applyFill="1" applyBorder="1" applyAlignment="1">
      <alignment/>
    </xf>
    <xf numFmtId="3" fontId="0" fillId="34" borderId="31" xfId="0" applyNumberFormat="1" applyFont="1" applyFill="1" applyBorder="1" applyAlignment="1">
      <alignment/>
    </xf>
    <xf numFmtId="9" fontId="65" fillId="34" borderId="33" xfId="62" applyFont="1" applyFill="1" applyBorder="1" applyAlignment="1">
      <alignment/>
    </xf>
    <xf numFmtId="3" fontId="0" fillId="34" borderId="33" xfId="0" applyNumberFormat="1" applyFont="1" applyFill="1" applyBorder="1" applyAlignment="1">
      <alignment/>
    </xf>
    <xf numFmtId="0" fontId="0" fillId="0" borderId="0" xfId="0" applyFill="1" applyAlignment="1">
      <alignment/>
    </xf>
    <xf numFmtId="0" fontId="0" fillId="0" borderId="0" xfId="0" applyAlignment="1">
      <alignment vertical="center"/>
    </xf>
    <xf numFmtId="3" fontId="0" fillId="33" borderId="10" xfId="0" applyNumberFormat="1" applyFont="1" applyFill="1" applyBorder="1" applyAlignment="1">
      <alignment horizontal="right"/>
    </xf>
    <xf numFmtId="3" fontId="0" fillId="34" borderId="10" xfId="0" applyNumberFormat="1" applyFill="1" applyBorder="1" applyAlignment="1">
      <alignment/>
    </xf>
    <xf numFmtId="172" fontId="0" fillId="34" borderId="10" xfId="62" applyNumberFormat="1" applyFont="1" applyFill="1" applyBorder="1" applyAlignment="1">
      <alignment horizontal="center"/>
    </xf>
    <xf numFmtId="0" fontId="66" fillId="33" borderId="10" xfId="0" applyFont="1" applyFill="1" applyBorder="1" applyAlignment="1">
      <alignment/>
    </xf>
    <xf numFmtId="0" fontId="77" fillId="34" borderId="10" xfId="0" applyFont="1" applyFill="1" applyBorder="1" applyAlignment="1">
      <alignment/>
    </xf>
    <xf numFmtId="3" fontId="64" fillId="34" borderId="10" xfId="0" applyNumberFormat="1" applyFont="1" applyFill="1" applyBorder="1" applyAlignment="1">
      <alignment horizontal="right"/>
    </xf>
    <xf numFmtId="173" fontId="0" fillId="0" borderId="0" xfId="0" applyNumberFormat="1" applyAlignment="1">
      <alignment/>
    </xf>
    <xf numFmtId="173" fontId="1" fillId="0" borderId="10" xfId="54" applyNumberFormat="1" applyFont="1" applyBorder="1" applyAlignment="1">
      <alignment horizontal="right" vertical="top"/>
      <protection/>
    </xf>
    <xf numFmtId="0" fontId="12" fillId="0" borderId="0" xfId="55" applyFont="1" applyFill="1" applyBorder="1" applyAlignment="1">
      <alignment horizontal="left" vertical="top" wrapText="1"/>
      <protection/>
    </xf>
    <xf numFmtId="173" fontId="1" fillId="33" borderId="10" xfId="54" applyNumberFormat="1" applyFont="1" applyFill="1" applyBorder="1" applyAlignment="1">
      <alignment horizontal="right" vertical="top"/>
      <protection/>
    </xf>
    <xf numFmtId="4" fontId="1" fillId="33" borderId="0" xfId="58" applyNumberFormat="1" applyFont="1" applyFill="1" applyBorder="1" applyAlignment="1" applyProtection="1">
      <alignment horizontal="right"/>
      <protection/>
    </xf>
    <xf numFmtId="9" fontId="65" fillId="33" borderId="0" xfId="62" applyFont="1" applyFill="1" applyBorder="1" applyAlignment="1" applyProtection="1">
      <alignment horizontal="right"/>
      <protection/>
    </xf>
    <xf numFmtId="172" fontId="0" fillId="33" borderId="0" xfId="62" applyNumberFormat="1" applyFont="1" applyFill="1" applyAlignment="1">
      <alignment/>
    </xf>
    <xf numFmtId="3" fontId="0" fillId="34" borderId="30" xfId="0" applyNumberFormat="1" applyFont="1" applyFill="1" applyBorder="1" applyAlignment="1">
      <alignment horizontal="center"/>
    </xf>
    <xf numFmtId="172" fontId="0" fillId="34" borderId="30" xfId="62" applyNumberFormat="1" applyFont="1" applyFill="1" applyBorder="1" applyAlignment="1">
      <alignment horizontal="center"/>
    </xf>
    <xf numFmtId="0" fontId="77" fillId="34" borderId="28" xfId="0" applyFont="1" applyFill="1" applyBorder="1" applyAlignment="1">
      <alignment/>
    </xf>
    <xf numFmtId="0" fontId="77" fillId="34" borderId="28" xfId="0" applyFont="1" applyFill="1" applyBorder="1" applyAlignment="1">
      <alignment horizontal="right"/>
    </xf>
    <xf numFmtId="0" fontId="0" fillId="33" borderId="0" xfId="0" applyFont="1" applyFill="1" applyAlignment="1">
      <alignment vertical="top"/>
    </xf>
    <xf numFmtId="0" fontId="78" fillId="0" borderId="0" xfId="0" applyFont="1" applyAlignment="1">
      <alignment vertical="top"/>
    </xf>
    <xf numFmtId="0" fontId="0" fillId="33" borderId="0" xfId="0" applyFont="1" applyFill="1" applyAlignment="1">
      <alignment vertical="justify"/>
    </xf>
    <xf numFmtId="0" fontId="79" fillId="33" borderId="0" xfId="0" applyFont="1" applyFill="1" applyAlignment="1">
      <alignment vertical="top"/>
    </xf>
    <xf numFmtId="0" fontId="0" fillId="33" borderId="0" xfId="0" applyFont="1" applyFill="1" applyAlignment="1">
      <alignment vertical="center"/>
    </xf>
    <xf numFmtId="0" fontId="41" fillId="33" borderId="0" xfId="0" applyFont="1" applyFill="1" applyAlignment="1">
      <alignment vertical="top"/>
    </xf>
    <xf numFmtId="0" fontId="0" fillId="0" borderId="0" xfId="0" applyFont="1" applyAlignment="1">
      <alignment vertical="top"/>
    </xf>
    <xf numFmtId="0" fontId="41" fillId="0" borderId="0" xfId="60" applyFont="1" applyBorder="1" applyAlignment="1" applyProtection="1">
      <alignment horizontal="center" vertical="center"/>
      <protection/>
    </xf>
    <xf numFmtId="0" fontId="0" fillId="33" borderId="0" xfId="0" applyFill="1" applyAlignment="1">
      <alignment horizontal="left" wrapText="1"/>
    </xf>
    <xf numFmtId="0" fontId="0" fillId="33" borderId="0" xfId="0" applyFont="1" applyFill="1" applyAlignment="1">
      <alignment/>
    </xf>
    <xf numFmtId="172" fontId="0" fillId="0" borderId="34" xfId="0" applyNumberFormat="1" applyFont="1" applyBorder="1" applyAlignment="1">
      <alignment/>
    </xf>
    <xf numFmtId="172" fontId="0" fillId="0" borderId="35" xfId="0" applyNumberFormat="1" applyFont="1" applyBorder="1" applyAlignment="1">
      <alignment/>
    </xf>
    <xf numFmtId="172" fontId="0" fillId="0" borderId="36" xfId="0" applyNumberFormat="1" applyFont="1" applyBorder="1" applyAlignment="1">
      <alignment/>
    </xf>
    <xf numFmtId="0" fontId="1" fillId="0" borderId="19" xfId="59" applyFont="1" applyBorder="1" applyAlignment="1">
      <alignment horizontal="left" vertical="top" wrapText="1"/>
      <protection/>
    </xf>
    <xf numFmtId="172" fontId="0" fillId="0" borderId="37" xfId="0" applyNumberFormat="1" applyFont="1" applyBorder="1" applyAlignment="1">
      <alignment/>
    </xf>
    <xf numFmtId="172" fontId="0" fillId="0" borderId="10" xfId="0" applyNumberFormat="1" applyFont="1" applyBorder="1" applyAlignment="1">
      <alignment/>
    </xf>
    <xf numFmtId="172" fontId="0" fillId="0" borderId="38" xfId="0" applyNumberFormat="1" applyFont="1" applyBorder="1" applyAlignment="1">
      <alignment/>
    </xf>
    <xf numFmtId="0" fontId="1" fillId="0" borderId="18" xfId="59" applyFont="1" applyBorder="1" applyAlignment="1">
      <alignment horizontal="left" vertical="top" wrapText="1"/>
      <protection/>
    </xf>
    <xf numFmtId="0" fontId="1" fillId="0" borderId="18" xfId="59" applyFont="1" applyBorder="1" applyAlignment="1">
      <alignment horizontal="left" wrapText="1"/>
      <protection/>
    </xf>
    <xf numFmtId="172" fontId="0" fillId="0" borderId="39" xfId="0" applyNumberFormat="1" applyFont="1" applyBorder="1" applyAlignment="1">
      <alignment/>
    </xf>
    <xf numFmtId="172" fontId="0" fillId="0" borderId="40" xfId="0" applyNumberFormat="1" applyFont="1" applyBorder="1" applyAlignment="1">
      <alignment/>
    </xf>
    <xf numFmtId="172" fontId="0" fillId="0" borderId="41" xfId="0" applyNumberFormat="1" applyFont="1" applyBorder="1" applyAlignment="1">
      <alignment/>
    </xf>
    <xf numFmtId="0" fontId="1" fillId="0" borderId="42" xfId="59" applyFont="1" applyBorder="1" applyAlignment="1">
      <alignment horizontal="left" vertical="top" wrapText="1"/>
      <protection/>
    </xf>
    <xf numFmtId="0" fontId="0" fillId="8" borderId="33" xfId="0" applyFont="1" applyFill="1" applyBorder="1" applyAlignment="1">
      <alignment horizontal="center" vertical="center" wrapText="1"/>
    </xf>
    <xf numFmtId="0" fontId="0" fillId="8" borderId="30" xfId="0" applyFont="1" applyFill="1" applyBorder="1" applyAlignment="1">
      <alignment horizontal="center" vertical="center"/>
    </xf>
    <xf numFmtId="0" fontId="0" fillId="8" borderId="30" xfId="0" applyFont="1" applyFill="1" applyBorder="1" applyAlignment="1">
      <alignment horizontal="center" vertical="center" wrapText="1"/>
    </xf>
    <xf numFmtId="0" fontId="0" fillId="8" borderId="29" xfId="0" applyFont="1" applyFill="1" applyBorder="1" applyAlignment="1">
      <alignment vertical="center"/>
    </xf>
    <xf numFmtId="173" fontId="1" fillId="33" borderId="0" xfId="59" applyNumberFormat="1" applyFont="1" applyFill="1" applyBorder="1" applyAlignment="1">
      <alignment horizontal="right" vertical="top"/>
      <protection/>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172" fontId="0" fillId="33" borderId="0" xfId="0" applyNumberFormat="1" applyFill="1" applyAlignment="1">
      <alignment/>
    </xf>
    <xf numFmtId="173" fontId="1" fillId="0" borderId="34" xfId="59" applyNumberFormat="1" applyFont="1" applyBorder="1" applyAlignment="1">
      <alignment horizontal="right" vertical="top"/>
      <protection/>
    </xf>
    <xf numFmtId="173" fontId="1" fillId="0" borderId="35" xfId="59" applyNumberFormat="1" applyFont="1" applyBorder="1" applyAlignment="1">
      <alignment horizontal="right" vertical="top"/>
      <protection/>
    </xf>
    <xf numFmtId="173" fontId="1" fillId="0" borderId="36" xfId="59" applyNumberFormat="1" applyFont="1" applyBorder="1" applyAlignment="1">
      <alignment horizontal="right" vertical="top"/>
      <protection/>
    </xf>
    <xf numFmtId="0" fontId="1" fillId="0" borderId="43" xfId="59" applyFont="1" applyBorder="1" applyAlignment="1">
      <alignment horizontal="left" vertical="top" wrapText="1"/>
      <protection/>
    </xf>
    <xf numFmtId="173" fontId="1" fillId="0" borderId="37" xfId="59" applyNumberFormat="1" applyFont="1" applyBorder="1" applyAlignment="1">
      <alignment horizontal="right" vertical="top"/>
      <protection/>
    </xf>
    <xf numFmtId="173" fontId="1" fillId="0" borderId="10" xfId="59" applyNumberFormat="1" applyFont="1" applyBorder="1" applyAlignment="1">
      <alignment horizontal="right" vertical="top"/>
      <protection/>
    </xf>
    <xf numFmtId="173" fontId="1" fillId="0" borderId="38" xfId="59" applyNumberFormat="1" applyFont="1" applyBorder="1" applyAlignment="1">
      <alignment horizontal="right" vertical="top"/>
      <protection/>
    </xf>
    <xf numFmtId="0" fontId="1" fillId="0" borderId="44" xfId="59" applyFont="1" applyBorder="1" applyAlignment="1">
      <alignment horizontal="left" vertical="top" wrapText="1"/>
      <protection/>
    </xf>
    <xf numFmtId="173" fontId="1" fillId="0" borderId="39" xfId="59" applyNumberFormat="1" applyFont="1" applyBorder="1" applyAlignment="1">
      <alignment horizontal="right" vertical="top"/>
      <protection/>
    </xf>
    <xf numFmtId="173" fontId="1" fillId="0" borderId="40" xfId="59" applyNumberFormat="1" applyFont="1" applyBorder="1" applyAlignment="1">
      <alignment horizontal="right" vertical="top"/>
      <protection/>
    </xf>
    <xf numFmtId="173" fontId="1" fillId="0" borderId="41" xfId="59" applyNumberFormat="1" applyFont="1" applyBorder="1" applyAlignment="1">
      <alignment horizontal="right" vertical="top"/>
      <protection/>
    </xf>
    <xf numFmtId="0" fontId="1" fillId="0" borderId="45" xfId="59" applyFont="1" applyBorder="1" applyAlignment="1">
      <alignment horizontal="left" vertical="top" wrapText="1"/>
      <protection/>
    </xf>
    <xf numFmtId="0" fontId="1" fillId="8" borderId="33" xfId="59" applyFont="1" applyFill="1" applyBorder="1" applyAlignment="1">
      <alignment horizontal="center" vertical="center" wrapText="1"/>
      <protection/>
    </xf>
    <xf numFmtId="0" fontId="1" fillId="8" borderId="30" xfId="59" applyFont="1" applyFill="1" applyBorder="1" applyAlignment="1">
      <alignment horizontal="center" vertical="center" wrapText="1"/>
      <protection/>
    </xf>
    <xf numFmtId="0" fontId="1" fillId="8" borderId="29" xfId="59" applyFont="1" applyFill="1" applyBorder="1" applyAlignment="1">
      <alignment horizontal="center" vertical="center" wrapText="1"/>
      <protection/>
    </xf>
    <xf numFmtId="173" fontId="0" fillId="33" borderId="0" xfId="0" applyNumberFormat="1" applyFill="1" applyAlignment="1">
      <alignment/>
    </xf>
    <xf numFmtId="0" fontId="49" fillId="33" borderId="0" xfId="0" applyFont="1" applyFill="1" applyAlignment="1">
      <alignment/>
    </xf>
    <xf numFmtId="0" fontId="76" fillId="0" borderId="0" xfId="52" applyFont="1" applyAlignment="1">
      <alignment horizontal="center"/>
      <protection/>
    </xf>
    <xf numFmtId="0" fontId="4" fillId="0" borderId="0" xfId="52" applyFont="1" applyAlignment="1">
      <alignment horizontal="center" wrapText="1"/>
      <protection/>
    </xf>
    <xf numFmtId="0" fontId="80" fillId="0" borderId="0" xfId="52" applyFont="1" applyFill="1" applyAlignment="1">
      <alignment horizontal="center"/>
      <protection/>
    </xf>
    <xf numFmtId="0" fontId="5" fillId="33" borderId="0" xfId="52" applyFont="1" applyFill="1" applyAlignment="1">
      <alignment horizontal="center"/>
      <protection/>
    </xf>
    <xf numFmtId="0" fontId="71" fillId="0" borderId="0" xfId="52" applyFont="1" applyAlignment="1">
      <alignment horizontal="center" wrapText="1"/>
      <protection/>
    </xf>
    <xf numFmtId="17" fontId="71" fillId="0" borderId="0" xfId="52" applyNumberFormat="1" applyFont="1" applyAlignment="1">
      <alignment horizontal="center"/>
      <protection/>
    </xf>
    <xf numFmtId="0" fontId="0" fillId="0" borderId="0" xfId="0" applyAlignment="1">
      <alignment horizontal="center"/>
    </xf>
    <xf numFmtId="0" fontId="40" fillId="0" borderId="0" xfId="60" applyFont="1" applyBorder="1" applyAlignment="1" applyProtection="1">
      <alignment horizontal="center" vertical="center"/>
      <protection/>
    </xf>
    <xf numFmtId="0" fontId="41" fillId="0" borderId="0" xfId="60" applyFont="1" applyBorder="1" applyAlignment="1" applyProtection="1">
      <alignment horizontal="center" vertical="center"/>
      <protection/>
    </xf>
    <xf numFmtId="0" fontId="41" fillId="0" borderId="0" xfId="52" applyFont="1" applyAlignment="1">
      <alignment horizontal="left" wrapText="1"/>
      <protection/>
    </xf>
    <xf numFmtId="0" fontId="41" fillId="0" borderId="0" xfId="52" applyFont="1" applyFill="1" applyAlignment="1">
      <alignment horizontal="left" wrapText="1"/>
      <protection/>
    </xf>
    <xf numFmtId="0" fontId="41" fillId="0" borderId="0" xfId="52" applyFont="1" applyAlignment="1">
      <alignment horizontal="left"/>
      <protection/>
    </xf>
    <xf numFmtId="0" fontId="10" fillId="0" borderId="0" xfId="52" applyFont="1" applyBorder="1" applyAlignment="1">
      <alignment horizontal="left"/>
      <protection/>
    </xf>
    <xf numFmtId="0" fontId="10" fillId="0" borderId="0" xfId="52" applyFont="1" applyBorder="1" applyAlignment="1">
      <alignment horizontal="justify" vertical="center" wrapText="1"/>
      <protection/>
    </xf>
    <xf numFmtId="0" fontId="41" fillId="0" borderId="0" xfId="52" applyFont="1" applyBorder="1" applyAlignment="1">
      <alignment horizontal="left"/>
      <protection/>
    </xf>
    <xf numFmtId="0" fontId="41" fillId="0" borderId="11" xfId="52" applyFont="1" applyBorder="1" applyAlignment="1">
      <alignment horizontal="left"/>
      <protection/>
    </xf>
    <xf numFmtId="0" fontId="10" fillId="0" borderId="0" xfId="52" applyFont="1" applyBorder="1" applyAlignment="1">
      <alignment horizontal="left" wrapText="1"/>
      <protection/>
    </xf>
    <xf numFmtId="0" fontId="64" fillId="33" borderId="0" xfId="0" applyFont="1" applyFill="1" applyBorder="1" applyAlignment="1">
      <alignment horizontal="center" vertical="center" wrapText="1"/>
    </xf>
    <xf numFmtId="0" fontId="64" fillId="35" borderId="42" xfId="0" applyFont="1" applyFill="1" applyBorder="1" applyAlignment="1">
      <alignment horizontal="center" vertical="center" wrapText="1"/>
    </xf>
    <xf numFmtId="0" fontId="64" fillId="35" borderId="19" xfId="0" applyFont="1" applyFill="1" applyBorder="1" applyAlignment="1">
      <alignment horizontal="center" vertical="center" wrapText="1"/>
    </xf>
    <xf numFmtId="0" fontId="64" fillId="35" borderId="46"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4" fillId="35" borderId="46" xfId="0" applyFont="1" applyFill="1" applyBorder="1" applyAlignment="1">
      <alignment horizontal="center" vertical="center"/>
    </xf>
    <xf numFmtId="0" fontId="64" fillId="35" borderId="47" xfId="0" applyFont="1" applyFill="1" applyBorder="1" applyAlignment="1">
      <alignment horizontal="center" vertical="center"/>
    </xf>
    <xf numFmtId="0" fontId="64" fillId="35" borderId="14" xfId="0" applyFont="1" applyFill="1" applyBorder="1" applyAlignment="1">
      <alignment horizontal="center" vertical="center"/>
    </xf>
    <xf numFmtId="0" fontId="64" fillId="35" borderId="15" xfId="0" applyFont="1" applyFill="1" applyBorder="1" applyAlignment="1">
      <alignment horizontal="center" vertical="center"/>
    </xf>
    <xf numFmtId="0" fontId="64" fillId="35" borderId="15" xfId="0" applyFont="1" applyFill="1" applyBorder="1" applyAlignment="1">
      <alignment horizontal="center" vertical="center" wrapText="1"/>
    </xf>
    <xf numFmtId="4" fontId="1" fillId="33" borderId="0" xfId="58" applyNumberFormat="1" applyFont="1" applyFill="1" applyBorder="1" applyAlignment="1" applyProtection="1">
      <alignment horizontal="center"/>
      <protection/>
    </xf>
    <xf numFmtId="4" fontId="1" fillId="33" borderId="17" xfId="58" applyNumberFormat="1" applyFont="1" applyFill="1" applyBorder="1" applyAlignment="1" applyProtection="1">
      <alignment horizontal="center"/>
      <protection/>
    </xf>
    <xf numFmtId="0" fontId="79" fillId="0" borderId="0" xfId="0" applyFont="1" applyAlignment="1">
      <alignment horizontal="justify" wrapText="1"/>
    </xf>
    <xf numFmtId="172" fontId="0" fillId="33" borderId="14" xfId="62" applyNumberFormat="1" applyFont="1" applyFill="1" applyBorder="1" applyAlignment="1">
      <alignment horizontal="center"/>
    </xf>
    <xf numFmtId="172" fontId="0" fillId="33" borderId="15" xfId="62" applyNumberFormat="1" applyFont="1" applyFill="1" applyBorder="1" applyAlignment="1">
      <alignment horizontal="center"/>
    </xf>
    <xf numFmtId="0" fontId="64" fillId="33" borderId="14" xfId="0" applyFont="1" applyFill="1" applyBorder="1" applyAlignment="1">
      <alignment horizontal="center" vertical="center" wrapText="1"/>
    </xf>
    <xf numFmtId="0" fontId="64" fillId="35" borderId="47" xfId="0" applyFont="1" applyFill="1" applyBorder="1" applyAlignment="1">
      <alignment horizontal="center" vertical="center" wrapText="1"/>
    </xf>
    <xf numFmtId="0" fontId="64" fillId="35" borderId="48" xfId="0" applyFont="1" applyFill="1" applyBorder="1" applyAlignment="1">
      <alignment horizontal="center" vertical="center" wrapText="1"/>
    </xf>
    <xf numFmtId="0" fontId="64" fillId="35" borderId="49" xfId="0" applyFont="1" applyFill="1" applyBorder="1" applyAlignment="1">
      <alignment horizontal="center" vertical="center" wrapText="1"/>
    </xf>
    <xf numFmtId="0" fontId="64" fillId="35" borderId="40" xfId="0" applyFont="1" applyFill="1" applyBorder="1" applyAlignment="1">
      <alignment horizontal="center" wrapText="1"/>
    </xf>
    <xf numFmtId="0" fontId="64" fillId="35" borderId="50" xfId="0" applyFont="1" applyFill="1" applyBorder="1" applyAlignment="1">
      <alignment horizontal="center" wrapText="1"/>
    </xf>
    <xf numFmtId="0" fontId="64" fillId="35" borderId="39" xfId="0" applyFont="1" applyFill="1" applyBorder="1" applyAlignment="1">
      <alignment horizontal="center" wrapText="1"/>
    </xf>
    <xf numFmtId="0" fontId="64" fillId="35" borderId="51" xfId="0" applyFont="1" applyFill="1" applyBorder="1" applyAlignment="1">
      <alignment horizontal="center" wrapText="1"/>
    </xf>
    <xf numFmtId="0" fontId="64" fillId="33" borderId="0" xfId="0" applyFont="1" applyFill="1" applyAlignment="1">
      <alignment horizontal="center"/>
    </xf>
    <xf numFmtId="0" fontId="64" fillId="33" borderId="0" xfId="0" applyFont="1" applyFill="1" applyBorder="1" applyAlignment="1">
      <alignment horizontal="center"/>
    </xf>
    <xf numFmtId="3" fontId="0"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xf>
    <xf numFmtId="0" fontId="64" fillId="33" borderId="14" xfId="0" applyFont="1" applyFill="1" applyBorder="1" applyAlignment="1">
      <alignment horizontal="center"/>
    </xf>
    <xf numFmtId="0" fontId="64" fillId="35" borderId="52" xfId="0" applyFont="1" applyFill="1" applyBorder="1" applyAlignment="1">
      <alignment horizontal="center" wrapText="1"/>
    </xf>
    <xf numFmtId="0" fontId="64" fillId="35" borderId="53" xfId="0" applyFont="1" applyFill="1" applyBorder="1" applyAlignment="1">
      <alignment horizontal="center" wrapText="1"/>
    </xf>
    <xf numFmtId="0" fontId="64" fillId="0" borderId="0" xfId="0" applyFont="1" applyAlignment="1">
      <alignment horizontal="center"/>
    </xf>
    <xf numFmtId="0" fontId="64" fillId="0" borderId="11" xfId="0" applyFont="1" applyBorder="1" applyAlignment="1">
      <alignment horizontal="center"/>
    </xf>
    <xf numFmtId="0" fontId="64" fillId="35" borderId="50" xfId="0" applyFont="1" applyFill="1" applyBorder="1" applyAlignment="1">
      <alignment horizontal="center" vertical="center" wrapText="1"/>
    </xf>
    <xf numFmtId="0" fontId="64" fillId="35" borderId="10" xfId="0" applyFont="1" applyFill="1" applyBorder="1" applyAlignment="1">
      <alignment horizontal="center"/>
    </xf>
    <xf numFmtId="0" fontId="64" fillId="35" borderId="10" xfId="0" applyFont="1" applyFill="1" applyBorder="1" applyAlignment="1">
      <alignment horizontal="center" wrapText="1"/>
    </xf>
    <xf numFmtId="3" fontId="0" fillId="33" borderId="50" xfId="0" applyNumberFormat="1" applyFill="1" applyBorder="1" applyAlignment="1">
      <alignment horizontal="center" vertical="center" wrapText="1"/>
    </xf>
    <xf numFmtId="3" fontId="0" fillId="33" borderId="54" xfId="0" applyNumberFormat="1" applyFill="1" applyBorder="1" applyAlignment="1">
      <alignment horizontal="center" vertical="center" wrapText="1"/>
    </xf>
    <xf numFmtId="3" fontId="0" fillId="33" borderId="49" xfId="0" applyNumberFormat="1" applyFill="1" applyBorder="1" applyAlignment="1">
      <alignment horizontal="center" vertical="center" wrapText="1"/>
    </xf>
    <xf numFmtId="3" fontId="0" fillId="33" borderId="50" xfId="0" applyNumberFormat="1" applyFill="1" applyBorder="1" applyAlignment="1">
      <alignment horizontal="center" vertical="center"/>
    </xf>
    <xf numFmtId="3" fontId="0" fillId="33" borderId="49" xfId="0" applyNumberFormat="1" applyFill="1" applyBorder="1" applyAlignment="1">
      <alignment horizontal="center" vertical="center"/>
    </xf>
    <xf numFmtId="0" fontId="64" fillId="35" borderId="55" xfId="0" applyFont="1" applyFill="1" applyBorder="1" applyAlignment="1">
      <alignment horizontal="left" vertical="center" wrapText="1"/>
    </xf>
    <xf numFmtId="0" fontId="64" fillId="35" borderId="56" xfId="0" applyFont="1" applyFill="1" applyBorder="1" applyAlignment="1">
      <alignment horizontal="left" vertical="center" wrapText="1"/>
    </xf>
    <xf numFmtId="0" fontId="64" fillId="35" borderId="57" xfId="0" applyFont="1" applyFill="1" applyBorder="1" applyAlignment="1">
      <alignment horizontal="center" vertical="center" wrapText="1"/>
    </xf>
    <xf numFmtId="0" fontId="64" fillId="35" borderId="58" xfId="0" applyFont="1" applyFill="1" applyBorder="1" applyAlignment="1">
      <alignment horizontal="center" vertical="center" wrapText="1"/>
    </xf>
    <xf numFmtId="0" fontId="64" fillId="35" borderId="56" xfId="0" applyFont="1" applyFill="1" applyBorder="1" applyAlignment="1">
      <alignment horizontal="center" vertical="center" wrapText="1"/>
    </xf>
    <xf numFmtId="0" fontId="64" fillId="35" borderId="59" xfId="0" applyFont="1" applyFill="1" applyBorder="1" applyAlignment="1">
      <alignment horizontal="center" vertical="center" wrapText="1"/>
    </xf>
    <xf numFmtId="0" fontId="64" fillId="35" borderId="60" xfId="0" applyFont="1" applyFill="1" applyBorder="1" applyAlignment="1">
      <alignment horizontal="center" vertical="center" wrapText="1"/>
    </xf>
    <xf numFmtId="3" fontId="0" fillId="34" borderId="29" xfId="0" applyNumberFormat="1" applyFont="1" applyFill="1" applyBorder="1" applyAlignment="1">
      <alignment horizontal="center"/>
    </xf>
    <xf numFmtId="3" fontId="0" fillId="34" borderId="33" xfId="0" applyNumberFormat="1" applyFont="1" applyFill="1" applyBorder="1" applyAlignment="1">
      <alignment horizontal="center"/>
    </xf>
    <xf numFmtId="172" fontId="0" fillId="34" borderId="29" xfId="62" applyNumberFormat="1" applyFont="1" applyFill="1" applyBorder="1" applyAlignment="1">
      <alignment horizontal="center"/>
    </xf>
    <xf numFmtId="172" fontId="0" fillId="34" borderId="33" xfId="62" applyNumberFormat="1" applyFont="1" applyFill="1" applyBorder="1" applyAlignment="1">
      <alignment horizontal="center"/>
    </xf>
    <xf numFmtId="0" fontId="64" fillId="0" borderId="14" xfId="0" applyFont="1" applyBorder="1" applyAlignment="1">
      <alignment horizontal="center"/>
    </xf>
    <xf numFmtId="0" fontId="64" fillId="35" borderId="29" xfId="0" applyFont="1" applyFill="1" applyBorder="1" applyAlignment="1">
      <alignment horizontal="center" vertical="center" wrapText="1"/>
    </xf>
    <xf numFmtId="0" fontId="64" fillId="35" borderId="33" xfId="0" applyFont="1" applyFill="1" applyBorder="1" applyAlignment="1">
      <alignment horizontal="center" vertical="center" wrapText="1"/>
    </xf>
    <xf numFmtId="0" fontId="64" fillId="8" borderId="29" xfId="0" applyFont="1" applyFill="1" applyBorder="1" applyAlignment="1">
      <alignment horizontal="center" vertical="center" wrapText="1"/>
    </xf>
    <xf numFmtId="0" fontId="64" fillId="8" borderId="33" xfId="0" applyFont="1" applyFill="1" applyBorder="1" applyAlignment="1">
      <alignment horizontal="center" vertical="center" wrapText="1"/>
    </xf>
    <xf numFmtId="0" fontId="0" fillId="33" borderId="0" xfId="0" applyFill="1" applyAlignment="1">
      <alignment horizontal="center" vertical="center"/>
    </xf>
    <xf numFmtId="0" fontId="1" fillId="8" borderId="42" xfId="59" applyFont="1" applyFill="1" applyBorder="1" applyAlignment="1">
      <alignment horizontal="center" wrapText="1"/>
      <protection/>
    </xf>
    <xf numFmtId="0" fontId="1" fillId="8" borderId="46" xfId="59" applyFont="1" applyFill="1" applyBorder="1" applyAlignment="1">
      <alignment horizontal="center" wrapText="1"/>
      <protection/>
    </xf>
    <xf numFmtId="0" fontId="1" fillId="8" borderId="47" xfId="59" applyFont="1" applyFill="1" applyBorder="1" applyAlignment="1">
      <alignment horizontal="center" wrapText="1"/>
      <protection/>
    </xf>
    <xf numFmtId="0" fontId="0" fillId="8" borderId="61" xfId="0" applyFont="1" applyFill="1" applyBorder="1" applyAlignment="1">
      <alignment horizontal="center" vertical="center"/>
    </xf>
    <xf numFmtId="0" fontId="0" fillId="8" borderId="62" xfId="0" applyFont="1" applyFill="1" applyBorder="1" applyAlignment="1">
      <alignment horizontal="center" vertical="center"/>
    </xf>
    <xf numFmtId="0" fontId="0" fillId="8" borderId="29" xfId="0" applyFont="1" applyFill="1" applyBorder="1" applyAlignment="1">
      <alignment horizontal="center"/>
    </xf>
    <xf numFmtId="0" fontId="0" fillId="8" borderId="30" xfId="0" applyFont="1" applyFill="1" applyBorder="1" applyAlignment="1">
      <alignment horizontal="center"/>
    </xf>
    <xf numFmtId="0" fontId="0" fillId="8" borderId="33" xfId="0" applyFont="1" applyFill="1" applyBorder="1" applyAlignment="1">
      <alignment horizontal="center"/>
    </xf>
    <xf numFmtId="0" fontId="1" fillId="8" borderId="29" xfId="59" applyFont="1" applyFill="1" applyBorder="1" applyAlignment="1">
      <alignment horizontal="center" wrapText="1"/>
      <protection/>
    </xf>
    <xf numFmtId="0" fontId="1" fillId="8" borderId="30" xfId="59" applyFont="1" applyFill="1" applyBorder="1" applyAlignment="1">
      <alignment horizontal="center" wrapText="1"/>
      <protection/>
    </xf>
    <xf numFmtId="0" fontId="1" fillId="8" borderId="33" xfId="59" applyFont="1" applyFill="1" applyBorder="1" applyAlignment="1">
      <alignment horizontal="center" wrapText="1"/>
      <protection/>
    </xf>
    <xf numFmtId="0" fontId="75" fillId="33" borderId="46" xfId="0" applyFont="1" applyFill="1" applyBorder="1" applyAlignment="1">
      <alignment horizontal="left" vertical="top"/>
    </xf>
    <xf numFmtId="0" fontId="0" fillId="33" borderId="0" xfId="0" applyFill="1" applyAlignment="1">
      <alignment horizontal="left" wrapText="1"/>
    </xf>
    <xf numFmtId="0" fontId="0" fillId="33" borderId="0" xfId="0" applyFill="1" applyAlignment="1">
      <alignment horizontal="left" vertical="top" wrapText="1"/>
    </xf>
    <xf numFmtId="0" fontId="0" fillId="33" borderId="0" xfId="0" applyFont="1" applyFill="1" applyBorder="1" applyAlignment="1">
      <alignment horizontal="left" vertical="top" wrapText="1"/>
    </xf>
    <xf numFmtId="0" fontId="75" fillId="33" borderId="0" xfId="0" applyFont="1" applyFill="1" applyBorder="1" applyAlignment="1">
      <alignment horizontal="left" vertical="top"/>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2" xfId="53"/>
    <cellStyle name="Normal_5" xfId="54"/>
    <cellStyle name="Normal_6" xfId="55"/>
    <cellStyle name="Normal_7 (2)" xfId="56"/>
    <cellStyle name="Normal_7 (2)_1" xfId="57"/>
    <cellStyle name="Normal_Hoja1" xfId="58"/>
    <cellStyle name="Normal_Hoja1_1"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y cesantes en la agricultura febrero - abril 2012</a:t>
            </a:r>
          </a:p>
        </c:rich>
      </c:tx>
      <c:layout>
        <c:manualLayout>
          <c:xMode val="factor"/>
          <c:yMode val="factor"/>
          <c:x val="-0.00125"/>
          <c:y val="-0.014"/>
        </c:manualLayout>
      </c:layout>
      <c:spPr>
        <a:noFill/>
        <a:ln w="3175">
          <a:noFill/>
        </a:ln>
      </c:spPr>
    </c:title>
    <c:plotArea>
      <c:layout>
        <c:manualLayout>
          <c:xMode val="edge"/>
          <c:yMode val="edge"/>
          <c:x val="-0.01375"/>
          <c:y val="0.07925"/>
          <c:w val="0.88475"/>
          <c:h val="0.929"/>
        </c:manualLayout>
      </c:layout>
      <c:barChart>
        <c:barDir val="col"/>
        <c:grouping val="clustered"/>
        <c:varyColors val="0"/>
        <c:ser>
          <c:idx val="0"/>
          <c:order val="0"/>
          <c:tx>
            <c:strRef>
              <c:f>5!$L$30</c:f>
              <c:strCache>
                <c:ptCount val="1"/>
                <c:pt idx="0">
                  <c:v>Ocupados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5!$A$7:$A$21</c:f>
              <c:strCache/>
            </c:strRef>
          </c:cat>
          <c:val>
            <c:numRef>
              <c:f>5!$C$7:$C$21</c:f>
              <c:numCache/>
            </c:numRef>
          </c:val>
        </c:ser>
        <c:ser>
          <c:idx val="1"/>
          <c:order val="1"/>
          <c:tx>
            <c:strRef>
              <c:f>5!$L$31</c:f>
              <c:strCache>
                <c:ptCount val="1"/>
                <c:pt idx="0">
                  <c:v>Cesantes</c:v>
                </c:pt>
              </c:strCache>
            </c:strRef>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5!$A$7:$A$21</c:f>
              <c:strCache/>
            </c:strRef>
          </c:cat>
          <c:val>
            <c:numRef>
              <c:f>5!$D$7:$D$21</c:f>
              <c:numCache/>
            </c:numRef>
          </c:val>
        </c:ser>
        <c:axId val="64750233"/>
        <c:axId val="45881186"/>
      </c:barChart>
      <c:catAx>
        <c:axId val="647502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881186"/>
        <c:crosses val="autoZero"/>
        <c:auto val="1"/>
        <c:lblOffset val="100"/>
        <c:tickLblSkip val="1"/>
        <c:noMultiLvlLbl val="0"/>
      </c:catAx>
      <c:valAx>
        <c:axId val="458811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50233"/>
        <c:crossesAt val="1"/>
        <c:crossBetween val="between"/>
        <c:dispUnits/>
      </c:valAx>
      <c:spPr>
        <a:solidFill>
          <a:srgbClr val="FFFFFF"/>
        </a:solidFill>
        <a:ln w="3175">
          <a:noFill/>
        </a:ln>
      </c:spPr>
    </c:plotArea>
    <c:legend>
      <c:legendPos val="r"/>
      <c:layout>
        <c:manualLayout>
          <c:xMode val="edge"/>
          <c:yMode val="edge"/>
          <c:x val="0.89275"/>
          <c:y val="0.492"/>
          <c:w val="0.1005"/>
          <c:h val="0.0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por género total economía</a:t>
            </a:r>
          </a:p>
        </c:rich>
      </c:tx>
      <c:layout>
        <c:manualLayout>
          <c:xMode val="factor"/>
          <c:yMode val="factor"/>
          <c:x val="-0.00225"/>
          <c:y val="-0.00975"/>
        </c:manualLayout>
      </c:layout>
      <c:spPr>
        <a:noFill/>
        <a:ln w="3175">
          <a:noFill/>
        </a:ln>
      </c:spPr>
    </c:title>
    <c:view3D>
      <c:rotX val="30"/>
      <c:hPercent val="100"/>
      <c:rotY val="0"/>
      <c:depthPercent val="100"/>
      <c:rAngAx val="1"/>
    </c:view3D>
    <c:plotArea>
      <c:layout>
        <c:manualLayout>
          <c:xMode val="edge"/>
          <c:yMode val="edge"/>
          <c:x val="0.0855"/>
          <c:y val="0.4105"/>
          <c:w val="0.8265"/>
          <c:h val="0.511"/>
        </c:manualLayout>
      </c:layout>
      <c:pie3D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8DA3"/>
              </a:solidFill>
              <a:ln w="3175">
                <a:noFill/>
              </a:ln>
            </c:spPr>
          </c:dPt>
          <c:dPt>
            <c:idx val="1"/>
            <c:spPr>
              <a:solidFill>
                <a:srgbClr val="4BACC6"/>
              </a:solidFill>
              <a:ln w="3175">
                <a:noFill/>
              </a:ln>
            </c:spPr>
          </c:dPt>
          <c:dPt>
            <c:idx val="2"/>
            <c:spPr>
              <a:solidFill>
                <a:srgbClr val="A9CEDC"/>
              </a:solidFill>
              <a:ln w="3175">
                <a:noFill/>
              </a:ln>
            </c:spPr>
          </c:dPt>
          <c:dLbls>
            <c:dLbl>
              <c:idx val="0"/>
              <c:layout>
                <c:manualLayout>
                  <c:x val="0"/>
                  <c:y val="0"/>
                </c:manualLayout>
              </c:layout>
              <c:txPr>
                <a:bodyPr vert="horz" rot="0" anchor="ctr"/>
                <a:lstStyle/>
                <a:p>
                  <a:pPr algn="ctr">
                    <a:defRPr lang="en-US" cap="none" sz="1200" b="0" i="0" u="none" baseline="0">
                      <a:solidFill>
                        <a:srgbClr val="FF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delete val="1"/>
            </c:dLbl>
            <c:numFmt formatCode="General" sourceLinked="1"/>
            <c:txPr>
              <a:bodyPr vert="horz" rot="0" anchor="ctr"/>
              <a:lstStyle/>
              <a:p>
                <a:pPr algn="ctr">
                  <a:defRPr lang="en-US" cap="none" sz="1200" b="0" i="0" u="none" baseline="0">
                    <a:solidFill>
                      <a:srgbClr val="FF0000"/>
                    </a:solidFill>
                    <a:latin typeface="Calibri"/>
                    <a:ea typeface="Calibri"/>
                    <a:cs typeface="Calibri"/>
                  </a:defRPr>
                </a:pPr>
              </a:p>
            </c:txPr>
            <c:showLegendKey val="0"/>
            <c:showVal val="0"/>
            <c:showBubbleSize val="0"/>
            <c:showCatName val="0"/>
            <c:showSerName val="0"/>
            <c:showLeaderLines val="1"/>
            <c:showPercent val="1"/>
          </c:dLbls>
          <c:cat>
            <c:strRef>
              <c:f>6!$C$5:$E$5</c:f>
              <c:strCache/>
            </c:strRef>
          </c:cat>
          <c:val>
            <c:numRef>
              <c:f>6!$C$21:$E$21</c:f>
              <c:numCache/>
            </c:numRef>
          </c:val>
        </c:ser>
      </c:pie3DChart>
      <c:spPr>
        <a:noFill/>
        <a:ln>
          <a:noFill/>
        </a:ln>
      </c:spPr>
    </c:plotArea>
    <c:legend>
      <c:legendPos val="t"/>
      <c:layout>
        <c:manualLayout>
          <c:xMode val="edge"/>
          <c:yMode val="edge"/>
          <c:x val="0"/>
          <c:y val="0.16025"/>
          <c:w val="0.55975"/>
          <c:h val="0.271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por género agricultura </a:t>
            </a:r>
          </a:p>
        </c:rich>
      </c:tx>
      <c:layout>
        <c:manualLayout>
          <c:xMode val="factor"/>
          <c:yMode val="factor"/>
          <c:x val="-0.0025"/>
          <c:y val="-0.00975"/>
        </c:manualLayout>
      </c:layout>
      <c:spPr>
        <a:noFill/>
        <a:ln w="3175">
          <a:noFill/>
        </a:ln>
      </c:spPr>
    </c:title>
    <c:view3D>
      <c:rotX val="30"/>
      <c:hPercent val="100"/>
      <c:rotY val="0"/>
      <c:depthPercent val="100"/>
      <c:rAngAx val="1"/>
    </c:view3D>
    <c:plotArea>
      <c:layout>
        <c:manualLayout>
          <c:xMode val="edge"/>
          <c:yMode val="edge"/>
          <c:x val="0.087"/>
          <c:y val="0.32075"/>
          <c:w val="0.823"/>
          <c:h val="0.59475"/>
        </c:manualLayout>
      </c:layout>
      <c:pie3D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8DA3"/>
              </a:solidFill>
              <a:ln w="3175">
                <a:noFill/>
              </a:ln>
            </c:spPr>
          </c:dPt>
          <c:dPt>
            <c:idx val="1"/>
            <c:spPr>
              <a:solidFill>
                <a:srgbClr val="4BACC6"/>
              </a:solidFill>
              <a:ln w="3175">
                <a:noFill/>
              </a:ln>
            </c:spPr>
          </c:dPt>
          <c:dPt>
            <c:idx val="2"/>
            <c:spPr>
              <a:solidFill>
                <a:srgbClr val="A9CEDC"/>
              </a:solidFill>
              <a:ln w="3175">
                <a:noFill/>
              </a:ln>
            </c:spPr>
          </c:dPt>
          <c:dLbls>
            <c:dLbl>
              <c:idx val="0"/>
              <c:layout>
                <c:manualLayout>
                  <c:x val="0"/>
                  <c:y val="0"/>
                </c:manualLayout>
              </c:layout>
              <c:txPr>
                <a:bodyPr vert="horz" rot="0" anchor="ctr"/>
                <a:lstStyle/>
                <a:p>
                  <a:pPr algn="ctr">
                    <a:defRPr lang="en-US" cap="none" sz="1200" b="0" i="0" u="none" baseline="0">
                      <a:solidFill>
                        <a:srgbClr val="FF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delete val="1"/>
            </c:dLbl>
            <c:numFmt formatCode="General" sourceLinked="1"/>
            <c:txPr>
              <a:bodyPr vert="horz" rot="0" anchor="ctr"/>
              <a:lstStyle/>
              <a:p>
                <a:pPr algn="ctr">
                  <a:defRPr lang="en-US" cap="none" sz="1200" b="0" i="0" u="none" baseline="0">
                    <a:solidFill>
                      <a:srgbClr val="FF0000"/>
                    </a:solidFill>
                    <a:latin typeface="Calibri"/>
                    <a:ea typeface="Calibri"/>
                    <a:cs typeface="Calibri"/>
                  </a:defRPr>
                </a:pPr>
              </a:p>
            </c:txPr>
            <c:showLegendKey val="0"/>
            <c:showVal val="0"/>
            <c:showBubbleSize val="0"/>
            <c:showCatName val="0"/>
            <c:showSerName val="0"/>
            <c:showLeaderLines val="1"/>
            <c:showPercent val="1"/>
          </c:dLbls>
          <c:cat>
            <c:strRef>
              <c:f>6!$G$5:$I$5</c:f>
              <c:strCache/>
            </c:strRef>
          </c:cat>
          <c:val>
            <c:numRef>
              <c:f>6!$G$21:$I$21</c:f>
              <c:numCache/>
            </c:numRef>
          </c:val>
        </c:ser>
      </c:pie3DChart>
      <c:spPr>
        <a:noFill/>
        <a:ln>
          <a:noFill/>
        </a:ln>
      </c:spPr>
    </c:plotArea>
    <c:legend>
      <c:legendPos val="t"/>
      <c:layout>
        <c:manualLayout>
          <c:xMode val="edge"/>
          <c:yMode val="edge"/>
          <c:x val="0.029"/>
          <c:y val="0.134"/>
          <c:w val="0.55075"/>
          <c:h val="0.19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41</xdr:row>
      <xdr:rowOff>66675</xdr:rowOff>
    </xdr:from>
    <xdr:to>
      <xdr:col>2</xdr:col>
      <xdr:colOff>419100</xdr:colOff>
      <xdr:row>41</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286750"/>
          <a:ext cx="1943100" cy="104775"/>
        </a:xfrm>
        <a:prstGeom prst="rect">
          <a:avLst/>
        </a:prstGeom>
        <a:noFill/>
        <a:ln w="9525" cmpd="sng">
          <a:noFill/>
        </a:ln>
      </xdr:spPr>
    </xdr:pic>
    <xdr:clientData/>
  </xdr:twoCellAnchor>
  <xdr:twoCellAnchor>
    <xdr:from>
      <xdr:col>0</xdr:col>
      <xdr:colOff>0</xdr:colOff>
      <xdr:row>89</xdr:row>
      <xdr:rowOff>57150</xdr:rowOff>
    </xdr:from>
    <xdr:to>
      <xdr:col>1</xdr:col>
      <xdr:colOff>476250</xdr:colOff>
      <xdr:row>89</xdr:row>
      <xdr:rowOff>114300</xdr:rowOff>
    </xdr:to>
    <xdr:pic>
      <xdr:nvPicPr>
        <xdr:cNvPr id="3" name="Picture 41" descr="pie"/>
        <xdr:cNvPicPr preferRelativeResize="1">
          <a:picLocks noChangeAspect="1"/>
        </xdr:cNvPicPr>
      </xdr:nvPicPr>
      <xdr:blipFill>
        <a:blip r:embed="rId3"/>
        <a:stretch>
          <a:fillRect/>
        </a:stretch>
      </xdr:blipFill>
      <xdr:spPr>
        <a:xfrm>
          <a:off x="0" y="17573625"/>
          <a:ext cx="12382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123825</xdr:rowOff>
    </xdr:to>
    <xdr:pic>
      <xdr:nvPicPr>
        <xdr:cNvPr id="1" name="Picture 41" descr="pie"/>
        <xdr:cNvPicPr preferRelativeResize="1">
          <a:picLocks noChangeAspect="1"/>
        </xdr:cNvPicPr>
      </xdr:nvPicPr>
      <xdr:blipFill>
        <a:blip r:embed="rId1"/>
        <a:stretch>
          <a:fillRect/>
        </a:stretch>
      </xdr:blipFill>
      <xdr:spPr>
        <a:xfrm>
          <a:off x="0" y="8629650"/>
          <a:ext cx="1238250" cy="6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104775</xdr:rowOff>
    </xdr:from>
    <xdr:to>
      <xdr:col>10</xdr:col>
      <xdr:colOff>361950</xdr:colOff>
      <xdr:row>36</xdr:row>
      <xdr:rowOff>762000</xdr:rowOff>
    </xdr:to>
    <xdr:sp>
      <xdr:nvSpPr>
        <xdr:cNvPr id="1" name="1 CuadroTexto"/>
        <xdr:cNvSpPr txBox="1">
          <a:spLocks noChangeArrowheads="1"/>
        </xdr:cNvSpPr>
      </xdr:nvSpPr>
      <xdr:spPr>
        <a:xfrm>
          <a:off x="95250" y="4619625"/>
          <a:ext cx="8324850" cy="526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 acuerdo a los datos de la encuesta de empleo del INE para el trimestre móvil febrero - abril 2012, que pueden ser observados en el cuadro 1, el total de ocupados en la agricultura del país asciende a 735.570 trabajadores, 49.890 trabajadores menos con respecto al trimestre anterior (enero - marzo 2012) y un total de 42.000 trabajadores que dejaron la actividad respecto a igual período del año 2011, lo que representa un descenso de 5,4%. Esta variación negativa en la ocupación agrícola con respecto a iguales trimestres de años anteriores, se viene experimentando desde agosto de 2011, cuando se registró un descenso de 1%, hasta llegar al nivel actual de aproximadamente 5% menos trabajadores. Esta situación contrasta a nivel nacional, donde la ocupación a nivel país se incrementó en promedio un 4% en relación a los mismos períodos de años anteriores. A pesar de esto, la agricultura continúa siendo uno de los sectores más importantes en generación de empleo en el país, ubicándose en tercer lugar, con 9,7% de participación en el empleo nacional, luego de los sectores industria manufacturera y comercio, que representan 11,8% y 19,6%, respectivamente.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otro lado, el cuadro 1 nos muestra que el número de cesantes relacionados con el sector silvoagropecuario en el país es de 37.620 personas. Se observa un aumento de 2.760 personas con respecto al mismo trimestre del año anterior, equivalente a un 8% más. La tasa de cesantía, que toma en cuenta sólo a los cesantes y ocupados del sector, fue de 4,9%, mayor en 0,6 puntos porcentuales que la de igual trimestre del período anterior y 0,9 puntos porcentuales menor que la tasa de cesantía de la economía (5,8%)*. El bajo valor de la tasa de cesantía podría ser explicada en parte por un alza en la demanda laboral y/o la migración de trabajadores a otros sectores más atractivos en términos laborales, lo cual se traduciría en incrementos del salario promedio en la agricultura, en el caso de persistir esta tendencia.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al cuadro 2, la ocupación y la cesantía, tanto de hombres como mujeres, disminuyeron en este trimestre en relación con el mismo período del año anterior.  Sin embargo, el porcentaje de participación de hombres y mujeres ocupados en la agricultura se mantuvo practicamente igual con respecto al año anterior, siendo un 78% hombres y 22% mujeres, valor que contrasta con el nivel nacional, donde los ocupados hombres representan el 60% y las mujeres el 40% en el mismo período de comparación. Con respecto a la participación de cesantes por género, esta cifra prácticamente no tuvo variaciones significativas con respecto al mismo período de medición del año anterior. Sin embargo, se mantiene la constante en el mayor nivel de la tasa de cesantía femenina por sobre la masculina en el agro nacional, lo que a su vez da cuenta del bajísimo nivel de cesantía del género masculino en la agricultura: un 3,8%.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Odepa trabaja con la tasa de cesantía y no la tasa de desempleo, ya que esta última considera dentro de los cesantes a aquellos que buscan trabajo por primera vez, los cuales no se encuentran asociados a ninguna rama económica en particular.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238125</xdr:rowOff>
    </xdr:from>
    <xdr:to>
      <xdr:col>6</xdr:col>
      <xdr:colOff>704850</xdr:colOff>
      <xdr:row>61</xdr:row>
      <xdr:rowOff>28575</xdr:rowOff>
    </xdr:to>
    <xdr:sp>
      <xdr:nvSpPr>
        <xdr:cNvPr id="1" name="2 CuadroTexto"/>
        <xdr:cNvSpPr txBox="1">
          <a:spLocks noChangeArrowheads="1"/>
        </xdr:cNvSpPr>
      </xdr:nvSpPr>
      <xdr:spPr>
        <a:xfrm>
          <a:off x="0" y="10982325"/>
          <a:ext cx="7829550"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 acuerdo al cuadro 3, a nivel regional se puede observar que la mayor cantidad de trabajadores ocupados en la agricultura se ubican en la zona central del país, desde la Región de Coquimbo hasta Los Lagos. La Región del Maule históricamente ha concentrado la mayor cantidad de ocupados, representando el 17,5% del empleo agrícola nacional. Le sigue la Región de O'Higgins  y del Bío Bío, con  un 13,9% y un 13,8% respectivamente. De la misma manera, la región en que el empleo agrícola tiene mayor participación en su empleo total regional es también la Región del Maule, con 30,2%, seguida por la Región de O'Higgins, con 25,7%, lo que da cuenta de la importancia de esta actividad en estas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otro lado, la región con el mayor número de cesantes, en términos absolutos, fue la Región del Bío Bío, con 8.730 cesantes, seguida por la Región Metropolitana, con 6.235 trabajadores. De esta manera, se observa que la Región del Bío Bío presenta la mayor tasa de cesantía, con 7,9%, mientras que la Región de Los Lagos presenta un escaso 2,2%, una de las tasas más bajas del país, junto con la Región de Atacama. Es interesante destacar que en casi todas las regiones, salvo en las regiones de Coquimbo, Metropolitana y del Bío Bío, la tasa de cesantía en la agricultura es menor que la de la economía, reflejando la alta necesidad de mano de obra en esta época del año en que la actividad agrícola todavía demanda gran cantidad de trabajadores para el fin de los ciclos productivos de los diferentes cultivos.</a:t>
          </a:r>
        </a:p>
      </xdr:txBody>
    </xdr:sp>
    <xdr:clientData/>
  </xdr:twoCellAnchor>
  <xdr:twoCellAnchor>
    <xdr:from>
      <xdr:col>0</xdr:col>
      <xdr:colOff>314325</xdr:colOff>
      <xdr:row>24</xdr:row>
      <xdr:rowOff>57150</xdr:rowOff>
    </xdr:from>
    <xdr:to>
      <xdr:col>6</xdr:col>
      <xdr:colOff>742950</xdr:colOff>
      <xdr:row>47</xdr:row>
      <xdr:rowOff>342900</xdr:rowOff>
    </xdr:to>
    <xdr:graphicFrame>
      <xdr:nvGraphicFramePr>
        <xdr:cNvPr id="2" name="3 Gráfico"/>
        <xdr:cNvGraphicFramePr/>
      </xdr:nvGraphicFramePr>
      <xdr:xfrm>
        <a:off x="314325" y="5019675"/>
        <a:ext cx="7553325" cy="4886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19050</xdr:rowOff>
    </xdr:from>
    <xdr:to>
      <xdr:col>6</xdr:col>
      <xdr:colOff>371475</xdr:colOff>
      <xdr:row>38</xdr:row>
      <xdr:rowOff>95250</xdr:rowOff>
    </xdr:to>
    <xdr:graphicFrame>
      <xdr:nvGraphicFramePr>
        <xdr:cNvPr id="1" name="1 Gráfico"/>
        <xdr:cNvGraphicFramePr/>
      </xdr:nvGraphicFramePr>
      <xdr:xfrm>
        <a:off x="304800" y="5105400"/>
        <a:ext cx="4305300" cy="3000375"/>
      </xdr:xfrm>
      <a:graphic>
        <a:graphicData uri="http://schemas.openxmlformats.org/drawingml/2006/chart">
          <c:chart xmlns:c="http://schemas.openxmlformats.org/drawingml/2006/chart" r:id="rId1"/>
        </a:graphicData>
      </a:graphic>
    </xdr:graphicFrame>
    <xdr:clientData/>
  </xdr:twoCellAnchor>
  <xdr:twoCellAnchor>
    <xdr:from>
      <xdr:col>6</xdr:col>
      <xdr:colOff>476250</xdr:colOff>
      <xdr:row>24</xdr:row>
      <xdr:rowOff>19050</xdr:rowOff>
    </xdr:from>
    <xdr:to>
      <xdr:col>12</xdr:col>
      <xdr:colOff>438150</xdr:colOff>
      <xdr:row>38</xdr:row>
      <xdr:rowOff>95250</xdr:rowOff>
    </xdr:to>
    <xdr:graphicFrame>
      <xdr:nvGraphicFramePr>
        <xdr:cNvPr id="2" name="2 Gráfico"/>
        <xdr:cNvGraphicFramePr/>
      </xdr:nvGraphicFramePr>
      <xdr:xfrm>
        <a:off x="4714875" y="5105400"/>
        <a:ext cx="4029075" cy="300037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76200</xdr:rowOff>
    </xdr:from>
    <xdr:to>
      <xdr:col>12</xdr:col>
      <xdr:colOff>571500</xdr:colOff>
      <xdr:row>46</xdr:row>
      <xdr:rowOff>152400</xdr:rowOff>
    </xdr:to>
    <xdr:sp>
      <xdr:nvSpPr>
        <xdr:cNvPr id="3" name="3 CuadroTexto"/>
        <xdr:cNvSpPr txBox="1">
          <a:spLocks noChangeArrowheads="1"/>
        </xdr:cNvSpPr>
      </xdr:nvSpPr>
      <xdr:spPr>
        <a:xfrm>
          <a:off x="361950" y="8582025"/>
          <a:ext cx="8515350"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 el cuadro 4 "Ocupados por región y género", tanto en el sector agrícola como en el resto de la economía, el empleo masculino supera en participación al empleo femenino a lo largo de todo el territorio nacional. Cuando se considera la zona agrícola, comprendida desde la región de Coquimbo hasta Los Lagos, se observa que en las regiones de Los Lagos y del Bío Bío se encuentra la mayor participación del género masculino, con un 84% para ambas. Destaca la tasa de cesantía masculina de la Región de Los Lagos, que alcanza sólo un 2,4% en el trimestre móvil febrero - Abril 2012 y la tasa de cesantía femenina de 1,3% en la misma región. Por otro lado, se observa una elevada tasa de cesantía femenina en la Región del Bío Bío (17,1%), la cual se incrementó en 6,2 puntos porcentuales respecto a igual trimestre del año anterior y que a su vez es la responsable de la alta tasa de cesantía regional que se observa en el sector agrícola.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23</xdr:row>
      <xdr:rowOff>0</xdr:rowOff>
    </xdr:from>
    <xdr:to>
      <xdr:col>9</xdr:col>
      <xdr:colOff>552450</xdr:colOff>
      <xdr:row>30</xdr:row>
      <xdr:rowOff>123825</xdr:rowOff>
    </xdr:to>
    <xdr:sp>
      <xdr:nvSpPr>
        <xdr:cNvPr id="1" name="1 CuadroTexto"/>
        <xdr:cNvSpPr txBox="1">
          <a:spLocks noChangeArrowheads="1"/>
        </xdr:cNvSpPr>
      </xdr:nvSpPr>
      <xdr:spPr>
        <a:xfrm>
          <a:off x="152400" y="4810125"/>
          <a:ext cx="9096375" cy="145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 interior del segmento de asalariados agrícolas en el país (cuadro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 la</a:t>
          </a:r>
          <a:r>
            <a:rPr lang="en-US" cap="none" sz="1100" b="0" i="0" u="none" baseline="0">
              <a:solidFill>
                <a:srgbClr val="000000"/>
              </a:solidFill>
              <a:latin typeface="Calibri"/>
              <a:ea typeface="Calibri"/>
              <a:cs typeface="Calibri"/>
            </a:rPr>
            <a:t> cantidad de </a:t>
          </a:r>
          <a:r>
            <a:rPr lang="en-US" cap="none" sz="1100" b="0" i="0" u="none" baseline="0">
              <a:solidFill>
                <a:srgbClr val="000000"/>
              </a:solidFill>
              <a:latin typeface="Calibri"/>
              <a:ea typeface="Calibri"/>
              <a:cs typeface="Calibri"/>
            </a:rPr>
            <a:t> trabajadores con contrato temporal fue 293.364 personas, 34.820 personas menos con respecto al trimestre anterior (enero - marzo) y los 197.558 trabajadores con contrato permanente también disminuyeron en 6.173 trabajadores con respecto al periodo anterior. La participación femenina en el empleo temporal fue de 29%, mientras que en el empleo permanente sólo participaron en 12%. El 88% de los trabajadores permanentes en el agro nacional son hombres. Comparado con el mismo trimestre del año anterior, el empleo temporal disminuyó en 31.820 personas (-9,8%), mientras que el empleo permanente aumentó en  1,3%, equivalente a 2.466 trabajadores.</a:t>
          </a:r>
        </a:p>
      </xdr:txBody>
    </xdr:sp>
    <xdr:clientData/>
  </xdr:twoCellAnchor>
  <xdr:twoCellAnchor>
    <xdr:from>
      <xdr:col>0</xdr:col>
      <xdr:colOff>123825</xdr:colOff>
      <xdr:row>39</xdr:row>
      <xdr:rowOff>28575</xdr:rowOff>
    </xdr:from>
    <xdr:to>
      <xdr:col>9</xdr:col>
      <xdr:colOff>676275</xdr:colOff>
      <xdr:row>42</xdr:row>
      <xdr:rowOff>66675</xdr:rowOff>
    </xdr:to>
    <xdr:sp>
      <xdr:nvSpPr>
        <xdr:cNvPr id="2" name="2 CuadroTexto"/>
        <xdr:cNvSpPr txBox="1">
          <a:spLocks noChangeArrowheads="1"/>
        </xdr:cNvSpPr>
      </xdr:nvSpPr>
      <xdr:spPr>
        <a:xfrm>
          <a:off x="123825" y="8258175"/>
          <a:ext cx="92487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Dentro de las cuatro categorías de empleo existentes, los asalariados representan, al igual que en la economía nacional, la mayor proporción dentro del sector agrícola con 67% de participación. Le siguen los trabajadores por cuenta propia con 27% y muy por debajo los empleadores y familiares no remunerados con aproximadamente 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47625</xdr:rowOff>
    </xdr:from>
    <xdr:to>
      <xdr:col>9</xdr:col>
      <xdr:colOff>19050</xdr:colOff>
      <xdr:row>26</xdr:row>
      <xdr:rowOff>142875</xdr:rowOff>
    </xdr:to>
    <xdr:sp>
      <xdr:nvSpPr>
        <xdr:cNvPr id="1" name="1 CuadroTexto"/>
        <xdr:cNvSpPr txBox="1">
          <a:spLocks noChangeArrowheads="1"/>
        </xdr:cNvSpPr>
      </xdr:nvSpPr>
      <xdr:spPr>
        <a:xfrm>
          <a:off x="19050" y="3505200"/>
          <a:ext cx="8210550"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00" b="0" i="0" u="none" baseline="0">
              <a:solidFill>
                <a:srgbClr val="000000"/>
              </a:solidFill>
              <a:latin typeface="Calibri"/>
              <a:ea typeface="Calibri"/>
              <a:cs typeface="Calibri"/>
            </a:rPr>
            <a:t>El cuadro N</a:t>
          </a: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libri"/>
              <a:ea typeface="Calibri"/>
              <a:cs typeface="Calibri"/>
            </a:rPr>
            <a:t>7 nos muestra  el número de ocupados por categoría de empleo a nivel regional, en donde la región del Maule presenta el mayor número de trabajadores asalariados del país</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con 96.824, un 6,8% menos que el mismo trimestre del periodo anterior. La Araucanía por otra parte, es la región con mayor cantidad de trabajadores por cuenta propia a nivel nacional con 52.943 personas representando casi el</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doble que la región que le precede, la región del Bío-Bío.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La región de O'Higgins es la región que presenta la mayor proporción de trabajadores asalariados respecto del total de ocupados a nivel regional con el 91% de ellos en dicha categoría de empleo. Por otro lado, la región de La Araucanía es la que presenta la mayor proporción de trabajadores por cuenta propia con un 54% de ellos respecto al total regional.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43</xdr:row>
      <xdr:rowOff>161925</xdr:rowOff>
    </xdr:from>
    <xdr:to>
      <xdr:col>8</xdr:col>
      <xdr:colOff>923925</xdr:colOff>
      <xdr:row>65</xdr:row>
      <xdr:rowOff>19050</xdr:rowOff>
    </xdr:to>
    <xdr:sp>
      <xdr:nvSpPr>
        <xdr:cNvPr id="2" name="2 CuadroTexto"/>
        <xdr:cNvSpPr txBox="1">
          <a:spLocks noChangeArrowheads="1"/>
        </xdr:cNvSpPr>
      </xdr:nvSpPr>
      <xdr:spPr>
        <a:xfrm>
          <a:off x="0" y="9115425"/>
          <a:ext cx="8210550" cy="404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00" b="0" i="0" u="none" baseline="0">
              <a:solidFill>
                <a:srgbClr val="000000"/>
              </a:solidFill>
              <a:latin typeface="Calibri"/>
              <a:ea typeface="Calibri"/>
              <a:cs typeface="Calibri"/>
            </a:rPr>
            <a:t>El cuadro N</a:t>
          </a: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libri"/>
              <a:ea typeface="Calibri"/>
              <a:cs typeface="Calibri"/>
            </a:rPr>
            <a:t>8 , que nos muestra la variación anual  de las  distintas  categorías de empleo a nivel regional, refleja una situación compleja, sobre todo en la categoría "asalariado",  que es la que representa la mayor participación dentro de las categorías  de empleo nacional ya que en general, en todas las regiones se producen disminuciones considerables siendo el Bío Bio y Los Lagos, las que presentan los mayores descensos con 18,6% y 14,2% respectivamente. La región de Atacama sale de esta tendencia, incrementando el número de asalariados en esa región en 1.600 personas equivalente a un 24,8% de incremento. Este aumento regional,  podría estar explicado por el incremento de la necesidad de mano de obra local para la uva, en épocas de verano, en un contexto en que la inmigración de trabajadores de otras zonas del país podría haber caído para desarrollar dichas labores. A su vez, se observa un posible traspaso de trabajadores cuentas propias a asalariados en la región de Atacama.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Las regiones del Bío-Bío y Valparaíso muestran caídas de ocupados en todas sus categorías de empleo, reflejando una situación preocupante , sobre todo en el caso del Bío-Bío que presenta un alto nivel de cesantía por encima del promedio de la economía regional, lo que se traduce en la necesidad de generar mecanismos locales para unir la disponibilidad de mano obra con la demanda de los sectores afectados por esta escases de trabajadores del sector silvoagropecuario en la zona.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Destacan también el aumento de los "cuenta propia" de las regiones de Coquimbo y La Araucanía, con 10,8% y 18,1% respectivamente, reflejando el avance de los programas de apoyo para los pequeños y medianos agricultores por parte del gobierno en estas regiones.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90"/>
  <sheetViews>
    <sheetView showGridLines="0" showRowColHeaders="0" tabSelected="1" workbookViewId="0" topLeftCell="A1">
      <selection activeCell="T34" sqref="T34"/>
    </sheetView>
  </sheetViews>
  <sheetFormatPr defaultColWidth="11.421875" defaultRowHeight="15"/>
  <cols>
    <col min="1" max="16384" width="11.421875" style="13" customWidth="1"/>
  </cols>
  <sheetData>
    <row r="1" spans="1:7" ht="15.75">
      <c r="A1" s="24"/>
      <c r="B1" s="25"/>
      <c r="C1" s="25"/>
      <c r="D1" s="25"/>
      <c r="E1" s="25"/>
      <c r="F1" s="25"/>
      <c r="G1" s="25"/>
    </row>
    <row r="2" spans="1:7" ht="15">
      <c r="A2" s="25"/>
      <c r="B2" s="25"/>
      <c r="C2" s="25"/>
      <c r="D2" s="25"/>
      <c r="E2" s="25"/>
      <c r="F2" s="25"/>
      <c r="G2" s="25"/>
    </row>
    <row r="3" spans="1:7" ht="15.75">
      <c r="A3" s="24"/>
      <c r="B3" s="25"/>
      <c r="C3" s="25"/>
      <c r="D3" s="25"/>
      <c r="E3" s="25"/>
      <c r="F3" s="25"/>
      <c r="G3" s="25"/>
    </row>
    <row r="4" spans="1:7" ht="15">
      <c r="A4" s="25"/>
      <c r="B4" s="25"/>
      <c r="C4" s="25"/>
      <c r="D4" s="27"/>
      <c r="E4" s="25"/>
      <c r="F4" s="25"/>
      <c r="G4" s="25"/>
    </row>
    <row r="5" spans="1:7" ht="15.75">
      <c r="A5" s="24"/>
      <c r="B5" s="25"/>
      <c r="C5" s="25"/>
      <c r="D5" s="28"/>
      <c r="E5" s="25"/>
      <c r="F5" s="25"/>
      <c r="G5" s="25"/>
    </row>
    <row r="6" spans="1:7" ht="15.75">
      <c r="A6" s="24"/>
      <c r="B6" s="25"/>
      <c r="C6" s="25"/>
      <c r="D6" s="25"/>
      <c r="E6" s="25"/>
      <c r="F6" s="25"/>
      <c r="G6" s="25"/>
    </row>
    <row r="7" spans="1:7" ht="15.75">
      <c r="A7" s="24"/>
      <c r="B7" s="25"/>
      <c r="C7" s="25"/>
      <c r="D7" s="25"/>
      <c r="E7" s="25"/>
      <c r="F7" s="25"/>
      <c r="G7" s="25"/>
    </row>
    <row r="8" spans="1:7" ht="15">
      <c r="A8" s="25"/>
      <c r="B8" s="25"/>
      <c r="C8" s="25"/>
      <c r="D8" s="27"/>
      <c r="E8" s="25"/>
      <c r="F8" s="25"/>
      <c r="G8" s="25"/>
    </row>
    <row r="9" spans="1:7" ht="15.75">
      <c r="A9" s="29"/>
      <c r="B9" s="25"/>
      <c r="C9" s="25"/>
      <c r="D9" s="25"/>
      <c r="E9" s="25"/>
      <c r="F9" s="25"/>
      <c r="G9" s="25"/>
    </row>
    <row r="10" spans="1:7" ht="15.75">
      <c r="A10" s="24"/>
      <c r="B10" s="25"/>
      <c r="C10" s="25"/>
      <c r="D10" s="25"/>
      <c r="E10" s="25"/>
      <c r="F10" s="25"/>
      <c r="G10" s="25"/>
    </row>
    <row r="11" spans="1:7" ht="15.75">
      <c r="A11" s="24"/>
      <c r="B11" s="25"/>
      <c r="C11" s="25"/>
      <c r="D11" s="25"/>
      <c r="E11" s="25"/>
      <c r="F11" s="25"/>
      <c r="G11" s="25"/>
    </row>
    <row r="12" spans="1:7" ht="15.75">
      <c r="A12" s="24"/>
      <c r="B12" s="25"/>
      <c r="C12" s="25"/>
      <c r="D12" s="25"/>
      <c r="E12" s="25"/>
      <c r="F12" s="25"/>
      <c r="G12" s="25"/>
    </row>
    <row r="13" spans="1:7" ht="15.75">
      <c r="A13" s="24"/>
      <c r="B13" s="25"/>
      <c r="C13" s="25"/>
      <c r="D13" s="25"/>
      <c r="E13" s="25"/>
      <c r="F13" s="25"/>
      <c r="G13" s="25"/>
    </row>
    <row r="14" spans="1:7" ht="15.75">
      <c r="A14" s="24"/>
      <c r="B14" s="25"/>
      <c r="C14" s="25"/>
      <c r="D14" s="25"/>
      <c r="E14" s="25"/>
      <c r="F14" s="25"/>
      <c r="G14" s="25"/>
    </row>
    <row r="15" spans="1:7" ht="15.75">
      <c r="A15" s="24"/>
      <c r="B15" s="25"/>
      <c r="C15" s="25"/>
      <c r="D15" s="25"/>
      <c r="E15" s="25"/>
      <c r="F15" s="25"/>
      <c r="G15" s="25"/>
    </row>
    <row r="16" spans="1:7" ht="15.75">
      <c r="A16" s="24"/>
      <c r="B16" s="25"/>
      <c r="C16" s="25"/>
      <c r="D16" s="25"/>
      <c r="E16" s="25"/>
      <c r="F16" s="25"/>
      <c r="G16" s="25"/>
    </row>
    <row r="17" spans="1:7" ht="15.75">
      <c r="A17" s="24"/>
      <c r="B17" s="25"/>
      <c r="C17" s="25"/>
      <c r="D17" s="25"/>
      <c r="E17" s="25"/>
      <c r="F17" s="25"/>
      <c r="G17" s="25"/>
    </row>
    <row r="18" spans="1:7" ht="19.5" customHeight="1">
      <c r="A18" s="173" t="s">
        <v>54</v>
      </c>
      <c r="B18" s="173"/>
      <c r="C18" s="173"/>
      <c r="D18" s="173"/>
      <c r="E18" s="173"/>
      <c r="F18" s="173"/>
      <c r="G18" s="173"/>
    </row>
    <row r="19" spans="1:6" ht="19.5">
      <c r="A19" s="25"/>
      <c r="B19" s="36"/>
      <c r="C19" s="36"/>
      <c r="D19" s="36"/>
      <c r="E19" s="36"/>
      <c r="F19" s="36"/>
    </row>
    <row r="20" spans="1:6" ht="15">
      <c r="A20" s="25"/>
      <c r="B20" s="25"/>
      <c r="C20" s="25"/>
      <c r="D20" s="25"/>
      <c r="E20" s="25"/>
      <c r="F20" s="25"/>
    </row>
    <row r="21" spans="1:6" ht="15">
      <c r="A21" s="25"/>
      <c r="B21" s="25"/>
      <c r="C21" s="83"/>
      <c r="D21" s="25"/>
      <c r="E21" s="25"/>
      <c r="F21" s="25"/>
    </row>
    <row r="22" spans="1:7" ht="15.75">
      <c r="A22" s="174" t="s">
        <v>100</v>
      </c>
      <c r="B22" s="174"/>
      <c r="C22" s="174"/>
      <c r="D22" s="174"/>
      <c r="E22" s="174"/>
      <c r="F22" s="174"/>
      <c r="G22" s="174"/>
    </row>
    <row r="23" spans="1:7" ht="15">
      <c r="A23" s="25"/>
      <c r="B23" s="25"/>
      <c r="C23" s="25"/>
      <c r="D23" s="25"/>
      <c r="E23" s="25"/>
      <c r="F23" s="25"/>
      <c r="G23" s="25"/>
    </row>
    <row r="24" spans="1:7" ht="15.75">
      <c r="A24" s="24"/>
      <c r="B24" s="25"/>
      <c r="C24" s="25"/>
      <c r="D24" s="25"/>
      <c r="E24" s="25"/>
      <c r="F24" s="25"/>
      <c r="G24" s="25"/>
    </row>
    <row r="25" spans="1:7" ht="15.75">
      <c r="A25" s="24"/>
      <c r="B25" s="25"/>
      <c r="C25" s="25"/>
      <c r="D25" s="27"/>
      <c r="E25" s="25"/>
      <c r="F25" s="25"/>
      <c r="G25" s="25"/>
    </row>
    <row r="26" spans="1:7" ht="15.75">
      <c r="A26" s="24"/>
      <c r="B26" s="25"/>
      <c r="C26" s="25"/>
      <c r="D26" s="83"/>
      <c r="E26" s="25"/>
      <c r="F26" s="25"/>
      <c r="G26" s="25"/>
    </row>
    <row r="27" spans="1:7" ht="15.75">
      <c r="A27" s="24"/>
      <c r="B27" s="25"/>
      <c r="C27" s="25"/>
      <c r="D27" s="25"/>
      <c r="E27" s="25"/>
      <c r="F27" s="25"/>
      <c r="G27" s="25"/>
    </row>
    <row r="28" spans="1:7" ht="15.75">
      <c r="A28" s="24"/>
      <c r="B28" s="25"/>
      <c r="C28" s="25"/>
      <c r="D28" s="25"/>
      <c r="E28" s="25"/>
      <c r="F28" s="25"/>
      <c r="G28" s="25"/>
    </row>
    <row r="29" spans="1:7" ht="15.75">
      <c r="A29" s="24"/>
      <c r="B29" s="25"/>
      <c r="C29" s="25"/>
      <c r="D29" s="25"/>
      <c r="E29" s="25"/>
      <c r="F29" s="25"/>
      <c r="G29" s="25"/>
    </row>
    <row r="30" spans="1:7" ht="15.75">
      <c r="A30" s="24"/>
      <c r="B30" s="25"/>
      <c r="C30" s="25"/>
      <c r="D30" s="27"/>
      <c r="E30" s="25"/>
      <c r="F30" s="25"/>
      <c r="G30" s="25"/>
    </row>
    <row r="31" spans="1:7" ht="15.75">
      <c r="A31" s="24"/>
      <c r="B31" s="25"/>
      <c r="C31" s="25"/>
      <c r="D31" s="25"/>
      <c r="E31" s="25"/>
      <c r="F31" s="25"/>
      <c r="G31" s="25"/>
    </row>
    <row r="32" spans="1:7" ht="15.75">
      <c r="A32" s="24"/>
      <c r="B32" s="25"/>
      <c r="C32" s="25"/>
      <c r="D32" s="25"/>
      <c r="E32" s="25"/>
      <c r="F32" s="25"/>
      <c r="G32" s="25"/>
    </row>
    <row r="33" spans="1:7" ht="15.75">
      <c r="A33" s="24"/>
      <c r="B33" s="25"/>
      <c r="C33" s="25"/>
      <c r="D33" s="25"/>
      <c r="E33" s="25"/>
      <c r="F33" s="25"/>
      <c r="G33" s="25"/>
    </row>
    <row r="34" spans="1:7" ht="15.75">
      <c r="A34" s="24"/>
      <c r="B34" s="25"/>
      <c r="C34" s="25"/>
      <c r="D34" s="25"/>
      <c r="E34" s="25"/>
      <c r="F34" s="25"/>
      <c r="G34" s="25"/>
    </row>
    <row r="35" spans="1:7" ht="15">
      <c r="A35" s="26"/>
      <c r="B35" s="26"/>
      <c r="C35" s="26"/>
      <c r="D35" s="26"/>
      <c r="E35" s="26"/>
      <c r="F35" s="25"/>
      <c r="G35" s="25"/>
    </row>
    <row r="36" spans="1:7" ht="15">
      <c r="A36" s="26"/>
      <c r="B36" s="26"/>
      <c r="C36" s="26"/>
      <c r="D36" s="26"/>
      <c r="E36" s="26"/>
      <c r="F36" s="25"/>
      <c r="G36" s="25"/>
    </row>
    <row r="37" spans="1:7" ht="15.75">
      <c r="A37" s="24"/>
      <c r="B37" s="25"/>
      <c r="C37" s="25"/>
      <c r="D37" s="25"/>
      <c r="E37" s="25"/>
      <c r="F37" s="25"/>
      <c r="G37" s="25"/>
    </row>
    <row r="38" spans="1:7" ht="15.75">
      <c r="A38" s="24"/>
      <c r="B38" s="25"/>
      <c r="C38" s="25"/>
      <c r="D38" s="25"/>
      <c r="E38" s="25"/>
      <c r="F38" s="25"/>
      <c r="G38" s="25"/>
    </row>
    <row r="39" spans="1:7" ht="15.75">
      <c r="A39" s="24"/>
      <c r="B39" s="25"/>
      <c r="C39" s="25"/>
      <c r="D39" s="25"/>
      <c r="E39" s="25"/>
      <c r="F39" s="25"/>
      <c r="G39" s="25"/>
    </row>
    <row r="40" spans="1:7" ht="15.75">
      <c r="A40" s="30"/>
      <c r="B40" s="25"/>
      <c r="C40" s="30"/>
      <c r="D40" s="31"/>
      <c r="E40" s="25"/>
      <c r="F40" s="25"/>
      <c r="G40" s="25"/>
    </row>
    <row r="41" spans="1:7" ht="15.75">
      <c r="A41" s="24"/>
      <c r="B41" s="26"/>
      <c r="C41" s="26"/>
      <c r="D41" s="26"/>
      <c r="E41" s="25"/>
      <c r="F41" s="25"/>
      <c r="G41" s="25"/>
    </row>
    <row r="42" spans="1:7" ht="15.75">
      <c r="A42" s="26"/>
      <c r="B42" s="26"/>
      <c r="C42" s="24" t="s">
        <v>80</v>
      </c>
      <c r="D42" s="31"/>
      <c r="E42" s="25"/>
      <c r="F42" s="25"/>
      <c r="G42" s="25"/>
    </row>
    <row r="43" spans="1:7" ht="15">
      <c r="A43" s="26"/>
      <c r="B43" s="26"/>
      <c r="C43" s="26"/>
      <c r="D43" s="26"/>
      <c r="E43" s="26"/>
      <c r="F43" s="26"/>
      <c r="G43" s="26"/>
    </row>
    <row r="44" spans="1:7" ht="15">
      <c r="A44" s="26"/>
      <c r="B44" s="26"/>
      <c r="C44" s="26"/>
      <c r="D44" s="26"/>
      <c r="E44" s="26"/>
      <c r="F44" s="26"/>
      <c r="G44" s="26"/>
    </row>
    <row r="45" spans="1:7" ht="15">
      <c r="A45" s="26"/>
      <c r="B45" s="26"/>
      <c r="C45" s="26"/>
      <c r="D45" s="26"/>
      <c r="E45" s="26"/>
      <c r="F45" s="26"/>
      <c r="G45" s="26"/>
    </row>
    <row r="46" spans="1:7" ht="15">
      <c r="A46" s="26"/>
      <c r="B46" s="26"/>
      <c r="C46" s="26"/>
      <c r="D46" s="26"/>
      <c r="E46" s="26"/>
      <c r="F46" s="26"/>
      <c r="G46" s="26"/>
    </row>
    <row r="47" spans="1:7" ht="15">
      <c r="A47" s="26"/>
      <c r="B47" s="26"/>
      <c r="C47" s="26"/>
      <c r="D47" s="26"/>
      <c r="E47" s="26"/>
      <c r="F47" s="26"/>
      <c r="G47" s="26"/>
    </row>
    <row r="48" spans="1:7" ht="15">
      <c r="A48" s="26"/>
      <c r="B48" s="26"/>
      <c r="C48" s="26"/>
      <c r="D48" s="26"/>
      <c r="E48" s="26"/>
      <c r="F48" s="26"/>
      <c r="G48" s="26"/>
    </row>
    <row r="49" spans="1:7" ht="15">
      <c r="A49" s="26"/>
      <c r="B49" s="26"/>
      <c r="C49" s="26"/>
      <c r="D49" s="26"/>
      <c r="E49" s="26"/>
      <c r="F49" s="26"/>
      <c r="G49" s="26"/>
    </row>
    <row r="50" spans="1:7" ht="15">
      <c r="A50" s="26"/>
      <c r="B50" s="26"/>
      <c r="C50" s="26"/>
      <c r="D50" s="26"/>
      <c r="E50" s="26"/>
      <c r="F50" s="26"/>
      <c r="G50" s="26"/>
    </row>
    <row r="51" spans="1:7" ht="15">
      <c r="A51" s="176" t="s">
        <v>54</v>
      </c>
      <c r="B51" s="176"/>
      <c r="C51" s="176"/>
      <c r="D51" s="176"/>
      <c r="E51" s="176"/>
      <c r="F51" s="176"/>
      <c r="G51" s="176"/>
    </row>
    <row r="52" spans="1:7" ht="15">
      <c r="A52" s="177"/>
      <c r="B52" s="177"/>
      <c r="C52" s="177"/>
      <c r="D52" s="177"/>
      <c r="E52" s="177"/>
      <c r="F52" s="177"/>
      <c r="G52" s="177"/>
    </row>
    <row r="53" spans="1:7" ht="15.75">
      <c r="A53" s="24"/>
      <c r="B53" s="25"/>
      <c r="C53" s="25"/>
      <c r="D53" s="25"/>
      <c r="E53" s="25"/>
      <c r="F53" s="25"/>
      <c r="G53" s="25"/>
    </row>
    <row r="54" spans="1:7" ht="15">
      <c r="A54" s="172"/>
      <c r="B54" s="172"/>
      <c r="C54" s="172"/>
      <c r="D54" s="172"/>
      <c r="E54" s="172"/>
      <c r="F54" s="172"/>
      <c r="G54" s="172"/>
    </row>
    <row r="55" spans="1:7" ht="15">
      <c r="A55" s="25"/>
      <c r="B55" s="25"/>
      <c r="C55" s="25"/>
      <c r="D55" s="83"/>
      <c r="E55" s="25"/>
      <c r="F55" s="25"/>
      <c r="G55" s="25"/>
    </row>
    <row r="56" spans="1:7" ht="15">
      <c r="A56" s="178" t="s">
        <v>90</v>
      </c>
      <c r="B56" s="178"/>
      <c r="C56" s="178"/>
      <c r="D56" s="178"/>
      <c r="E56" s="178"/>
      <c r="F56" s="178"/>
      <c r="G56" s="178"/>
    </row>
    <row r="57" spans="1:7" ht="15">
      <c r="A57" s="172" t="s">
        <v>101</v>
      </c>
      <c r="B57" s="172"/>
      <c r="C57" s="172"/>
      <c r="D57" s="172"/>
      <c r="E57" s="172"/>
      <c r="F57" s="172"/>
      <c r="G57" s="172"/>
    </row>
    <row r="58" spans="1:7" ht="15">
      <c r="A58" s="172" t="s">
        <v>84</v>
      </c>
      <c r="B58" s="172"/>
      <c r="C58" s="172"/>
      <c r="D58" s="172"/>
      <c r="E58" s="172"/>
      <c r="F58" s="172"/>
      <c r="G58" s="172"/>
    </row>
    <row r="59" spans="1:7" ht="15">
      <c r="A59" s="172"/>
      <c r="B59" s="172"/>
      <c r="C59" s="172"/>
      <c r="D59" s="172"/>
      <c r="E59" s="172"/>
      <c r="F59" s="172"/>
      <c r="G59" s="172"/>
    </row>
    <row r="60" spans="1:7" ht="15">
      <c r="A60" s="25"/>
      <c r="B60" s="25"/>
      <c r="C60" s="25"/>
      <c r="D60" s="25"/>
      <c r="E60" s="25"/>
      <c r="F60" s="25"/>
      <c r="G60" s="25"/>
    </row>
    <row r="61" spans="1:7" ht="15">
      <c r="A61" s="25"/>
      <c r="B61" s="25"/>
      <c r="C61" s="25"/>
      <c r="D61" s="25"/>
      <c r="E61" s="25"/>
      <c r="F61" s="25"/>
      <c r="G61" s="25"/>
    </row>
    <row r="62" spans="1:7" ht="15">
      <c r="A62" s="175" t="s">
        <v>45</v>
      </c>
      <c r="B62" s="175"/>
      <c r="C62" s="175"/>
      <c r="D62" s="175"/>
      <c r="E62" s="175"/>
      <c r="F62" s="175"/>
      <c r="G62" s="175"/>
    </row>
    <row r="63" spans="1:7" ht="15">
      <c r="A63" s="172" t="s">
        <v>46</v>
      </c>
      <c r="B63" s="172"/>
      <c r="C63" s="172"/>
      <c r="D63" s="172"/>
      <c r="E63" s="172"/>
      <c r="F63" s="172"/>
      <c r="G63" s="172"/>
    </row>
    <row r="64" spans="1:7" ht="15">
      <c r="A64" s="25"/>
      <c r="B64" s="25"/>
      <c r="C64" s="25"/>
      <c r="D64" s="25"/>
      <c r="E64" s="25"/>
      <c r="F64" s="25"/>
      <c r="G64" s="25"/>
    </row>
    <row r="65" spans="1:7" ht="15">
      <c r="A65" s="25"/>
      <c r="B65" s="25"/>
      <c r="C65" s="25"/>
      <c r="D65" s="25"/>
      <c r="E65" s="25"/>
      <c r="F65" s="25"/>
      <c r="G65" s="25"/>
    </row>
    <row r="66" spans="1:7" ht="15">
      <c r="A66" s="25"/>
      <c r="B66" s="25"/>
      <c r="C66" s="25"/>
      <c r="D66" s="25"/>
      <c r="E66" s="25"/>
      <c r="F66" s="25"/>
      <c r="G66" s="25"/>
    </row>
    <row r="67" spans="1:7" ht="15">
      <c r="A67" s="25"/>
      <c r="B67" s="25"/>
      <c r="C67" s="25"/>
      <c r="D67" s="25"/>
      <c r="E67" s="25"/>
      <c r="F67" s="25"/>
      <c r="G67" s="25"/>
    </row>
    <row r="68" spans="1:7" ht="15.75">
      <c r="A68" s="24"/>
      <c r="B68" s="25"/>
      <c r="C68" s="25"/>
      <c r="D68" s="25"/>
      <c r="E68" s="25"/>
      <c r="F68" s="25"/>
      <c r="G68" s="25"/>
    </row>
    <row r="69" spans="1:7" ht="15.75">
      <c r="A69" s="24"/>
      <c r="B69" s="25"/>
      <c r="C69" s="25"/>
      <c r="D69" s="27" t="s">
        <v>47</v>
      </c>
      <c r="E69" s="25"/>
      <c r="F69" s="25"/>
      <c r="G69" s="25"/>
    </row>
    <row r="70" spans="1:7" ht="15.75">
      <c r="A70" s="24"/>
      <c r="B70" s="25"/>
      <c r="C70" s="25"/>
      <c r="D70" s="83" t="s">
        <v>48</v>
      </c>
      <c r="E70" s="25"/>
      <c r="F70" s="25"/>
      <c r="G70" s="25"/>
    </row>
    <row r="71" spans="1:7" ht="15.75">
      <c r="A71" s="24"/>
      <c r="B71" s="25"/>
      <c r="C71" s="25"/>
      <c r="D71" s="25"/>
      <c r="E71" s="25"/>
      <c r="F71" s="25"/>
      <c r="G71" s="25"/>
    </row>
    <row r="72" spans="1:7" ht="15.75">
      <c r="A72" s="24"/>
      <c r="B72" s="25"/>
      <c r="C72" s="25"/>
      <c r="D72" s="25"/>
      <c r="E72" s="25"/>
      <c r="F72" s="25"/>
      <c r="G72" s="25"/>
    </row>
    <row r="73" spans="1:7" ht="15.75">
      <c r="A73" s="24"/>
      <c r="B73" s="25"/>
      <c r="C73" s="25"/>
      <c r="D73" s="25"/>
      <c r="E73" s="25"/>
      <c r="F73" s="25"/>
      <c r="G73" s="25"/>
    </row>
    <row r="74" spans="1:7" ht="15.75">
      <c r="A74" s="24"/>
      <c r="B74" s="25"/>
      <c r="C74" s="25"/>
      <c r="D74" s="27" t="s">
        <v>49</v>
      </c>
      <c r="E74" s="25"/>
      <c r="F74" s="25"/>
      <c r="G74" s="25"/>
    </row>
    <row r="75" spans="1:7" ht="15.75">
      <c r="A75" s="24"/>
      <c r="B75" s="25"/>
      <c r="C75" s="25"/>
      <c r="D75" s="25"/>
      <c r="E75" s="25"/>
      <c r="F75" s="25"/>
      <c r="G75" s="25"/>
    </row>
    <row r="76" spans="1:7" ht="15.75">
      <c r="A76" s="24"/>
      <c r="B76" s="25"/>
      <c r="C76" s="25"/>
      <c r="D76" s="25"/>
      <c r="E76" s="25"/>
      <c r="F76" s="25"/>
      <c r="G76" s="25"/>
    </row>
    <row r="77" spans="1:7" ht="15.75">
      <c r="A77" s="24"/>
      <c r="B77" s="25"/>
      <c r="C77" s="25"/>
      <c r="D77" s="25"/>
      <c r="E77" s="25"/>
      <c r="F77" s="25"/>
      <c r="G77" s="25"/>
    </row>
    <row r="78" spans="1:7" ht="15.75">
      <c r="A78" s="24"/>
      <c r="B78" s="25"/>
      <c r="C78" s="25"/>
      <c r="D78" s="25"/>
      <c r="E78" s="25"/>
      <c r="F78" s="25"/>
      <c r="G78" s="25"/>
    </row>
    <row r="79" spans="1:7" ht="15.75">
      <c r="A79" s="24"/>
      <c r="B79" s="25"/>
      <c r="C79" s="25"/>
      <c r="D79" s="25"/>
      <c r="E79" s="25"/>
      <c r="F79" s="25"/>
      <c r="G79" s="25"/>
    </row>
    <row r="80" spans="1:7" ht="15.75">
      <c r="A80" s="24"/>
      <c r="B80" s="25"/>
      <c r="C80" s="25"/>
      <c r="D80" s="25"/>
      <c r="E80" s="25"/>
      <c r="F80" s="25"/>
      <c r="G80" s="25"/>
    </row>
    <row r="81" spans="1:7" ht="15">
      <c r="A81" s="32"/>
      <c r="B81" s="32"/>
      <c r="C81" s="25"/>
      <c r="D81" s="25"/>
      <c r="E81" s="25"/>
      <c r="F81" s="25"/>
      <c r="G81" s="25"/>
    </row>
    <row r="82" spans="2:7" ht="15">
      <c r="B82" s="26"/>
      <c r="C82" s="25"/>
      <c r="D82" s="25"/>
      <c r="E82" s="25"/>
      <c r="F82" s="25"/>
      <c r="G82" s="25"/>
    </row>
    <row r="83" spans="2:7" ht="15">
      <c r="B83" s="26"/>
      <c r="C83" s="25"/>
      <c r="D83" s="25"/>
      <c r="E83" s="25"/>
      <c r="F83" s="25"/>
      <c r="G83" s="25"/>
    </row>
    <row r="84" spans="2:7" ht="15.75">
      <c r="B84" s="26"/>
      <c r="C84" s="30"/>
      <c r="D84" s="31"/>
      <c r="E84" s="25"/>
      <c r="F84" s="25"/>
      <c r="G84" s="25"/>
    </row>
    <row r="85" spans="2:7" ht="15">
      <c r="B85" s="35"/>
      <c r="C85" s="25"/>
      <c r="D85" s="25"/>
      <c r="E85" s="25"/>
      <c r="F85" s="25"/>
      <c r="G85" s="25"/>
    </row>
    <row r="86" spans="1:7" ht="15">
      <c r="A86" s="33" t="s">
        <v>50</v>
      </c>
      <c r="C86" s="25"/>
      <c r="D86" s="25"/>
      <c r="E86" s="25"/>
      <c r="F86" s="25"/>
      <c r="G86" s="25"/>
    </row>
    <row r="87" ht="15">
      <c r="A87" s="33" t="s">
        <v>51</v>
      </c>
    </row>
    <row r="88" ht="15">
      <c r="A88" s="33" t="s">
        <v>52</v>
      </c>
    </row>
    <row r="89" ht="15">
      <c r="A89" s="34" t="s">
        <v>53</v>
      </c>
    </row>
    <row r="90" ht="15">
      <c r="A90" s="26"/>
    </row>
  </sheetData>
  <sheetProtection/>
  <mergeCells count="11">
    <mergeCell ref="A56:G56"/>
    <mergeCell ref="A59:G59"/>
    <mergeCell ref="A18:G18"/>
    <mergeCell ref="A22:G22"/>
    <mergeCell ref="A58:G58"/>
    <mergeCell ref="A62:G62"/>
    <mergeCell ref="A63:G63"/>
    <mergeCell ref="A51:G51"/>
    <mergeCell ref="A52:G52"/>
    <mergeCell ref="A54:G54"/>
    <mergeCell ref="A57:G57"/>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G46"/>
  <sheetViews>
    <sheetView view="pageLayout" zoomScaleNormal="85" workbookViewId="0" topLeftCell="A1">
      <selection activeCell="B24" sqref="B24:F24"/>
    </sheetView>
  </sheetViews>
  <sheetFormatPr defaultColWidth="11.421875" defaultRowHeight="15"/>
  <cols>
    <col min="1" max="16384" width="11.421875" style="13" customWidth="1"/>
  </cols>
  <sheetData>
    <row r="1" spans="1:7" ht="15">
      <c r="A1" s="179" t="s">
        <v>64</v>
      </c>
      <c r="B1" s="179"/>
      <c r="C1" s="179"/>
      <c r="D1" s="179"/>
      <c r="E1" s="179"/>
      <c r="F1" s="179"/>
      <c r="G1" s="179"/>
    </row>
    <row r="2" spans="1:7" ht="15">
      <c r="A2" s="84"/>
      <c r="B2" s="84"/>
      <c r="C2" s="84"/>
      <c r="D2" s="84"/>
      <c r="E2" s="84"/>
      <c r="F2" s="84"/>
      <c r="G2" s="84"/>
    </row>
    <row r="3" spans="1:7" ht="15">
      <c r="A3" s="57" t="s">
        <v>65</v>
      </c>
      <c r="B3" s="58" t="s">
        <v>66</v>
      </c>
      <c r="C3" s="58"/>
      <c r="D3" s="58"/>
      <c r="E3" s="58"/>
      <c r="F3" s="58"/>
      <c r="G3" s="59" t="s">
        <v>67</v>
      </c>
    </row>
    <row r="4" spans="1:7" ht="15">
      <c r="A4" s="60"/>
      <c r="B4" s="60"/>
      <c r="C4" s="60"/>
      <c r="D4" s="60"/>
      <c r="E4" s="60"/>
      <c r="F4" s="60"/>
      <c r="G4" s="61"/>
    </row>
    <row r="5" spans="1:7" ht="15">
      <c r="A5" s="180" t="s">
        <v>78</v>
      </c>
      <c r="B5" s="181" t="s">
        <v>81</v>
      </c>
      <c r="C5" s="181"/>
      <c r="D5" s="181"/>
      <c r="E5" s="181"/>
      <c r="F5" s="181"/>
      <c r="G5" s="180">
        <v>4</v>
      </c>
    </row>
    <row r="6" spans="1:7" ht="15">
      <c r="A6" s="180"/>
      <c r="B6" s="181"/>
      <c r="C6" s="181"/>
      <c r="D6" s="181"/>
      <c r="E6" s="181"/>
      <c r="F6" s="181"/>
      <c r="G6" s="180"/>
    </row>
    <row r="7" spans="1:7" ht="15">
      <c r="A7" s="180" t="s">
        <v>69</v>
      </c>
      <c r="B7" s="182" t="s">
        <v>82</v>
      </c>
      <c r="C7" s="182"/>
      <c r="D7" s="182"/>
      <c r="E7" s="182"/>
      <c r="F7" s="182"/>
      <c r="G7" s="180">
        <v>4</v>
      </c>
    </row>
    <row r="8" spans="1:7" ht="15">
      <c r="A8" s="180"/>
      <c r="B8" s="182"/>
      <c r="C8" s="182"/>
      <c r="D8" s="182"/>
      <c r="E8" s="182"/>
      <c r="F8" s="182"/>
      <c r="G8" s="180"/>
    </row>
    <row r="9" spans="1:7" ht="15">
      <c r="A9" s="85" t="s">
        <v>70</v>
      </c>
      <c r="B9" s="183" t="s">
        <v>71</v>
      </c>
      <c r="C9" s="183"/>
      <c r="D9" s="183"/>
      <c r="E9" s="183"/>
      <c r="F9" s="183"/>
      <c r="G9" s="61">
        <v>5</v>
      </c>
    </row>
    <row r="10" spans="1:7" ht="15">
      <c r="A10" s="85" t="s">
        <v>72</v>
      </c>
      <c r="B10" s="183" t="s">
        <v>73</v>
      </c>
      <c r="C10" s="183"/>
      <c r="D10" s="183"/>
      <c r="E10" s="183"/>
      <c r="F10" s="183"/>
      <c r="G10" s="61">
        <v>6</v>
      </c>
    </row>
    <row r="11" spans="1:7" ht="15">
      <c r="A11" s="85" t="s">
        <v>74</v>
      </c>
      <c r="B11" s="183" t="s">
        <v>44</v>
      </c>
      <c r="C11" s="183"/>
      <c r="D11" s="183"/>
      <c r="E11" s="183"/>
      <c r="F11" s="183"/>
      <c r="G11" s="61">
        <v>7</v>
      </c>
    </row>
    <row r="12" spans="1:7" ht="15">
      <c r="A12" s="85" t="s">
        <v>75</v>
      </c>
      <c r="B12" s="183" t="s">
        <v>89</v>
      </c>
      <c r="C12" s="183"/>
      <c r="D12" s="183"/>
      <c r="E12" s="183"/>
      <c r="F12" s="183"/>
      <c r="G12" s="61">
        <v>7</v>
      </c>
    </row>
    <row r="13" spans="1:7" ht="15">
      <c r="A13" s="131" t="s">
        <v>102</v>
      </c>
      <c r="B13" s="183" t="s">
        <v>104</v>
      </c>
      <c r="C13" s="183"/>
      <c r="D13" s="183"/>
      <c r="E13" s="183"/>
      <c r="F13" s="183"/>
      <c r="G13" s="61">
        <v>8</v>
      </c>
    </row>
    <row r="14" spans="1:7" ht="15">
      <c r="A14" s="131" t="s">
        <v>103</v>
      </c>
      <c r="B14" s="183" t="s">
        <v>105</v>
      </c>
      <c r="C14" s="183"/>
      <c r="D14" s="183"/>
      <c r="E14" s="183"/>
      <c r="F14" s="183"/>
      <c r="G14" s="61">
        <v>8</v>
      </c>
    </row>
    <row r="15" spans="1:7" ht="15">
      <c r="A15" s="61"/>
      <c r="B15" s="183"/>
      <c r="C15" s="183"/>
      <c r="D15" s="183"/>
      <c r="E15" s="183"/>
      <c r="F15" s="183"/>
      <c r="G15" s="61"/>
    </row>
    <row r="16" spans="1:7" ht="15">
      <c r="A16" s="59" t="s">
        <v>68</v>
      </c>
      <c r="B16" s="58" t="s">
        <v>66</v>
      </c>
      <c r="C16" s="58"/>
      <c r="D16" s="58"/>
      <c r="E16" s="58"/>
      <c r="F16" s="58"/>
      <c r="G16" s="59" t="s">
        <v>67</v>
      </c>
    </row>
    <row r="17" spans="1:7" ht="15">
      <c r="A17" s="62"/>
      <c r="B17" s="60"/>
      <c r="C17" s="60"/>
      <c r="D17" s="60"/>
      <c r="E17" s="60"/>
      <c r="F17" s="60"/>
      <c r="G17" s="61"/>
    </row>
    <row r="18" spans="1:7" ht="15" customHeight="1">
      <c r="A18" s="61" t="s">
        <v>78</v>
      </c>
      <c r="B18" s="13" t="s">
        <v>83</v>
      </c>
      <c r="C18" s="88"/>
      <c r="D18" s="88"/>
      <c r="E18" s="88"/>
      <c r="F18" s="88"/>
      <c r="G18" s="61">
        <v>5</v>
      </c>
    </row>
    <row r="19" spans="1:7" ht="15">
      <c r="A19" s="61" t="s">
        <v>69</v>
      </c>
      <c r="B19" s="183" t="s">
        <v>76</v>
      </c>
      <c r="C19" s="183"/>
      <c r="D19" s="183"/>
      <c r="E19" s="183"/>
      <c r="F19" s="183"/>
      <c r="G19" s="61">
        <v>6</v>
      </c>
    </row>
    <row r="20" spans="1:7" ht="15">
      <c r="A20" s="61" t="s">
        <v>70</v>
      </c>
      <c r="B20" s="183" t="s">
        <v>77</v>
      </c>
      <c r="C20" s="183"/>
      <c r="D20" s="183"/>
      <c r="E20" s="183"/>
      <c r="F20" s="183"/>
      <c r="G20" s="61">
        <v>6</v>
      </c>
    </row>
    <row r="21" spans="1:7" ht="15">
      <c r="A21" s="63"/>
      <c r="B21" s="186"/>
      <c r="C21" s="186"/>
      <c r="D21" s="186"/>
      <c r="E21" s="186"/>
      <c r="F21" s="186"/>
      <c r="G21" s="61"/>
    </row>
    <row r="22" spans="1:7" ht="15">
      <c r="A22" s="64"/>
      <c r="B22" s="187"/>
      <c r="C22" s="187"/>
      <c r="D22" s="187"/>
      <c r="E22" s="187"/>
      <c r="F22" s="187"/>
      <c r="G22" s="65"/>
    </row>
    <row r="23" spans="1:7" ht="15">
      <c r="A23" s="51"/>
      <c r="B23" s="188"/>
      <c r="C23" s="184"/>
      <c r="D23" s="184"/>
      <c r="E23" s="184"/>
      <c r="F23" s="184"/>
      <c r="G23" s="50"/>
    </row>
    <row r="24" spans="1:7" ht="15">
      <c r="A24" s="51"/>
      <c r="B24" s="184"/>
      <c r="C24" s="184"/>
      <c r="D24" s="184"/>
      <c r="E24" s="184"/>
      <c r="F24" s="184"/>
      <c r="G24" s="50"/>
    </row>
    <row r="25" spans="1:7" ht="15">
      <c r="A25" s="51"/>
      <c r="B25" s="184"/>
      <c r="C25" s="184"/>
      <c r="D25" s="184"/>
      <c r="E25" s="184"/>
      <c r="F25" s="184"/>
      <c r="G25" s="50"/>
    </row>
    <row r="26" spans="1:7" ht="15">
      <c r="A26" s="51"/>
      <c r="B26" s="184"/>
      <c r="C26" s="184"/>
      <c r="D26" s="184"/>
      <c r="E26" s="184"/>
      <c r="F26" s="184"/>
      <c r="G26" s="50"/>
    </row>
    <row r="27" spans="1:7" ht="15">
      <c r="A27" s="51"/>
      <c r="B27" s="184"/>
      <c r="C27" s="184"/>
      <c r="D27" s="184"/>
      <c r="E27" s="184"/>
      <c r="F27" s="184"/>
      <c r="G27" s="50"/>
    </row>
    <row r="28" spans="1:7" ht="15">
      <c r="A28" s="51"/>
      <c r="B28" s="51"/>
      <c r="C28" s="49"/>
      <c r="D28" s="49"/>
      <c r="E28" s="49"/>
      <c r="F28" s="49"/>
      <c r="G28" s="52"/>
    </row>
    <row r="29" spans="1:7" ht="15">
      <c r="A29" s="185"/>
      <c r="B29" s="185"/>
      <c r="C29" s="185"/>
      <c r="D29" s="185"/>
      <c r="E29" s="185"/>
      <c r="F29" s="185"/>
      <c r="G29" s="185"/>
    </row>
    <row r="30" spans="1:7" ht="15">
      <c r="A30" s="53"/>
      <c r="B30" s="53"/>
      <c r="C30" s="53"/>
      <c r="D30" s="53"/>
      <c r="E30" s="53"/>
      <c r="F30" s="53"/>
      <c r="G30" s="53"/>
    </row>
    <row r="31" spans="1:7" ht="15">
      <c r="A31" s="53"/>
      <c r="B31" s="53"/>
      <c r="C31" s="53"/>
      <c r="D31" s="53"/>
      <c r="E31" s="53"/>
      <c r="F31" s="53"/>
      <c r="G31" s="53"/>
    </row>
    <row r="32" spans="1:7" ht="15">
      <c r="A32" s="53"/>
      <c r="B32" s="53"/>
      <c r="C32" s="53"/>
      <c r="D32" s="53"/>
      <c r="E32" s="53"/>
      <c r="F32" s="53"/>
      <c r="G32" s="53"/>
    </row>
    <row r="33" spans="1:7" ht="15">
      <c r="A33" s="53"/>
      <c r="B33" s="53"/>
      <c r="C33" s="53"/>
      <c r="D33" s="53"/>
      <c r="E33" s="53"/>
      <c r="F33" s="53"/>
      <c r="G33" s="53"/>
    </row>
    <row r="34" spans="1:7" ht="15">
      <c r="A34" s="54"/>
      <c r="B34" s="54"/>
      <c r="C34" s="54"/>
      <c r="D34" s="54"/>
      <c r="E34" s="54"/>
      <c r="F34" s="54"/>
      <c r="G34" s="54"/>
    </row>
    <row r="35" spans="1:7" ht="15">
      <c r="A35" s="32"/>
      <c r="B35" s="32"/>
      <c r="C35" s="32"/>
      <c r="D35" s="32"/>
      <c r="E35" s="32"/>
      <c r="F35" s="32"/>
      <c r="G35" s="32"/>
    </row>
    <row r="36" spans="2:7" ht="15">
      <c r="B36" s="55"/>
      <c r="C36" s="56"/>
      <c r="D36" s="56"/>
      <c r="E36" s="56"/>
      <c r="F36" s="56"/>
      <c r="G36" s="56"/>
    </row>
    <row r="37" spans="2:7" ht="15">
      <c r="B37" s="55"/>
      <c r="C37" s="56"/>
      <c r="D37" s="56"/>
      <c r="E37" s="56"/>
      <c r="F37" s="56"/>
      <c r="G37" s="56"/>
    </row>
    <row r="38" spans="2:7" ht="15">
      <c r="B38" s="55"/>
      <c r="C38" s="56"/>
      <c r="D38" s="56"/>
      <c r="E38" s="56"/>
      <c r="F38" s="56"/>
      <c r="G38" s="56"/>
    </row>
    <row r="39" spans="2:7" ht="15">
      <c r="B39" s="35"/>
      <c r="C39" s="56"/>
      <c r="D39" s="56"/>
      <c r="E39" s="56"/>
      <c r="F39" s="56"/>
      <c r="G39" s="56"/>
    </row>
    <row r="40" spans="2:7" ht="15">
      <c r="B40" s="55"/>
      <c r="C40" s="55"/>
      <c r="D40" s="55"/>
      <c r="E40" s="55"/>
      <c r="F40" s="55"/>
      <c r="G40" s="55"/>
    </row>
    <row r="42" ht="15">
      <c r="A42" s="33" t="s">
        <v>50</v>
      </c>
    </row>
    <row r="43" ht="15">
      <c r="A43" s="33" t="s">
        <v>51</v>
      </c>
    </row>
    <row r="44" ht="15">
      <c r="A44" s="33" t="s">
        <v>52</v>
      </c>
    </row>
    <row r="45" ht="15">
      <c r="A45" s="34" t="s">
        <v>53</v>
      </c>
    </row>
    <row r="46" ht="15">
      <c r="A46" s="55"/>
    </row>
  </sheetData>
  <sheetProtection/>
  <mergeCells count="24">
    <mergeCell ref="B25:F25"/>
    <mergeCell ref="B26:F26"/>
    <mergeCell ref="B27:F27"/>
    <mergeCell ref="A29:G29"/>
    <mergeCell ref="B19:F19"/>
    <mergeCell ref="B20:F20"/>
    <mergeCell ref="B21:F21"/>
    <mergeCell ref="B22:F22"/>
    <mergeCell ref="B23:F23"/>
    <mergeCell ref="B24:F24"/>
    <mergeCell ref="B9:F9"/>
    <mergeCell ref="B10:F10"/>
    <mergeCell ref="B11:F11"/>
    <mergeCell ref="B12:F12"/>
    <mergeCell ref="B15:F15"/>
    <mergeCell ref="B13:F13"/>
    <mergeCell ref="B14:F14"/>
    <mergeCell ref="A1:G1"/>
    <mergeCell ref="A5:A6"/>
    <mergeCell ref="B5:F6"/>
    <mergeCell ref="G5:G6"/>
    <mergeCell ref="A7:A8"/>
    <mergeCell ref="B7:F8"/>
    <mergeCell ref="G7:G8"/>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view="pageLayout" zoomScaleNormal="80" zoomScaleSheetLayoutView="90" workbookViewId="0" topLeftCell="A1">
      <selection activeCell="G11" sqref="G11:H11"/>
    </sheetView>
  </sheetViews>
  <sheetFormatPr defaultColWidth="11.421875" defaultRowHeight="15"/>
  <cols>
    <col min="1" max="2" width="16.7109375" style="13" customWidth="1"/>
    <col min="3" max="3" width="16.140625" style="13" customWidth="1"/>
    <col min="4" max="4" width="13.8515625" style="13" customWidth="1"/>
    <col min="5" max="15" width="9.57421875" style="13" customWidth="1"/>
    <col min="16" max="19" width="9.57421875" style="106" customWidth="1"/>
    <col min="20" max="38" width="9.57421875" style="13" customWidth="1"/>
    <col min="39" max="16384" width="11.421875" style="13" customWidth="1"/>
  </cols>
  <sheetData>
    <row r="1" spans="1:10" ht="18.75" customHeight="1">
      <c r="A1" s="189" t="s">
        <v>56</v>
      </c>
      <c r="B1" s="189"/>
      <c r="C1" s="189"/>
      <c r="D1" s="189"/>
      <c r="E1" s="189"/>
      <c r="F1" s="189"/>
      <c r="G1" s="189"/>
      <c r="H1" s="189"/>
      <c r="I1" s="189"/>
      <c r="J1" s="2"/>
    </row>
    <row r="2" spans="1:10" ht="18.75" customHeight="1">
      <c r="A2" s="189" t="s">
        <v>82</v>
      </c>
      <c r="B2" s="189"/>
      <c r="C2" s="189"/>
      <c r="D2" s="189"/>
      <c r="E2" s="189"/>
      <c r="F2" s="189"/>
      <c r="G2" s="189"/>
      <c r="H2" s="189"/>
      <c r="I2" s="189"/>
      <c r="J2" s="2"/>
    </row>
    <row r="3" spans="1:10" ht="15" customHeight="1" thickBot="1">
      <c r="A3" s="189"/>
      <c r="B3" s="189"/>
      <c r="C3" s="189"/>
      <c r="D3" s="189"/>
      <c r="E3" s="189"/>
      <c r="F3" s="189"/>
      <c r="G3" s="189"/>
      <c r="H3" s="189"/>
      <c r="I3" s="189"/>
      <c r="J3" s="2"/>
    </row>
    <row r="4" spans="1:10" ht="15.75" customHeight="1">
      <c r="A4" s="190" t="s">
        <v>38</v>
      </c>
      <c r="B4" s="192" t="s">
        <v>85</v>
      </c>
      <c r="C4" s="192"/>
      <c r="D4" s="192"/>
      <c r="E4" s="192"/>
      <c r="F4" s="194" t="s">
        <v>86</v>
      </c>
      <c r="G4" s="194"/>
      <c r="H4" s="194"/>
      <c r="I4" s="195"/>
      <c r="J4" s="2"/>
    </row>
    <row r="5" spans="1:10" ht="15" customHeight="1" thickBot="1">
      <c r="A5" s="191"/>
      <c r="B5" s="193"/>
      <c r="C5" s="193"/>
      <c r="D5" s="193"/>
      <c r="E5" s="193"/>
      <c r="F5" s="196"/>
      <c r="G5" s="196"/>
      <c r="H5" s="196"/>
      <c r="I5" s="197"/>
      <c r="J5" s="2"/>
    </row>
    <row r="6" spans="1:10" ht="15.75" customHeight="1">
      <c r="A6" s="43" t="s">
        <v>35</v>
      </c>
      <c r="B6" s="199">
        <v>777.607925960725</v>
      </c>
      <c r="C6" s="199"/>
      <c r="D6" s="199"/>
      <c r="E6" s="199"/>
      <c r="F6" s="199">
        <v>735.5742565139903</v>
      </c>
      <c r="G6" s="199"/>
      <c r="H6" s="199"/>
      <c r="I6" s="200"/>
      <c r="J6" s="2"/>
    </row>
    <row r="7" spans="1:10" ht="15">
      <c r="A7" s="43" t="s">
        <v>36</v>
      </c>
      <c r="B7" s="199">
        <v>34.86301769926</v>
      </c>
      <c r="C7" s="199"/>
      <c r="D7" s="199"/>
      <c r="E7" s="199"/>
      <c r="F7" s="199">
        <v>37.617585609520006</v>
      </c>
      <c r="G7" s="199"/>
      <c r="H7" s="199"/>
      <c r="I7" s="200"/>
      <c r="J7" s="2"/>
    </row>
    <row r="8" spans="1:10" ht="14.25" customHeight="1" thickBot="1">
      <c r="A8" s="44" t="s">
        <v>37</v>
      </c>
      <c r="B8" s="202">
        <v>0.042909864003518136</v>
      </c>
      <c r="C8" s="202"/>
      <c r="D8" s="202"/>
      <c r="E8" s="202"/>
      <c r="F8" s="202">
        <v>0.048652331232836445</v>
      </c>
      <c r="G8" s="202"/>
      <c r="H8" s="202"/>
      <c r="I8" s="203"/>
      <c r="J8" s="2"/>
    </row>
    <row r="9" spans="1:10" ht="15">
      <c r="A9" s="66" t="s">
        <v>55</v>
      </c>
      <c r="B9" s="42"/>
      <c r="C9" s="42"/>
      <c r="D9" s="42"/>
      <c r="E9" s="42"/>
      <c r="F9" s="42"/>
      <c r="G9" s="42"/>
      <c r="H9" s="42"/>
      <c r="I9" s="42"/>
      <c r="J9" s="2"/>
    </row>
    <row r="10" spans="10:19" ht="15">
      <c r="J10" s="38"/>
      <c r="P10" s="13"/>
      <c r="Q10" s="13"/>
      <c r="R10" s="13"/>
      <c r="S10" s="13"/>
    </row>
    <row r="11" spans="1:19" ht="15">
      <c r="A11" s="66"/>
      <c r="B11" s="38"/>
      <c r="C11" s="38"/>
      <c r="D11" s="42"/>
      <c r="E11" s="37"/>
      <c r="F11" s="39"/>
      <c r="G11" s="37"/>
      <c r="H11" s="38"/>
      <c r="I11" s="38"/>
      <c r="J11" s="38"/>
      <c r="K11" s="38"/>
      <c r="L11" s="40"/>
      <c r="M11" s="40"/>
      <c r="P11" s="13"/>
      <c r="Q11" s="13"/>
      <c r="R11" s="13"/>
      <c r="S11" s="13"/>
    </row>
    <row r="12" spans="1:19" ht="15">
      <c r="A12" s="189"/>
      <c r="B12" s="189"/>
      <c r="C12" s="189"/>
      <c r="D12" s="189"/>
      <c r="E12" s="189"/>
      <c r="F12" s="189"/>
      <c r="G12" s="189"/>
      <c r="H12" s="189"/>
      <c r="I12" s="189"/>
      <c r="J12" s="38"/>
      <c r="K12" s="38"/>
      <c r="L12" s="40"/>
      <c r="M12" s="40"/>
      <c r="P12" s="13"/>
      <c r="Q12" s="13"/>
      <c r="R12" s="13"/>
      <c r="S12" s="13"/>
    </row>
    <row r="13" spans="1:19" ht="15">
      <c r="A13" s="189" t="s">
        <v>57</v>
      </c>
      <c r="B13" s="189"/>
      <c r="C13" s="189"/>
      <c r="D13" s="189"/>
      <c r="E13" s="189"/>
      <c r="F13" s="189"/>
      <c r="G13" s="189"/>
      <c r="H13" s="189"/>
      <c r="I13" s="189"/>
      <c r="J13" s="38"/>
      <c r="K13" s="38"/>
      <c r="L13" s="40"/>
      <c r="M13" s="40"/>
      <c r="P13" s="13"/>
      <c r="Q13" s="13"/>
      <c r="R13" s="13"/>
      <c r="S13" s="13"/>
    </row>
    <row r="14" spans="1:19" ht="15">
      <c r="A14" s="189" t="s">
        <v>81</v>
      </c>
      <c r="B14" s="189"/>
      <c r="C14" s="189"/>
      <c r="D14" s="189"/>
      <c r="E14" s="189"/>
      <c r="F14" s="189"/>
      <c r="G14" s="189"/>
      <c r="H14" s="189"/>
      <c r="I14" s="189"/>
      <c r="J14" s="38"/>
      <c r="K14" s="38"/>
      <c r="L14" s="40"/>
      <c r="M14" s="40"/>
      <c r="P14" s="13"/>
      <c r="Q14" s="13"/>
      <c r="R14" s="13"/>
      <c r="S14" s="13"/>
    </row>
    <row r="15" spans="1:19" ht="15.75" thickBot="1">
      <c r="A15" s="204"/>
      <c r="B15" s="204"/>
      <c r="C15" s="204"/>
      <c r="D15" s="204"/>
      <c r="E15" s="204"/>
      <c r="F15" s="204"/>
      <c r="G15" s="204"/>
      <c r="H15" s="204"/>
      <c r="I15" s="204"/>
      <c r="J15" s="38"/>
      <c r="K15" s="38"/>
      <c r="L15" s="40"/>
      <c r="M15" s="40"/>
      <c r="P15" s="13"/>
      <c r="Q15" s="13"/>
      <c r="R15" s="13"/>
      <c r="S15" s="13"/>
    </row>
    <row r="16" spans="1:19" ht="15">
      <c r="A16" s="190" t="s">
        <v>38</v>
      </c>
      <c r="B16" s="192" t="s">
        <v>87</v>
      </c>
      <c r="C16" s="192"/>
      <c r="D16" s="192"/>
      <c r="E16" s="192"/>
      <c r="F16" s="192" t="s">
        <v>86</v>
      </c>
      <c r="G16" s="192"/>
      <c r="H16" s="192"/>
      <c r="I16" s="205"/>
      <c r="J16" s="38"/>
      <c r="K16" s="38"/>
      <c r="L16" s="40"/>
      <c r="M16" s="40"/>
      <c r="P16" s="13"/>
      <c r="Q16" s="13"/>
      <c r="R16" s="13"/>
      <c r="S16" s="13"/>
    </row>
    <row r="17" spans="1:19" ht="15.75" thickBot="1">
      <c r="A17" s="191"/>
      <c r="B17" s="193" t="s">
        <v>25</v>
      </c>
      <c r="C17" s="193"/>
      <c r="D17" s="193" t="s">
        <v>26</v>
      </c>
      <c r="E17" s="193"/>
      <c r="F17" s="193" t="s">
        <v>25</v>
      </c>
      <c r="G17" s="193"/>
      <c r="H17" s="193" t="s">
        <v>26</v>
      </c>
      <c r="I17" s="198"/>
      <c r="J17" s="46"/>
      <c r="K17" s="38"/>
      <c r="L17" s="40"/>
      <c r="M17" s="40"/>
      <c r="P17" s="13"/>
      <c r="Q17" s="13"/>
      <c r="R17" s="13"/>
      <c r="S17" s="13"/>
    </row>
    <row r="18" spans="1:19" ht="15" customHeight="1">
      <c r="A18" s="43" t="s">
        <v>35</v>
      </c>
      <c r="B18" s="117">
        <v>602.030100115795</v>
      </c>
      <c r="C18" s="41">
        <v>0.7742077723449053</v>
      </c>
      <c r="D18" s="117">
        <v>175.57782584493003</v>
      </c>
      <c r="E18" s="118">
        <v>0.22579222765509468</v>
      </c>
      <c r="F18" s="117">
        <v>571.29716675854</v>
      </c>
      <c r="G18" s="118">
        <v>0.7766682448431692</v>
      </c>
      <c r="H18" s="117">
        <v>164.27708975545033</v>
      </c>
      <c r="I18" s="12">
        <v>0.2233317551568308</v>
      </c>
      <c r="J18" s="38"/>
      <c r="K18" s="38"/>
      <c r="L18" s="40"/>
      <c r="M18" s="40"/>
      <c r="P18" s="13"/>
      <c r="Q18" s="13"/>
      <c r="R18" s="13"/>
      <c r="S18" s="13"/>
    </row>
    <row r="19" spans="1:19" ht="15" customHeight="1">
      <c r="A19" s="43" t="s">
        <v>36</v>
      </c>
      <c r="B19" s="117">
        <v>20.40627072614</v>
      </c>
      <c r="C19" s="41">
        <v>0.5853271481594419</v>
      </c>
      <c r="D19" s="117">
        <v>14.456746973119998</v>
      </c>
      <c r="E19" s="118">
        <v>0.41467285184055813</v>
      </c>
      <c r="F19" s="117">
        <v>22.606648926320005</v>
      </c>
      <c r="G19" s="118">
        <v>0.6009595927017407</v>
      </c>
      <c r="H19" s="117">
        <v>15.010936683200002</v>
      </c>
      <c r="I19" s="12">
        <v>0.39904040729825935</v>
      </c>
      <c r="J19" s="38"/>
      <c r="K19" s="38"/>
      <c r="L19" s="40"/>
      <c r="M19" s="40"/>
      <c r="P19" s="13"/>
      <c r="Q19" s="13"/>
      <c r="R19" s="13"/>
      <c r="S19" s="13"/>
    </row>
    <row r="20" spans="1:19" ht="15" customHeight="1" thickBot="1">
      <c r="A20" s="44" t="s">
        <v>37</v>
      </c>
      <c r="B20" s="45">
        <v>0.032784508878453834</v>
      </c>
      <c r="C20" s="7"/>
      <c r="D20" s="8">
        <v>0.07607429931690227</v>
      </c>
      <c r="E20" s="8"/>
      <c r="F20" s="8">
        <v>0.038064495174611995</v>
      </c>
      <c r="G20" s="8"/>
      <c r="H20" s="8">
        <v>0.08372526030530275</v>
      </c>
      <c r="I20" s="9"/>
      <c r="J20" s="2"/>
      <c r="L20" s="40"/>
      <c r="M20" s="40"/>
      <c r="P20" s="13"/>
      <c r="Q20" s="13"/>
      <c r="R20" s="13"/>
      <c r="S20" s="13"/>
    </row>
    <row r="21" spans="1:19" ht="15.75" customHeight="1">
      <c r="A21" s="66" t="s">
        <v>55</v>
      </c>
      <c r="B21" s="38"/>
      <c r="C21" s="38"/>
      <c r="D21" s="42"/>
      <c r="E21" s="37"/>
      <c r="F21" s="39"/>
      <c r="G21" s="37"/>
      <c r="H21" s="38"/>
      <c r="I21" s="38"/>
      <c r="J21" s="2"/>
      <c r="L21" s="105"/>
      <c r="M21" s="105"/>
      <c r="P21" s="13"/>
      <c r="Q21" s="13"/>
      <c r="R21" s="13"/>
      <c r="S21" s="13"/>
    </row>
    <row r="22" spans="10:19" ht="15">
      <c r="J22" s="2"/>
      <c r="L22" s="105"/>
      <c r="M22" s="105"/>
      <c r="P22" s="13"/>
      <c r="Q22" s="13"/>
      <c r="R22" s="13"/>
      <c r="S22" s="13"/>
    </row>
    <row r="23" spans="10:19" ht="15">
      <c r="J23" s="2"/>
      <c r="L23" s="105"/>
      <c r="M23" s="105"/>
      <c r="P23" s="13"/>
      <c r="Q23" s="13"/>
      <c r="R23" s="13"/>
      <c r="S23" s="13"/>
    </row>
    <row r="24" spans="1:19" ht="15">
      <c r="A24" s="42"/>
      <c r="B24" s="42"/>
      <c r="C24" s="42"/>
      <c r="D24" s="42"/>
      <c r="E24" s="42"/>
      <c r="F24" s="42"/>
      <c r="G24" s="42"/>
      <c r="H24" s="42"/>
      <c r="I24" s="42"/>
      <c r="J24" s="2"/>
      <c r="L24" s="105"/>
      <c r="M24" s="105"/>
      <c r="P24" s="13"/>
      <c r="Q24" s="13"/>
      <c r="R24" s="13"/>
      <c r="S24" s="13"/>
    </row>
    <row r="25" spans="1:19" ht="15" customHeight="1">
      <c r="A25" s="125"/>
      <c r="B25" s="125"/>
      <c r="C25" s="125"/>
      <c r="D25" s="125"/>
      <c r="E25" s="125"/>
      <c r="F25" s="125"/>
      <c r="G25" s="125"/>
      <c r="H25" s="125"/>
      <c r="I25" s="125"/>
      <c r="J25" s="125"/>
      <c r="K25" s="125"/>
      <c r="L25" s="105"/>
      <c r="M25" s="105"/>
      <c r="P25" s="13"/>
      <c r="Q25" s="13"/>
      <c r="R25" s="13"/>
      <c r="S25" s="13"/>
    </row>
    <row r="26" spans="1:19" ht="15" customHeight="1">
      <c r="A26" s="124"/>
      <c r="B26" s="124"/>
      <c r="C26" s="124"/>
      <c r="D26" s="124"/>
      <c r="E26" s="124"/>
      <c r="F26" s="124"/>
      <c r="G26" s="124"/>
      <c r="H26" s="124"/>
      <c r="I26" s="124"/>
      <c r="J26" s="124"/>
      <c r="K26" s="124"/>
      <c r="L26" s="105"/>
      <c r="M26" s="105"/>
      <c r="P26" s="13"/>
      <c r="Q26" s="13"/>
      <c r="R26" s="13"/>
      <c r="S26" s="13"/>
    </row>
    <row r="27" spans="1:19" ht="15.75" customHeight="1">
      <c r="A27" s="124"/>
      <c r="B27" s="124"/>
      <c r="C27" s="124"/>
      <c r="D27" s="124"/>
      <c r="E27" s="124"/>
      <c r="F27" s="124"/>
      <c r="G27" s="124"/>
      <c r="H27" s="124"/>
      <c r="I27" s="124"/>
      <c r="J27" s="124"/>
      <c r="K27" s="124"/>
      <c r="L27" s="105"/>
      <c r="M27" s="105"/>
      <c r="P27" s="13"/>
      <c r="Q27" s="13"/>
      <c r="R27" s="13"/>
      <c r="S27" s="13"/>
    </row>
    <row r="28" spans="1:19" ht="55.5" customHeight="1">
      <c r="A28" s="124"/>
      <c r="B28" s="124"/>
      <c r="C28" s="124"/>
      <c r="D28" s="124"/>
      <c r="E28" s="124"/>
      <c r="F28" s="124"/>
      <c r="G28" s="124"/>
      <c r="H28" s="124"/>
      <c r="I28" s="124"/>
      <c r="J28" s="124"/>
      <c r="K28" s="124"/>
      <c r="L28" s="105"/>
      <c r="M28" s="105"/>
      <c r="P28" s="13"/>
      <c r="Q28" s="13"/>
      <c r="R28" s="13"/>
      <c r="S28" s="13"/>
    </row>
    <row r="29" spans="1:19" ht="65.25" customHeight="1">
      <c r="A29" s="124"/>
      <c r="B29" s="124"/>
      <c r="C29" s="124"/>
      <c r="D29" s="124"/>
      <c r="E29" s="124"/>
      <c r="F29" s="124"/>
      <c r="G29" s="124"/>
      <c r="H29" s="124"/>
      <c r="I29" s="124"/>
      <c r="J29" s="124"/>
      <c r="K29" s="124"/>
      <c r="L29" s="105"/>
      <c r="M29" s="105"/>
      <c r="P29" s="13"/>
      <c r="Q29" s="13"/>
      <c r="R29" s="13"/>
      <c r="S29" s="13"/>
    </row>
    <row r="30" spans="1:19" ht="32.25" customHeight="1">
      <c r="A30" s="124"/>
      <c r="B30" s="124"/>
      <c r="C30" s="124"/>
      <c r="D30" s="124"/>
      <c r="E30" s="124"/>
      <c r="F30" s="124"/>
      <c r="G30" s="124"/>
      <c r="H30" s="124"/>
      <c r="I30" s="124"/>
      <c r="J30" s="124"/>
      <c r="K30" s="124"/>
      <c r="L30" s="105"/>
      <c r="M30" s="105"/>
      <c r="P30" s="13"/>
      <c r="Q30" s="13"/>
      <c r="R30" s="13"/>
      <c r="S30" s="13"/>
    </row>
    <row r="31" spans="1:19" ht="15">
      <c r="A31" s="124"/>
      <c r="B31" s="124"/>
      <c r="C31" s="124"/>
      <c r="D31" s="124"/>
      <c r="E31" s="124"/>
      <c r="F31" s="124"/>
      <c r="G31" s="124"/>
      <c r="H31" s="124"/>
      <c r="I31" s="124"/>
      <c r="J31" s="124"/>
      <c r="K31" s="124"/>
      <c r="L31" s="105"/>
      <c r="M31" s="105"/>
      <c r="P31" s="13"/>
      <c r="Q31" s="13"/>
      <c r="R31" s="13"/>
      <c r="S31" s="13"/>
    </row>
    <row r="32" spans="1:19" ht="15">
      <c r="A32" s="124"/>
      <c r="B32" s="124"/>
      <c r="C32" s="124"/>
      <c r="D32" s="124"/>
      <c r="E32" s="124"/>
      <c r="F32" s="124"/>
      <c r="G32" s="124"/>
      <c r="H32" s="124"/>
      <c r="I32" s="124"/>
      <c r="J32" s="124"/>
      <c r="K32" s="124"/>
      <c r="L32" s="105"/>
      <c r="M32" s="105"/>
      <c r="P32" s="13"/>
      <c r="Q32" s="13"/>
      <c r="R32" s="13"/>
      <c r="S32" s="13"/>
    </row>
    <row r="33" spans="1:19" ht="45" customHeight="1">
      <c r="A33" s="124"/>
      <c r="B33" s="124"/>
      <c r="C33" s="124"/>
      <c r="D33" s="124"/>
      <c r="E33" s="124"/>
      <c r="F33" s="124"/>
      <c r="G33" s="124"/>
      <c r="H33" s="124"/>
      <c r="I33" s="124"/>
      <c r="J33" s="124"/>
      <c r="K33" s="124"/>
      <c r="L33" s="105"/>
      <c r="M33" s="105"/>
      <c r="P33" s="13"/>
      <c r="Q33" s="13"/>
      <c r="R33" s="13"/>
      <c r="S33" s="13"/>
    </row>
    <row r="34" spans="1:19" ht="26.25" customHeight="1">
      <c r="A34" s="124"/>
      <c r="B34" s="124"/>
      <c r="C34" s="124"/>
      <c r="D34" s="124"/>
      <c r="E34" s="124"/>
      <c r="F34" s="124"/>
      <c r="G34" s="124"/>
      <c r="H34" s="124"/>
      <c r="I34" s="124"/>
      <c r="J34" s="124"/>
      <c r="K34" s="124"/>
      <c r="L34" s="105"/>
      <c r="M34" s="105"/>
      <c r="P34" s="13"/>
      <c r="Q34" s="13"/>
      <c r="R34" s="13"/>
      <c r="S34" s="13"/>
    </row>
    <row r="35" spans="1:19" ht="23.25" customHeight="1">
      <c r="A35" s="124"/>
      <c r="B35" s="124"/>
      <c r="C35" s="124"/>
      <c r="D35" s="124"/>
      <c r="E35" s="124"/>
      <c r="F35" s="124"/>
      <c r="G35" s="124"/>
      <c r="H35" s="124"/>
      <c r="I35" s="124"/>
      <c r="J35" s="124"/>
      <c r="K35" s="124"/>
      <c r="L35" s="105"/>
      <c r="M35" s="105"/>
      <c r="P35" s="13"/>
      <c r="Q35" s="13"/>
      <c r="R35" s="13"/>
      <c r="S35" s="13"/>
    </row>
    <row r="36" spans="1:19" ht="24.75" customHeight="1">
      <c r="A36" s="124"/>
      <c r="B36" s="124"/>
      <c r="C36" s="124"/>
      <c r="D36" s="124"/>
      <c r="E36" s="124"/>
      <c r="F36" s="124"/>
      <c r="G36" s="124"/>
      <c r="H36" s="124"/>
      <c r="I36" s="124"/>
      <c r="J36" s="124"/>
      <c r="K36" s="124"/>
      <c r="L36" s="105"/>
      <c r="M36" s="105"/>
      <c r="P36" s="13"/>
      <c r="Q36" s="13"/>
      <c r="R36" s="13"/>
      <c r="S36" s="13"/>
    </row>
    <row r="37" spans="1:19" ht="109.5" customHeight="1">
      <c r="A37" s="124"/>
      <c r="B37" s="124"/>
      <c r="C37" s="124"/>
      <c r="D37" s="124"/>
      <c r="E37" s="124"/>
      <c r="F37" s="124"/>
      <c r="G37" s="124"/>
      <c r="H37" s="124"/>
      <c r="I37" s="124"/>
      <c r="J37" s="124"/>
      <c r="K37" s="124"/>
      <c r="L37" s="105"/>
      <c r="M37" s="105"/>
      <c r="P37" s="13"/>
      <c r="Q37" s="13"/>
      <c r="R37" s="13"/>
      <c r="S37" s="13"/>
    </row>
    <row r="38" spans="1:19" ht="25.5" customHeight="1">
      <c r="A38" s="201"/>
      <c r="B38" s="201"/>
      <c r="C38" s="201"/>
      <c r="D38" s="201"/>
      <c r="E38" s="201"/>
      <c r="F38" s="201"/>
      <c r="G38" s="201"/>
      <c r="H38" s="201"/>
      <c r="I38" s="201"/>
      <c r="J38" s="201"/>
      <c r="K38" s="201"/>
      <c r="L38" s="105"/>
      <c r="M38" s="105"/>
      <c r="P38" s="13"/>
      <c r="Q38" s="13"/>
      <c r="R38" s="13"/>
      <c r="S38" s="13"/>
    </row>
    <row r="39" spans="12:19" ht="29.25" customHeight="1">
      <c r="L39" s="105"/>
      <c r="M39" s="105"/>
      <c r="P39" s="13"/>
      <c r="Q39" s="13"/>
      <c r="R39" s="13"/>
      <c r="S39" s="13"/>
    </row>
    <row r="40" ht="15.75" customHeight="1"/>
    <row r="41" ht="108.75" customHeight="1"/>
    <row r="46" ht="15.75" customHeight="1"/>
    <row r="47" ht="86.25" customHeight="1"/>
    <row r="53" ht="15.75" customHeight="1"/>
    <row r="54" ht="40.5" customHeight="1"/>
    <row r="55" ht="15" customHeight="1"/>
    <row r="56" ht="15" customHeight="1"/>
    <row r="57" ht="15.75" customHeight="1"/>
    <row r="60" ht="15.75" customHeight="1"/>
    <row r="61" ht="40.5" customHeight="1"/>
  </sheetData>
  <sheetProtection/>
  <mergeCells count="22">
    <mergeCell ref="B17:C17"/>
    <mergeCell ref="D17:E17"/>
    <mergeCell ref="B7:E7"/>
    <mergeCell ref="F7:I7"/>
    <mergeCell ref="A38:K38"/>
    <mergeCell ref="B8:E8"/>
    <mergeCell ref="F8:I8"/>
    <mergeCell ref="A12:I12"/>
    <mergeCell ref="A14:I15"/>
    <mergeCell ref="A16:A17"/>
    <mergeCell ref="B16:E16"/>
    <mergeCell ref="F16:I16"/>
    <mergeCell ref="A1:I1"/>
    <mergeCell ref="A2:I3"/>
    <mergeCell ref="A4:A5"/>
    <mergeCell ref="B4:E5"/>
    <mergeCell ref="F4:I5"/>
    <mergeCell ref="F17:G17"/>
    <mergeCell ref="H17:I17"/>
    <mergeCell ref="A13:I13"/>
    <mergeCell ref="B6:E6"/>
    <mergeCell ref="F6:I6"/>
  </mergeCells>
  <printOptions horizontalCentered="1" verticalCentered="1"/>
  <pageMargins left="0.7086614173228347" right="0.7086614173228347" top="0.7480314960629921" bottom="0.7480314960629921" header="0.31496062992125984" footer="0.31496062992125984"/>
  <pageSetup fitToHeight="1" fitToWidth="1" orientation="portrait"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0"/>
  <sheetViews>
    <sheetView view="pageLayout" zoomScale="70" zoomScaleNormal="80" zoomScaleSheetLayoutView="100" zoomScalePageLayoutView="70" workbookViewId="0" topLeftCell="A23">
      <selection activeCell="M62" sqref="L61:M62"/>
    </sheetView>
  </sheetViews>
  <sheetFormatPr defaultColWidth="11.421875" defaultRowHeight="15"/>
  <cols>
    <col min="1" max="1" width="18.00390625" style="2" customWidth="1"/>
    <col min="2" max="2" width="15.57421875" style="2" customWidth="1"/>
    <col min="3" max="3" width="15.140625" style="2" customWidth="1"/>
    <col min="4" max="4" width="21.57421875" style="2" customWidth="1"/>
    <col min="5" max="5" width="22.8515625" style="2" customWidth="1"/>
    <col min="6" max="7" width="13.7109375" style="2" customWidth="1"/>
    <col min="8" max="8" width="1.1484375" style="2" customWidth="1"/>
    <col min="9" max="9" width="0.9921875" style="2" hidden="1" customWidth="1"/>
    <col min="10" max="10" width="1.421875" style="2" hidden="1" customWidth="1"/>
    <col min="11" max="11" width="11.421875" style="2" customWidth="1"/>
    <col min="12" max="12" width="43.421875" style="2" bestFit="1" customWidth="1"/>
    <col min="13" max="13" width="42.57421875" style="2" bestFit="1" customWidth="1"/>
    <col min="14" max="14" width="15.7109375" style="2" customWidth="1"/>
    <col min="15" max="15" width="43.421875" style="2" bestFit="1" customWidth="1"/>
    <col min="16" max="30" width="15.7109375" style="2" customWidth="1"/>
    <col min="31" max="16384" width="11.421875" style="2" customWidth="1"/>
  </cols>
  <sheetData>
    <row r="1" spans="1:11" ht="15">
      <c r="A1" s="86"/>
      <c r="B1" s="86"/>
      <c r="C1" s="86"/>
      <c r="D1" s="86"/>
      <c r="E1" s="86"/>
      <c r="F1" s="86"/>
      <c r="G1" s="86"/>
      <c r="H1" s="42"/>
      <c r="I1" s="42"/>
      <c r="J1" s="42"/>
      <c r="K1" s="42"/>
    </row>
    <row r="2" spans="1:7" ht="15" customHeight="1">
      <c r="A2" s="212" t="s">
        <v>58</v>
      </c>
      <c r="B2" s="212"/>
      <c r="C2" s="212"/>
      <c r="D2" s="212"/>
      <c r="E2" s="212"/>
      <c r="F2" s="212"/>
      <c r="G2" s="212"/>
    </row>
    <row r="3" spans="1:7" ht="15" customHeight="1">
      <c r="A3" s="212" t="s">
        <v>0</v>
      </c>
      <c r="B3" s="212"/>
      <c r="C3" s="212"/>
      <c r="D3" s="212"/>
      <c r="E3" s="212"/>
      <c r="F3" s="212"/>
      <c r="G3" s="212"/>
    </row>
    <row r="4" spans="1:7" ht="15.75" thickBot="1">
      <c r="A4" s="216" t="s">
        <v>107</v>
      </c>
      <c r="B4" s="216"/>
      <c r="C4" s="216"/>
      <c r="D4" s="216"/>
      <c r="E4" s="216"/>
      <c r="F4" s="216"/>
      <c r="G4" s="216"/>
    </row>
    <row r="5" spans="1:7" ht="15.75" customHeight="1">
      <c r="A5" s="217" t="s">
        <v>0</v>
      </c>
      <c r="B5" s="208" t="s">
        <v>22</v>
      </c>
      <c r="C5" s="208" t="s">
        <v>17</v>
      </c>
      <c r="D5" s="206" t="s">
        <v>18</v>
      </c>
      <c r="E5" s="208" t="s">
        <v>19</v>
      </c>
      <c r="F5" s="208" t="s">
        <v>20</v>
      </c>
      <c r="G5" s="210" t="s">
        <v>21</v>
      </c>
    </row>
    <row r="6" spans="1:7" ht="20.25" customHeight="1">
      <c r="A6" s="218"/>
      <c r="B6" s="209"/>
      <c r="C6" s="209"/>
      <c r="D6" s="207"/>
      <c r="E6" s="209"/>
      <c r="F6" s="209"/>
      <c r="G6" s="211"/>
    </row>
    <row r="7" spans="1:12" ht="16.5" customHeight="1">
      <c r="A7" s="110" t="s">
        <v>1</v>
      </c>
      <c r="B7" s="107">
        <v>74966.90207497997</v>
      </c>
      <c r="C7" s="107">
        <v>9048.168169729985</v>
      </c>
      <c r="D7" s="214" t="s">
        <v>39</v>
      </c>
      <c r="E7" s="10">
        <v>0.120695505873782</v>
      </c>
      <c r="F7" s="10">
        <v>0.06680951353006385</v>
      </c>
      <c r="G7" s="214" t="s">
        <v>39</v>
      </c>
      <c r="L7" s="119"/>
    </row>
    <row r="8" spans="1:12" ht="16.5" customHeight="1">
      <c r="A8" s="110" t="s">
        <v>2</v>
      </c>
      <c r="B8" s="107">
        <v>156485.95695271005</v>
      </c>
      <c r="C8" s="107">
        <v>7860.761551550002</v>
      </c>
      <c r="D8" s="214"/>
      <c r="E8" s="10">
        <v>0.0502330158221515</v>
      </c>
      <c r="F8" s="10">
        <v>0.03832998027615303</v>
      </c>
      <c r="G8" s="214"/>
      <c r="L8" s="119"/>
    </row>
    <row r="9" spans="1:12" ht="16.5" customHeight="1">
      <c r="A9" s="110" t="s">
        <v>3</v>
      </c>
      <c r="B9" s="107">
        <v>256126.0762490601</v>
      </c>
      <c r="C9" s="107">
        <v>1163.4497135800002</v>
      </c>
      <c r="D9" s="214"/>
      <c r="E9" s="10">
        <v>0.004542488334724058</v>
      </c>
      <c r="F9" s="10">
        <v>0.04636270612422279</v>
      </c>
      <c r="G9" s="214"/>
      <c r="L9" s="119"/>
    </row>
    <row r="10" spans="1:12" ht="16.5" customHeight="1">
      <c r="A10" s="110" t="s">
        <v>4</v>
      </c>
      <c r="B10" s="107">
        <v>123525.81031708</v>
      </c>
      <c r="C10" s="107">
        <v>9969.28598741</v>
      </c>
      <c r="D10" s="116">
        <v>288.06564032</v>
      </c>
      <c r="E10" s="10">
        <v>0.08070609665963502</v>
      </c>
      <c r="F10" s="10">
        <v>0.04663782549638245</v>
      </c>
      <c r="G10" s="10">
        <v>0.02808382229397651</v>
      </c>
      <c r="L10" s="119"/>
    </row>
    <row r="11" spans="1:12" ht="16.5" customHeight="1">
      <c r="A11" s="110" t="s">
        <v>5</v>
      </c>
      <c r="B11" s="107">
        <v>322541.48516781017</v>
      </c>
      <c r="C11" s="107">
        <v>43097.185092210144</v>
      </c>
      <c r="D11" s="116">
        <v>2786.458251209999</v>
      </c>
      <c r="E11" s="10">
        <v>0.13361749441250254</v>
      </c>
      <c r="F11" s="10">
        <v>0.05484933291915921</v>
      </c>
      <c r="G11" s="10">
        <v>0.060728792401128835</v>
      </c>
      <c r="L11" s="119"/>
    </row>
    <row r="12" spans="1:12" ht="16.5" customHeight="1">
      <c r="A12" s="110" t="s">
        <v>6</v>
      </c>
      <c r="B12" s="107">
        <v>767964.5364823111</v>
      </c>
      <c r="C12" s="107">
        <v>51969.21169818002</v>
      </c>
      <c r="D12" s="116">
        <v>2687.88392764</v>
      </c>
      <c r="E12" s="10">
        <v>0.06767136922262953</v>
      </c>
      <c r="F12" s="10">
        <v>0.06556980287030648</v>
      </c>
      <c r="G12" s="10">
        <v>0.049177218380594724</v>
      </c>
      <c r="L12" s="119"/>
    </row>
    <row r="13" spans="1:12" ht="16.5" customHeight="1">
      <c r="A13" s="110" t="s">
        <v>7</v>
      </c>
      <c r="B13" s="107">
        <v>3170518.092472963</v>
      </c>
      <c r="C13" s="107">
        <v>89860.09267918013</v>
      </c>
      <c r="D13" s="116">
        <v>6234.50359354</v>
      </c>
      <c r="E13" s="10">
        <v>0.02834240021923055</v>
      </c>
      <c r="F13" s="10">
        <v>0.059636516571872154</v>
      </c>
      <c r="G13" s="10">
        <v>0.06487881561879132</v>
      </c>
      <c r="L13" s="119"/>
    </row>
    <row r="14" spans="1:12" ht="16.5" customHeight="1">
      <c r="A14" s="110" t="s">
        <v>8</v>
      </c>
      <c r="B14" s="107">
        <v>397553.3722679198</v>
      </c>
      <c r="C14" s="107">
        <v>102319.16001691976</v>
      </c>
      <c r="D14" s="116">
        <v>4531.9979313799995</v>
      </c>
      <c r="E14" s="10">
        <v>0.2573721345469173</v>
      </c>
      <c r="F14" s="10">
        <v>0.04853600462723018</v>
      </c>
      <c r="G14" s="10">
        <v>0.042414120898650626</v>
      </c>
      <c r="L14" s="119"/>
    </row>
    <row r="15" spans="1:12" ht="16.5" customHeight="1">
      <c r="A15" s="110" t="s">
        <v>9</v>
      </c>
      <c r="B15" s="107">
        <v>427024.27961638005</v>
      </c>
      <c r="C15" s="107">
        <v>129086.51503730015</v>
      </c>
      <c r="D15" s="116">
        <v>5680.191995450001</v>
      </c>
      <c r="E15" s="10">
        <v>0.3022931509966268</v>
      </c>
      <c r="F15" s="10">
        <v>0.05234858733846056</v>
      </c>
      <c r="G15" s="10">
        <v>0.042148332629880436</v>
      </c>
      <c r="L15" s="119"/>
    </row>
    <row r="16" spans="1:12" ht="16.5" customHeight="1">
      <c r="A16" s="110" t="s">
        <v>10</v>
      </c>
      <c r="B16" s="107">
        <v>834971.0834064198</v>
      </c>
      <c r="C16" s="107">
        <v>101972.52405368983</v>
      </c>
      <c r="D16" s="116">
        <v>8738.327401860004</v>
      </c>
      <c r="E16" s="10">
        <v>0.1221270126357837</v>
      </c>
      <c r="F16" s="10">
        <v>0.07152482608808296</v>
      </c>
      <c r="G16" s="10">
        <v>0.07892927646183286</v>
      </c>
      <c r="L16" s="119"/>
    </row>
    <row r="17" spans="1:12" ht="16.5" customHeight="1">
      <c r="A17" s="110" t="s">
        <v>11</v>
      </c>
      <c r="B17" s="107">
        <v>429262.7380283698</v>
      </c>
      <c r="C17" s="107">
        <v>97296.62021671991</v>
      </c>
      <c r="D17" s="116">
        <v>3911.0346934100003</v>
      </c>
      <c r="E17" s="10">
        <v>0.22665983230598882</v>
      </c>
      <c r="F17" s="10">
        <v>0.062047747883721825</v>
      </c>
      <c r="G17" s="10">
        <v>0.03864366481846566</v>
      </c>
      <c r="L17" s="119"/>
    </row>
    <row r="18" spans="1:12" ht="16.5" customHeight="1">
      <c r="A18" s="110" t="s">
        <v>12</v>
      </c>
      <c r="B18" s="107">
        <v>165965.6248279801</v>
      </c>
      <c r="C18" s="107">
        <v>33688.691563950044</v>
      </c>
      <c r="D18" s="116">
        <v>1110.47663741</v>
      </c>
      <c r="E18" s="10">
        <v>0.2029859592844462</v>
      </c>
      <c r="F18" s="10">
        <v>0.04681687123282329</v>
      </c>
      <c r="G18" s="10">
        <v>0.031911010946709915</v>
      </c>
      <c r="L18" s="119"/>
    </row>
    <row r="19" spans="1:12" ht="16.5" customHeight="1">
      <c r="A19" s="110" t="s">
        <v>13</v>
      </c>
      <c r="B19" s="107">
        <v>367902.8066522201</v>
      </c>
      <c r="C19" s="107">
        <v>52440.88633551989</v>
      </c>
      <c r="D19" s="114">
        <v>1195.96336727</v>
      </c>
      <c r="E19" s="10">
        <v>0.1425400551105131</v>
      </c>
      <c r="F19" s="10">
        <v>0.0359309835564651</v>
      </c>
      <c r="G19" s="10">
        <v>0.022297420036728827</v>
      </c>
      <c r="L19" s="119"/>
    </row>
    <row r="20" spans="1:12" ht="16.5" customHeight="1">
      <c r="A20" s="110" t="s">
        <v>14</v>
      </c>
      <c r="B20" s="107">
        <v>50990.1399792</v>
      </c>
      <c r="C20" s="107">
        <v>4094.977544949999</v>
      </c>
      <c r="D20" s="215" t="s">
        <v>39</v>
      </c>
      <c r="E20" s="10">
        <v>0.08030920383078827</v>
      </c>
      <c r="F20" s="10">
        <v>0.04764832753751839</v>
      </c>
      <c r="G20" s="215" t="s">
        <v>39</v>
      </c>
      <c r="L20" s="119"/>
    </row>
    <row r="21" spans="1:12" ht="16.5" customHeight="1">
      <c r="A21" s="110" t="s">
        <v>15</v>
      </c>
      <c r="B21" s="107">
        <v>75272.10200609</v>
      </c>
      <c r="C21" s="107">
        <v>1706.7268531000004</v>
      </c>
      <c r="D21" s="215"/>
      <c r="E21" s="10">
        <v>0.022674095815231984</v>
      </c>
      <c r="F21" s="10">
        <v>0.02428744931163378</v>
      </c>
      <c r="G21" s="215"/>
      <c r="L21" s="119"/>
    </row>
    <row r="22" spans="1:7" ht="16.5" customHeight="1">
      <c r="A22" s="111" t="s">
        <v>16</v>
      </c>
      <c r="B22" s="112">
        <v>7621071.006501494</v>
      </c>
      <c r="C22" s="112">
        <v>735574.2565139898</v>
      </c>
      <c r="D22" s="20">
        <v>37164.90343949001</v>
      </c>
      <c r="E22" s="23">
        <v>0.09651848879067987</v>
      </c>
      <c r="F22" s="23">
        <v>0.057698704201914267</v>
      </c>
      <c r="G22" s="23">
        <v>0.048095017524059994</v>
      </c>
    </row>
    <row r="23" ht="15">
      <c r="A23" s="66" t="s">
        <v>55</v>
      </c>
    </row>
    <row r="24" spans="1:7" ht="15">
      <c r="A24" s="213" t="s">
        <v>59</v>
      </c>
      <c r="B24" s="213"/>
      <c r="C24" s="213"/>
      <c r="D24" s="213"/>
      <c r="E24" s="213"/>
      <c r="F24" s="213"/>
      <c r="G24" s="213"/>
    </row>
    <row r="29" ht="15.75" customHeight="1"/>
    <row r="30" ht="15">
      <c r="L30" s="171" t="s">
        <v>35</v>
      </c>
    </row>
    <row r="31" ht="15">
      <c r="L31" s="171" t="s">
        <v>36</v>
      </c>
    </row>
    <row r="44" ht="15">
      <c r="A44" s="66"/>
    </row>
    <row r="45" spans="1:10" ht="15" customHeight="1">
      <c r="A45" s="126"/>
      <c r="B45" s="126"/>
      <c r="C45" s="126"/>
      <c r="D45" s="126"/>
      <c r="E45" s="126"/>
      <c r="F45" s="126"/>
      <c r="G45" s="126"/>
      <c r="H45" s="126"/>
      <c r="I45" s="126"/>
      <c r="J45" s="126"/>
    </row>
    <row r="46" spans="1:10" ht="15">
      <c r="A46" s="126"/>
      <c r="B46" s="126"/>
      <c r="C46" s="126"/>
      <c r="D46" s="126"/>
      <c r="E46" s="126"/>
      <c r="F46" s="126"/>
      <c r="G46" s="126"/>
      <c r="H46" s="126"/>
      <c r="I46" s="126"/>
      <c r="J46" s="126"/>
    </row>
    <row r="47" spans="1:10" ht="31.5" customHeight="1">
      <c r="A47" s="126"/>
      <c r="B47" s="126"/>
      <c r="C47" s="126"/>
      <c r="D47" s="126"/>
      <c r="E47" s="126"/>
      <c r="F47" s="126"/>
      <c r="G47" s="126"/>
      <c r="H47" s="126"/>
      <c r="I47" s="126"/>
      <c r="J47" s="126"/>
    </row>
    <row r="48" spans="1:10" ht="33" customHeight="1">
      <c r="A48" s="126"/>
      <c r="B48" s="126"/>
      <c r="C48" s="126"/>
      <c r="D48" s="126"/>
      <c r="E48" s="126"/>
      <c r="F48" s="126"/>
      <c r="G48" s="126"/>
      <c r="H48" s="126"/>
      <c r="I48" s="126"/>
      <c r="J48" s="126"/>
    </row>
    <row r="49" spans="1:10" ht="15" customHeight="1">
      <c r="A49" s="66" t="s">
        <v>55</v>
      </c>
      <c r="B49" s="126"/>
      <c r="C49" s="126"/>
      <c r="D49" s="126"/>
      <c r="E49" s="126"/>
      <c r="F49" s="126"/>
      <c r="G49" s="126"/>
      <c r="H49" s="126"/>
      <c r="I49" s="126"/>
      <c r="J49" s="126"/>
    </row>
    <row r="50" spans="1:10" ht="15">
      <c r="A50" s="126"/>
      <c r="B50" s="126"/>
      <c r="C50" s="126"/>
      <c r="D50" s="126"/>
      <c r="E50" s="126"/>
      <c r="F50" s="126"/>
      <c r="G50" s="126"/>
      <c r="H50" s="126"/>
      <c r="I50" s="126"/>
      <c r="J50" s="126"/>
    </row>
    <row r="51" spans="1:10" ht="15">
      <c r="A51" s="126"/>
      <c r="B51" s="126"/>
      <c r="C51" s="126"/>
      <c r="D51" s="126"/>
      <c r="E51" s="126"/>
      <c r="F51" s="126"/>
      <c r="G51" s="126"/>
      <c r="H51" s="126"/>
      <c r="I51" s="126"/>
      <c r="J51" s="126"/>
    </row>
    <row r="52" spans="1:10" ht="15">
      <c r="A52" s="126"/>
      <c r="B52" s="126"/>
      <c r="C52" s="126"/>
      <c r="D52" s="126"/>
      <c r="E52" s="126"/>
      <c r="F52" s="126"/>
      <c r="G52" s="126"/>
      <c r="H52" s="126"/>
      <c r="I52" s="126"/>
      <c r="J52" s="126"/>
    </row>
    <row r="53" spans="1:10" ht="30" customHeight="1">
      <c r="A53" s="126"/>
      <c r="B53" s="126"/>
      <c r="C53" s="126"/>
      <c r="D53" s="126"/>
      <c r="E53" s="126"/>
      <c r="F53" s="126"/>
      <c r="G53" s="126"/>
      <c r="H53" s="126"/>
      <c r="I53" s="126"/>
      <c r="J53" s="126"/>
    </row>
    <row r="54" spans="1:10" ht="83.25" customHeight="1">
      <c r="A54" s="126"/>
      <c r="B54" s="126"/>
      <c r="C54" s="126"/>
      <c r="D54" s="126"/>
      <c r="E54" s="126"/>
      <c r="F54" s="126"/>
      <c r="G54" s="126"/>
      <c r="H54" s="126"/>
      <c r="I54" s="126"/>
      <c r="J54" s="126"/>
    </row>
    <row r="55" spans="1:10" ht="15">
      <c r="A55" s="127"/>
      <c r="B55" s="127"/>
      <c r="C55" s="127"/>
      <c r="D55" s="127"/>
      <c r="E55" s="127"/>
      <c r="F55" s="127"/>
      <c r="G55" s="127"/>
      <c r="H55" s="127"/>
      <c r="I55" s="127"/>
      <c r="J55" s="127"/>
    </row>
    <row r="56" spans="1:10" ht="15">
      <c r="A56" s="127"/>
      <c r="B56" s="127"/>
      <c r="C56" s="127"/>
      <c r="D56" s="127"/>
      <c r="E56" s="127"/>
      <c r="F56" s="127"/>
      <c r="G56" s="127"/>
      <c r="H56" s="127"/>
      <c r="I56" s="127"/>
      <c r="J56" s="127"/>
    </row>
    <row r="57" spans="1:10" ht="15">
      <c r="A57" s="127"/>
      <c r="B57" s="127"/>
      <c r="C57" s="127"/>
      <c r="D57" s="127"/>
      <c r="E57" s="127"/>
      <c r="F57" s="127"/>
      <c r="G57" s="127"/>
      <c r="H57" s="127"/>
      <c r="I57" s="127"/>
      <c r="J57" s="127"/>
    </row>
    <row r="58" spans="1:10" ht="15">
      <c r="A58" s="127"/>
      <c r="B58" s="127"/>
      <c r="C58" s="127"/>
      <c r="D58" s="127"/>
      <c r="E58" s="127"/>
      <c r="F58" s="127"/>
      <c r="G58" s="127"/>
      <c r="H58" s="127"/>
      <c r="I58" s="127"/>
      <c r="J58" s="127"/>
    </row>
    <row r="59" spans="1:10" ht="15">
      <c r="A59" s="127"/>
      <c r="B59" s="127"/>
      <c r="C59" s="127"/>
      <c r="D59" s="127"/>
      <c r="E59" s="127"/>
      <c r="F59" s="127"/>
      <c r="G59" s="127"/>
      <c r="H59" s="127"/>
      <c r="I59" s="127"/>
      <c r="J59" s="127"/>
    </row>
    <row r="60" spans="1:10" ht="15">
      <c r="A60" s="127"/>
      <c r="B60" s="127"/>
      <c r="C60" s="127"/>
      <c r="D60" s="127"/>
      <c r="E60" s="127"/>
      <c r="F60" s="127"/>
      <c r="G60" s="127"/>
      <c r="H60" s="127"/>
      <c r="I60" s="127"/>
      <c r="J60" s="127"/>
    </row>
  </sheetData>
  <sheetProtection/>
  <mergeCells count="15">
    <mergeCell ref="A2:G2"/>
    <mergeCell ref="A4:G4"/>
    <mergeCell ref="A5:A6"/>
    <mergeCell ref="B5:B6"/>
    <mergeCell ref="C5:C6"/>
    <mergeCell ref="D5:D6"/>
    <mergeCell ref="E5:E6"/>
    <mergeCell ref="F5:F6"/>
    <mergeCell ref="G5:G6"/>
    <mergeCell ref="A3:G3"/>
    <mergeCell ref="A24:G24"/>
    <mergeCell ref="D7:D9"/>
    <mergeCell ref="G7:G9"/>
    <mergeCell ref="D20:D21"/>
    <mergeCell ref="G20:G21"/>
  </mergeCells>
  <printOptions horizontalCentered="1" verticalCentered="1"/>
  <pageMargins left="0.7086614173228347" right="0.7086614173228347" top="0.7480314960629921" bottom="0.7480314960629921" header="0.31496062992125984" footer="0.31496062992125984"/>
  <pageSetup fitToHeight="1" fitToWidth="1" orientation="portrait"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S47"/>
  <sheetViews>
    <sheetView view="pageBreakPreview" zoomScaleNormal="80" zoomScaleSheetLayoutView="100" zoomScalePageLayoutView="0" workbookViewId="0" topLeftCell="C26">
      <selection activeCell="O46" sqref="O46"/>
    </sheetView>
  </sheetViews>
  <sheetFormatPr defaultColWidth="11.421875" defaultRowHeight="15"/>
  <cols>
    <col min="1" max="1" width="4.140625" style="13" customWidth="1"/>
    <col min="2" max="2" width="19.57421875" style="13" customWidth="1"/>
    <col min="3" max="3" width="11.00390625" style="13" customWidth="1"/>
    <col min="4" max="4" width="9.140625" style="13" customWidth="1"/>
    <col min="5" max="5" width="11.421875" style="13" customWidth="1"/>
    <col min="6" max="6" width="8.28125" style="13" customWidth="1"/>
    <col min="7" max="7" width="10.8515625" style="13" customWidth="1"/>
    <col min="8" max="8" width="8.7109375" style="13" bestFit="1" customWidth="1"/>
    <col min="9" max="9" width="10.57421875" style="13" bestFit="1" customWidth="1"/>
    <col min="10" max="10" width="8.7109375" style="13" bestFit="1" customWidth="1"/>
    <col min="11" max="11" width="11.57421875" style="13" bestFit="1" customWidth="1"/>
    <col min="12" max="12" width="10.57421875" style="13" bestFit="1" customWidth="1"/>
    <col min="13" max="14" width="11.421875" style="13" customWidth="1"/>
    <col min="15" max="15" width="23.28125" style="13" customWidth="1"/>
    <col min="16" max="16" width="11.421875" style="13" customWidth="1"/>
    <col min="17" max="17" width="18.57421875" style="13" customWidth="1"/>
    <col min="18" max="16384" width="11.421875" style="13" customWidth="1"/>
  </cols>
  <sheetData>
    <row r="2" spans="2:12" ht="15">
      <c r="B2" s="219" t="s">
        <v>79</v>
      </c>
      <c r="C2" s="219"/>
      <c r="D2" s="219"/>
      <c r="E2" s="219"/>
      <c r="F2" s="219"/>
      <c r="G2" s="219"/>
      <c r="H2" s="219"/>
      <c r="I2" s="219"/>
      <c r="J2" s="219"/>
      <c r="K2" s="219"/>
      <c r="L2" s="219"/>
    </row>
    <row r="3" spans="2:12" ht="15">
      <c r="B3" s="220" t="s">
        <v>73</v>
      </c>
      <c r="C3" s="220"/>
      <c r="D3" s="220"/>
      <c r="E3" s="220"/>
      <c r="F3" s="220"/>
      <c r="G3" s="220"/>
      <c r="H3" s="220"/>
      <c r="I3" s="220"/>
      <c r="J3" s="220"/>
      <c r="K3" s="220"/>
      <c r="L3" s="220"/>
    </row>
    <row r="4" spans="2:12" ht="34.5" customHeight="1">
      <c r="B4" s="221" t="s">
        <v>0</v>
      </c>
      <c r="C4" s="222" t="s">
        <v>22</v>
      </c>
      <c r="D4" s="222"/>
      <c r="E4" s="222"/>
      <c r="F4" s="222"/>
      <c r="G4" s="223" t="s">
        <v>17</v>
      </c>
      <c r="H4" s="223"/>
      <c r="I4" s="223"/>
      <c r="J4" s="223"/>
      <c r="K4" s="223" t="s">
        <v>21</v>
      </c>
      <c r="L4" s="223"/>
    </row>
    <row r="5" spans="2:12" ht="35.25" customHeight="1">
      <c r="B5" s="207"/>
      <c r="C5" s="47" t="s">
        <v>23</v>
      </c>
      <c r="D5" s="48"/>
      <c r="E5" s="47" t="s">
        <v>24</v>
      </c>
      <c r="F5" s="48"/>
      <c r="G5" s="47" t="s">
        <v>23</v>
      </c>
      <c r="H5" s="48"/>
      <c r="I5" s="47" t="s">
        <v>24</v>
      </c>
      <c r="J5" s="48"/>
      <c r="K5" s="87" t="s">
        <v>23</v>
      </c>
      <c r="L5" s="87" t="s">
        <v>24</v>
      </c>
    </row>
    <row r="6" spans="2:12" ht="15" customHeight="1">
      <c r="B6" s="18" t="s">
        <v>1</v>
      </c>
      <c r="C6" s="1">
        <v>43490.91104397989</v>
      </c>
      <c r="D6" s="14">
        <v>0.5801348307081099</v>
      </c>
      <c r="E6" s="1">
        <v>31475.99103099996</v>
      </c>
      <c r="F6" s="15">
        <v>0.4198651692918901</v>
      </c>
      <c r="G6" s="1">
        <v>6237.531185059999</v>
      </c>
      <c r="H6" s="15">
        <v>0.6893695019868458</v>
      </c>
      <c r="I6" s="1">
        <v>2810.6369846699995</v>
      </c>
      <c r="J6" s="15">
        <v>0.3106304980131542</v>
      </c>
      <c r="K6" s="224" t="s">
        <v>39</v>
      </c>
      <c r="L6" s="224" t="s">
        <v>39</v>
      </c>
    </row>
    <row r="7" spans="2:12" ht="15" customHeight="1">
      <c r="B7" s="18" t="s">
        <v>2</v>
      </c>
      <c r="C7" s="1">
        <v>96641.55536580058</v>
      </c>
      <c r="D7" s="14">
        <v>0.6175733417089008</v>
      </c>
      <c r="E7" s="1">
        <v>59844.401586909844</v>
      </c>
      <c r="F7" s="15">
        <v>0.3824266582910992</v>
      </c>
      <c r="G7" s="1">
        <v>6776.189545280002</v>
      </c>
      <c r="H7" s="15">
        <v>0.8620271077862498</v>
      </c>
      <c r="I7" s="1">
        <v>1084.5720062699997</v>
      </c>
      <c r="J7" s="15">
        <v>0.13797289221375014</v>
      </c>
      <c r="K7" s="225"/>
      <c r="L7" s="225"/>
    </row>
    <row r="8" spans="2:12" ht="15.75" customHeight="1">
      <c r="B8" s="18" t="s">
        <v>3</v>
      </c>
      <c r="C8" s="1">
        <v>168265.32530880035</v>
      </c>
      <c r="D8" s="14">
        <v>0.6569628823938133</v>
      </c>
      <c r="E8" s="1">
        <v>87860.75094026011</v>
      </c>
      <c r="F8" s="15">
        <v>0.34303711760618677</v>
      </c>
      <c r="G8" s="1">
        <v>868.97706766</v>
      </c>
      <c r="H8" s="15">
        <v>0.7468969715812718</v>
      </c>
      <c r="I8" s="1">
        <v>294.47264592</v>
      </c>
      <c r="J8" s="15">
        <v>0.2531030284187283</v>
      </c>
      <c r="K8" s="226"/>
      <c r="L8" s="226"/>
    </row>
    <row r="9" spans="2:12" ht="15">
      <c r="B9" s="18" t="s">
        <v>4</v>
      </c>
      <c r="C9" s="1">
        <v>80343.47195070978</v>
      </c>
      <c r="D9" s="14">
        <v>0.6504184975146104</v>
      </c>
      <c r="E9" s="1">
        <v>43182.33836636996</v>
      </c>
      <c r="F9" s="15">
        <v>0.34958150248538944</v>
      </c>
      <c r="G9" s="1">
        <v>8713.529985109999</v>
      </c>
      <c r="H9" s="15">
        <v>0.8740375184455669</v>
      </c>
      <c r="I9" s="1">
        <v>1255.7560022999999</v>
      </c>
      <c r="J9" s="15">
        <v>0.12596248155443304</v>
      </c>
      <c r="K9" s="10">
        <v>0.01305028536407672</v>
      </c>
      <c r="L9" s="10">
        <v>0.1209908190204283</v>
      </c>
    </row>
    <row r="10" spans="2:12" ht="15">
      <c r="B10" s="18" t="s">
        <v>5</v>
      </c>
      <c r="C10" s="1">
        <v>200347.54004054953</v>
      </c>
      <c r="D10" s="14">
        <v>0.6211527795759804</v>
      </c>
      <c r="E10" s="1">
        <v>122193.94512725963</v>
      </c>
      <c r="F10" s="15">
        <v>0.3788472204240195</v>
      </c>
      <c r="G10" s="1">
        <v>32795.47957613009</v>
      </c>
      <c r="H10" s="15">
        <v>0.7609656989420857</v>
      </c>
      <c r="I10" s="1">
        <v>10301.705516080005</v>
      </c>
      <c r="J10" s="15">
        <v>0.2390343010579143</v>
      </c>
      <c r="K10" s="10">
        <v>0.03834381054278109</v>
      </c>
      <c r="L10" s="10">
        <v>0.12553049820789727</v>
      </c>
    </row>
    <row r="11" spans="2:12" ht="15">
      <c r="B11" s="18" t="s">
        <v>6</v>
      </c>
      <c r="C11" s="1">
        <v>456184.61859284365</v>
      </c>
      <c r="D11" s="14">
        <v>0.5940178184300169</v>
      </c>
      <c r="E11" s="1">
        <v>311779.9178894709</v>
      </c>
      <c r="F11" s="15">
        <v>0.405982181569983</v>
      </c>
      <c r="G11" s="1">
        <v>37501.98072239997</v>
      </c>
      <c r="H11" s="15">
        <v>0.7216191952304203</v>
      </c>
      <c r="I11" s="1">
        <v>14467.230975779992</v>
      </c>
      <c r="J11" s="15">
        <v>0.27838080476957966</v>
      </c>
      <c r="K11" s="10">
        <v>0.03462962753602863</v>
      </c>
      <c r="L11" s="10">
        <v>0.08492290056810019</v>
      </c>
    </row>
    <row r="12" spans="2:12" ht="15">
      <c r="B12" s="18" t="s">
        <v>7</v>
      </c>
      <c r="C12" s="1">
        <v>1830577.465015172</v>
      </c>
      <c r="D12" s="14">
        <v>0.5773748679627745</v>
      </c>
      <c r="E12" s="1">
        <v>1339940.6274578036</v>
      </c>
      <c r="F12" s="15">
        <v>0.42262513203722546</v>
      </c>
      <c r="G12" s="1">
        <v>67609.26512144004</v>
      </c>
      <c r="H12" s="15">
        <v>0.7523836567008644</v>
      </c>
      <c r="I12" s="1">
        <v>22250.827557739987</v>
      </c>
      <c r="J12" s="15">
        <v>0.24761634329913562</v>
      </c>
      <c r="K12" s="10">
        <v>0.06686208417257597</v>
      </c>
      <c r="L12" s="10">
        <v>0.05880058201948303</v>
      </c>
    </row>
    <row r="13" spans="2:12" ht="15">
      <c r="B13" s="18" t="s">
        <v>8</v>
      </c>
      <c r="C13" s="1">
        <v>245889.4424481813</v>
      </c>
      <c r="D13" s="14">
        <v>0.6185067455105625</v>
      </c>
      <c r="E13" s="1">
        <v>151663.9298197403</v>
      </c>
      <c r="F13" s="15">
        <v>0.3814932544894375</v>
      </c>
      <c r="G13" s="1">
        <v>78483.89921942005</v>
      </c>
      <c r="H13" s="15">
        <v>0.767049878111211</v>
      </c>
      <c r="I13" s="1">
        <v>23835.260797500036</v>
      </c>
      <c r="J13" s="15">
        <v>0.23295012188878894</v>
      </c>
      <c r="K13" s="10">
        <v>0.03035832790346013</v>
      </c>
      <c r="L13" s="10">
        <v>0.08007559496783527</v>
      </c>
    </row>
    <row r="14" spans="2:12" ht="15">
      <c r="B14" s="18" t="s">
        <v>9</v>
      </c>
      <c r="C14" s="1">
        <v>269183.908955157</v>
      </c>
      <c r="D14" s="14">
        <v>0.630371437420331</v>
      </c>
      <c r="E14" s="1">
        <v>157840.3706612201</v>
      </c>
      <c r="F14" s="15">
        <v>0.369628562579669</v>
      </c>
      <c r="G14" s="1">
        <v>95949.36507415045</v>
      </c>
      <c r="H14" s="15">
        <v>0.7432950300534896</v>
      </c>
      <c r="I14" s="1">
        <v>33137.149963149954</v>
      </c>
      <c r="J14" s="15">
        <v>0.2567049699465103</v>
      </c>
      <c r="K14" s="10">
        <v>0.031901313559586315</v>
      </c>
      <c r="L14" s="10">
        <v>0.07063178840752977</v>
      </c>
    </row>
    <row r="15" spans="2:12" ht="15">
      <c r="B15" s="18" t="s">
        <v>10</v>
      </c>
      <c r="C15" s="1">
        <v>512641.2520283686</v>
      </c>
      <c r="D15" s="14">
        <v>0.6139628811299112</v>
      </c>
      <c r="E15" s="1">
        <v>322329.8313780508</v>
      </c>
      <c r="F15" s="15">
        <v>0.38603711887008885</v>
      </c>
      <c r="G15" s="1">
        <v>85707.11014739986</v>
      </c>
      <c r="H15" s="15">
        <v>0.840492190840289</v>
      </c>
      <c r="I15" s="1">
        <v>16265.41390629</v>
      </c>
      <c r="J15" s="15">
        <v>0.159507809159711</v>
      </c>
      <c r="K15" s="10">
        <v>0.059166078614211214</v>
      </c>
      <c r="L15" s="10">
        <v>0.170719692103046</v>
      </c>
    </row>
    <row r="16" spans="2:12" ht="15">
      <c r="B16" s="18" t="s">
        <v>11</v>
      </c>
      <c r="C16" s="1">
        <v>263503.7770714295</v>
      </c>
      <c r="D16" s="14">
        <v>0.6138519692664658</v>
      </c>
      <c r="E16" s="1">
        <v>165758.96095693982</v>
      </c>
      <c r="F16" s="15">
        <v>0.3861480307335343</v>
      </c>
      <c r="G16" s="1">
        <v>74983.15872967998</v>
      </c>
      <c r="H16" s="15">
        <v>0.7706656054718174</v>
      </c>
      <c r="I16" s="1">
        <v>22313.461487040015</v>
      </c>
      <c r="J16" s="15">
        <v>0.22933439452818263</v>
      </c>
      <c r="K16" s="10">
        <v>0.02668995020077622</v>
      </c>
      <c r="L16" s="10">
        <v>0.07674752206637697</v>
      </c>
    </row>
    <row r="17" spans="2:12" ht="15">
      <c r="B17" s="18" t="s">
        <v>12</v>
      </c>
      <c r="C17" s="1">
        <v>103278.5635872996</v>
      </c>
      <c r="D17" s="14">
        <v>0.6222888847877143</v>
      </c>
      <c r="E17" s="1">
        <v>62687.06124067998</v>
      </c>
      <c r="F17" s="15">
        <v>0.3777111152122856</v>
      </c>
      <c r="G17" s="1">
        <v>26412.323254080035</v>
      </c>
      <c r="H17" s="15">
        <v>0.7840115489182022</v>
      </c>
      <c r="I17" s="1">
        <v>7276.368309869996</v>
      </c>
      <c r="J17" s="15">
        <v>0.21598845108179782</v>
      </c>
      <c r="K17" s="10">
        <v>0.02452679175383965</v>
      </c>
      <c r="L17" s="10">
        <v>0.05780053214735605</v>
      </c>
    </row>
    <row r="18" spans="2:12" ht="15">
      <c r="B18" s="18" t="s">
        <v>13</v>
      </c>
      <c r="C18" s="1">
        <v>236072.09007277153</v>
      </c>
      <c r="D18" s="14">
        <v>0.6416697176652159</v>
      </c>
      <c r="E18" s="1">
        <v>131830.71657945006</v>
      </c>
      <c r="F18" s="15">
        <v>0.35833028233478414</v>
      </c>
      <c r="G18" s="1">
        <v>44302.50841802994</v>
      </c>
      <c r="H18" s="15">
        <v>0.8448085361216022</v>
      </c>
      <c r="I18" s="1">
        <v>8138.377917490004</v>
      </c>
      <c r="J18" s="15">
        <v>0.15519146387839772</v>
      </c>
      <c r="K18" s="10">
        <v>0.023992475360504358</v>
      </c>
      <c r="L18" s="10">
        <v>0.012965879627763636</v>
      </c>
    </row>
    <row r="19" spans="2:12" ht="15">
      <c r="B19" s="18" t="s">
        <v>14</v>
      </c>
      <c r="C19" s="1">
        <v>31028.36535336002</v>
      </c>
      <c r="D19" s="14">
        <v>0.6085169675160167</v>
      </c>
      <c r="E19" s="1">
        <v>19961.774625840022</v>
      </c>
      <c r="F19" s="15">
        <v>0.3914830324839832</v>
      </c>
      <c r="G19" s="1">
        <v>3435.2842772500003</v>
      </c>
      <c r="H19" s="15">
        <v>0.8389018595441273</v>
      </c>
      <c r="I19" s="1">
        <v>659.6932677000002</v>
      </c>
      <c r="J19" s="15">
        <v>0.16109814045587278</v>
      </c>
      <c r="K19" s="227" t="s">
        <v>39</v>
      </c>
      <c r="L19" s="227" t="s">
        <v>39</v>
      </c>
    </row>
    <row r="20" spans="2:12" ht="15">
      <c r="B20" s="18" t="s">
        <v>15</v>
      </c>
      <c r="C20" s="1">
        <v>48571.012852759966</v>
      </c>
      <c r="D20" s="14">
        <v>0.6452724390349867</v>
      </c>
      <c r="E20" s="1">
        <v>26701.089153329973</v>
      </c>
      <c r="F20" s="15">
        <v>0.3547275609650134</v>
      </c>
      <c r="G20" s="1">
        <v>1520.5644354500002</v>
      </c>
      <c r="H20" s="15">
        <v>0.8909243050158464</v>
      </c>
      <c r="I20" s="1">
        <v>186.16241765</v>
      </c>
      <c r="J20" s="15">
        <v>0.10907569498415363</v>
      </c>
      <c r="K20" s="228"/>
      <c r="L20" s="228"/>
    </row>
    <row r="21" spans="2:12" ht="15">
      <c r="B21" s="19" t="s">
        <v>16</v>
      </c>
      <c r="C21" s="108">
        <v>4586019.2996871825</v>
      </c>
      <c r="D21" s="21">
        <v>0.6017552251874922</v>
      </c>
      <c r="E21" s="108">
        <v>3035051.706814325</v>
      </c>
      <c r="F21" s="22">
        <v>0.3982447748125078</v>
      </c>
      <c r="G21" s="108">
        <v>571297.1667585404</v>
      </c>
      <c r="H21" s="22">
        <v>0.7766682448431698</v>
      </c>
      <c r="I21" s="108">
        <v>164277.08975544994</v>
      </c>
      <c r="J21" s="22">
        <v>0.22333175515683024</v>
      </c>
      <c r="K21" s="109">
        <v>0.038064495174611954</v>
      </c>
      <c r="L21" s="109">
        <v>0.08372526030530293</v>
      </c>
    </row>
    <row r="22" spans="2:12" ht="15">
      <c r="B22" s="67" t="s">
        <v>55</v>
      </c>
      <c r="C22" s="2"/>
      <c r="D22" s="2"/>
      <c r="E22" s="2"/>
      <c r="F22" s="2"/>
      <c r="G22" s="2"/>
      <c r="H22" s="2"/>
      <c r="I22" s="2"/>
      <c r="J22" s="2"/>
      <c r="K22" s="2"/>
      <c r="L22" s="2"/>
    </row>
    <row r="23" spans="2:12" ht="15">
      <c r="B23" s="2"/>
      <c r="C23" s="2"/>
      <c r="D23" s="2"/>
      <c r="E23" s="2"/>
      <c r="F23" s="2"/>
      <c r="G23" s="2"/>
      <c r="H23" s="2"/>
      <c r="I23" s="2"/>
      <c r="J23" s="2"/>
      <c r="K23" s="2"/>
      <c r="L23" s="2"/>
    </row>
    <row r="24" spans="2:12" ht="15">
      <c r="B24" s="2"/>
      <c r="C24" s="212" t="s">
        <v>60</v>
      </c>
      <c r="D24" s="212"/>
      <c r="E24" s="2"/>
      <c r="F24" s="2"/>
      <c r="G24" s="2"/>
      <c r="H24" s="2"/>
      <c r="I24" s="212" t="s">
        <v>61</v>
      </c>
      <c r="J24" s="212"/>
      <c r="K24" s="2"/>
      <c r="L24" s="2"/>
    </row>
    <row r="25" spans="2:14" ht="15">
      <c r="B25" s="2"/>
      <c r="C25" s="2"/>
      <c r="D25" s="2"/>
      <c r="E25" s="2"/>
      <c r="F25" s="2"/>
      <c r="G25" s="2"/>
      <c r="H25" s="2"/>
      <c r="I25" s="2"/>
      <c r="J25" s="2"/>
      <c r="K25" s="2"/>
      <c r="L25" s="2"/>
      <c r="N25" s="89"/>
    </row>
    <row r="26" spans="2:14" ht="15.75" customHeight="1">
      <c r="B26" s="2"/>
      <c r="C26" s="2"/>
      <c r="D26" s="2"/>
      <c r="E26" s="2"/>
      <c r="F26" s="2"/>
      <c r="G26" s="2"/>
      <c r="H26" s="2"/>
      <c r="I26" s="2"/>
      <c r="J26" s="2"/>
      <c r="K26" s="2"/>
      <c r="L26" s="2"/>
      <c r="N26" s="89"/>
    </row>
    <row r="27" spans="2:14" ht="33.75" customHeight="1">
      <c r="B27" s="2"/>
      <c r="C27" s="2"/>
      <c r="D27" s="2"/>
      <c r="E27" s="2"/>
      <c r="F27" s="2"/>
      <c r="G27" s="2"/>
      <c r="H27" s="2"/>
      <c r="I27" s="2"/>
      <c r="J27" s="2"/>
      <c r="K27" s="2"/>
      <c r="L27" s="2"/>
      <c r="N27" s="89"/>
    </row>
    <row r="28" spans="2:14" ht="15" customHeight="1">
      <c r="B28" s="2"/>
      <c r="C28" s="2"/>
      <c r="D28" s="2"/>
      <c r="E28" s="2"/>
      <c r="F28" s="2"/>
      <c r="G28" s="2"/>
      <c r="H28" s="2"/>
      <c r="I28" s="2"/>
      <c r="J28" s="2"/>
      <c r="K28" s="2"/>
      <c r="L28" s="2"/>
      <c r="N28" s="89"/>
    </row>
    <row r="29" spans="2:14" ht="15" customHeight="1">
      <c r="B29" s="2"/>
      <c r="C29" s="2"/>
      <c r="D29" s="2"/>
      <c r="E29" s="2"/>
      <c r="F29" s="2"/>
      <c r="G29" s="2"/>
      <c r="H29" s="2"/>
      <c r="I29" s="2"/>
      <c r="J29" s="2"/>
      <c r="K29" s="2"/>
      <c r="L29" s="2"/>
      <c r="N29" s="89"/>
    </row>
    <row r="30" spans="2:14" ht="15.75" customHeight="1">
      <c r="B30" s="2"/>
      <c r="C30" s="2"/>
      <c r="D30" s="2"/>
      <c r="E30" s="2"/>
      <c r="F30" s="2"/>
      <c r="G30" s="2"/>
      <c r="H30" s="2"/>
      <c r="I30" s="2"/>
      <c r="J30" s="2"/>
      <c r="K30" s="2"/>
      <c r="L30" s="2"/>
      <c r="N30" s="89"/>
    </row>
    <row r="31" spans="2:12" ht="15">
      <c r="B31" s="2"/>
      <c r="C31" s="2"/>
      <c r="D31" s="2"/>
      <c r="E31" s="2"/>
      <c r="F31" s="2"/>
      <c r="G31" s="2"/>
      <c r="H31" s="2"/>
      <c r="I31" s="2"/>
      <c r="J31" s="2"/>
      <c r="K31" s="2"/>
      <c r="L31" s="2"/>
    </row>
    <row r="32" spans="2:12" ht="15">
      <c r="B32" s="2"/>
      <c r="C32" s="2"/>
      <c r="D32" s="2"/>
      <c r="E32" s="2"/>
      <c r="F32" s="2"/>
      <c r="G32" s="2"/>
      <c r="H32" s="2"/>
      <c r="I32" s="2"/>
      <c r="J32" s="2"/>
      <c r="K32" s="2"/>
      <c r="L32" s="2"/>
    </row>
    <row r="33" spans="2:12" ht="15">
      <c r="B33" s="2"/>
      <c r="C33" s="2"/>
      <c r="D33" s="2"/>
      <c r="E33" s="2"/>
      <c r="F33" s="2"/>
      <c r="G33" s="2"/>
      <c r="H33" s="2"/>
      <c r="I33" s="2"/>
      <c r="J33" s="2"/>
      <c r="K33" s="2"/>
      <c r="L33" s="2"/>
    </row>
    <row r="34" spans="2:12" ht="15">
      <c r="B34" s="2"/>
      <c r="C34" s="2"/>
      <c r="D34" s="2"/>
      <c r="E34" s="2"/>
      <c r="F34" s="2"/>
      <c r="G34" s="2"/>
      <c r="H34" s="2"/>
      <c r="I34" s="2"/>
      <c r="J34" s="2"/>
      <c r="K34" s="2"/>
      <c r="L34" s="2"/>
    </row>
    <row r="35" spans="2:12" ht="15">
      <c r="B35" s="2"/>
      <c r="C35" s="2"/>
      <c r="D35" s="2"/>
      <c r="E35" s="2"/>
      <c r="F35" s="2"/>
      <c r="G35" s="2"/>
      <c r="H35" s="2"/>
      <c r="I35" s="2"/>
      <c r="J35" s="2"/>
      <c r="K35" s="2"/>
      <c r="L35" s="2"/>
    </row>
    <row r="36" spans="2:12" ht="15">
      <c r="B36" s="2"/>
      <c r="C36" s="2"/>
      <c r="D36" s="2"/>
      <c r="E36" s="2"/>
      <c r="F36" s="2"/>
      <c r="G36" s="2"/>
      <c r="H36" s="2"/>
      <c r="I36" s="2"/>
      <c r="J36" s="2"/>
      <c r="K36" s="2"/>
      <c r="L36" s="2"/>
    </row>
    <row r="37" spans="2:12" ht="15">
      <c r="B37" s="2"/>
      <c r="C37" s="2"/>
      <c r="D37" s="2"/>
      <c r="E37" s="2"/>
      <c r="F37" s="2"/>
      <c r="G37" s="2"/>
      <c r="H37" s="2"/>
      <c r="I37" s="2"/>
      <c r="J37" s="2"/>
      <c r="K37" s="2"/>
      <c r="L37" s="2"/>
    </row>
    <row r="38" spans="2:12" ht="15">
      <c r="B38" s="2"/>
      <c r="C38" s="2"/>
      <c r="D38" s="2"/>
      <c r="E38" s="2"/>
      <c r="F38" s="2"/>
      <c r="G38" s="2"/>
      <c r="H38" s="2"/>
      <c r="I38" s="2"/>
      <c r="J38" s="2"/>
      <c r="K38" s="2"/>
      <c r="L38" s="2"/>
    </row>
    <row r="39" spans="2:12" ht="15">
      <c r="B39" s="2"/>
      <c r="C39" s="2"/>
      <c r="D39" s="2"/>
      <c r="E39" s="2"/>
      <c r="F39" s="2"/>
      <c r="G39" s="2"/>
      <c r="H39" s="2"/>
      <c r="I39" s="2"/>
      <c r="J39" s="2"/>
      <c r="K39" s="2"/>
      <c r="L39" s="2"/>
    </row>
    <row r="40" spans="2:12" ht="15">
      <c r="B40" s="67" t="s">
        <v>55</v>
      </c>
      <c r="C40" s="2"/>
      <c r="D40" s="2"/>
      <c r="E40" s="2"/>
      <c r="F40" s="2"/>
      <c r="H40" s="67" t="s">
        <v>55</v>
      </c>
      <c r="I40" s="2"/>
      <c r="J40" s="2"/>
      <c r="K40" s="2"/>
      <c r="L40" s="2"/>
    </row>
    <row r="41" spans="2:12" ht="9" customHeight="1">
      <c r="B41" s="67"/>
      <c r="C41" s="2"/>
      <c r="D41" s="2"/>
      <c r="E41" s="2"/>
      <c r="F41" s="2"/>
      <c r="G41" s="67"/>
      <c r="H41" s="2"/>
      <c r="I41" s="2"/>
      <c r="J41" s="2"/>
      <c r="K41" s="2"/>
      <c r="L41" s="2"/>
    </row>
    <row r="42" spans="2:12" ht="15" customHeight="1">
      <c r="B42" s="128"/>
      <c r="C42" s="128"/>
      <c r="D42" s="128"/>
      <c r="E42" s="128"/>
      <c r="F42" s="128"/>
      <c r="G42" s="128"/>
      <c r="H42" s="128"/>
      <c r="I42" s="128"/>
      <c r="J42" s="128"/>
      <c r="K42" s="128"/>
      <c r="L42" s="128"/>
    </row>
    <row r="43" spans="2:12" ht="15">
      <c r="B43" s="128"/>
      <c r="C43" s="128"/>
      <c r="D43" s="128"/>
      <c r="E43" s="128"/>
      <c r="F43" s="128"/>
      <c r="G43" s="128"/>
      <c r="H43" s="128"/>
      <c r="I43" s="128"/>
      <c r="J43" s="128"/>
      <c r="K43" s="128"/>
      <c r="L43" s="128"/>
    </row>
    <row r="44" spans="2:12" ht="15">
      <c r="B44" s="128"/>
      <c r="C44" s="128"/>
      <c r="D44" s="128"/>
      <c r="E44" s="128"/>
      <c r="F44" s="128"/>
      <c r="G44" s="128"/>
      <c r="H44" s="128"/>
      <c r="I44" s="128"/>
      <c r="J44" s="128"/>
      <c r="K44" s="128"/>
      <c r="L44" s="128"/>
    </row>
    <row r="45" spans="2:12" ht="15">
      <c r="B45" s="128"/>
      <c r="C45" s="128"/>
      <c r="D45" s="128"/>
      <c r="E45" s="128"/>
      <c r="F45" s="128"/>
      <c r="G45" s="128"/>
      <c r="H45" s="128"/>
      <c r="I45" s="128"/>
      <c r="J45" s="128"/>
      <c r="K45" s="128"/>
      <c r="L45" s="128"/>
    </row>
    <row r="46" spans="2:19" ht="43.5" customHeight="1">
      <c r="B46" s="128"/>
      <c r="C46" s="128"/>
      <c r="D46" s="128"/>
      <c r="E46" s="128"/>
      <c r="F46" s="128"/>
      <c r="G46" s="128"/>
      <c r="H46" s="128"/>
      <c r="I46" s="128"/>
      <c r="J46" s="128"/>
      <c r="K46" s="128"/>
      <c r="L46" s="128"/>
      <c r="Q46" s="115"/>
      <c r="R46" s="113"/>
      <c r="S46" s="113"/>
    </row>
    <row r="47" spans="2:12" ht="21.75" customHeight="1">
      <c r="B47" s="128"/>
      <c r="C47" s="128"/>
      <c r="D47" s="128"/>
      <c r="E47" s="128"/>
      <c r="F47" s="128"/>
      <c r="G47" s="128"/>
      <c r="H47" s="128"/>
      <c r="I47" s="128"/>
      <c r="J47" s="128"/>
      <c r="K47" s="128"/>
      <c r="L47" s="128"/>
    </row>
  </sheetData>
  <sheetProtection/>
  <mergeCells count="12">
    <mergeCell ref="K6:K8"/>
    <mergeCell ref="L6:L8"/>
    <mergeCell ref="K19:K20"/>
    <mergeCell ref="L19:L20"/>
    <mergeCell ref="C24:D24"/>
    <mergeCell ref="I24:J24"/>
    <mergeCell ref="B2:L2"/>
    <mergeCell ref="B3:L3"/>
    <mergeCell ref="B4:B5"/>
    <mergeCell ref="C4:F4"/>
    <mergeCell ref="G4:J4"/>
    <mergeCell ref="K4:L4"/>
  </mergeCells>
  <printOptions/>
  <pageMargins left="0.7" right="0.7" top="0.75" bottom="0.75" header="0.3" footer="0.3"/>
  <pageSetup fitToHeight="1" fitToWidth="1" orientation="portrait"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47"/>
  <sheetViews>
    <sheetView view="pageBreakPreview" zoomScaleNormal="80" zoomScaleSheetLayoutView="100" zoomScalePageLayoutView="0" workbookViewId="0" topLeftCell="B1">
      <selection activeCell="K29" sqref="K29"/>
    </sheetView>
  </sheetViews>
  <sheetFormatPr defaultColWidth="11.421875" defaultRowHeight="15"/>
  <cols>
    <col min="1" max="1" width="25.140625" style="13" customWidth="1"/>
    <col min="2" max="2" width="10.57421875" style="13" customWidth="1"/>
    <col min="3" max="3" width="12.28125" style="13" customWidth="1"/>
    <col min="4" max="4" width="15.140625" style="13" customWidth="1"/>
    <col min="5" max="5" width="13.140625" style="13" customWidth="1"/>
    <col min="6" max="6" width="15.140625" style="13" customWidth="1"/>
    <col min="7" max="7" width="12.421875" style="13" customWidth="1"/>
    <col min="8" max="8" width="15.140625" style="13" customWidth="1"/>
    <col min="9" max="9" width="11.421875" style="13" customWidth="1"/>
    <col min="10" max="10" width="13.28125" style="13" customWidth="1"/>
    <col min="11" max="11" width="15.140625" style="13" customWidth="1"/>
    <col min="12" max="12" width="15.7109375" style="13" customWidth="1"/>
    <col min="13" max="13" width="22.7109375" style="13" bestFit="1" customWidth="1"/>
    <col min="14" max="16" width="15.57421875" style="13" customWidth="1"/>
    <col min="17" max="18" width="14.140625" style="13" customWidth="1"/>
    <col min="19" max="24" width="11.421875" style="13" customWidth="1"/>
    <col min="25" max="25" width="21.7109375" style="13" customWidth="1"/>
    <col min="26" max="16384" width="11.421875" style="13" customWidth="1"/>
  </cols>
  <sheetData>
    <row r="2" spans="1:10" ht="15">
      <c r="A2" s="219" t="s">
        <v>62</v>
      </c>
      <c r="B2" s="219"/>
      <c r="C2" s="219"/>
      <c r="D2" s="219"/>
      <c r="E2" s="219"/>
      <c r="F2" s="219"/>
      <c r="G2" s="219"/>
      <c r="H2" s="219"/>
      <c r="I2" s="219"/>
      <c r="J2" s="219"/>
    </row>
    <row r="3" spans="1:10" ht="16.5" customHeight="1" thickBot="1">
      <c r="A3" s="219" t="s">
        <v>44</v>
      </c>
      <c r="B3" s="219"/>
      <c r="C3" s="219"/>
      <c r="D3" s="219"/>
      <c r="E3" s="219"/>
      <c r="F3" s="219"/>
      <c r="G3" s="219"/>
      <c r="H3" s="219"/>
      <c r="I3" s="219"/>
      <c r="J3" s="219"/>
    </row>
    <row r="4" spans="1:10" ht="36.75" customHeight="1">
      <c r="A4" s="229" t="s">
        <v>34</v>
      </c>
      <c r="B4" s="190" t="s">
        <v>32</v>
      </c>
      <c r="C4" s="192"/>
      <c r="D4" s="192"/>
      <c r="E4" s="192"/>
      <c r="F4" s="190" t="s">
        <v>33</v>
      </c>
      <c r="G4" s="192"/>
      <c r="H4" s="192"/>
      <c r="I4" s="205"/>
      <c r="J4" s="231" t="s">
        <v>30</v>
      </c>
    </row>
    <row r="5" spans="1:10" ht="16.5" customHeight="1" thickBot="1">
      <c r="A5" s="230"/>
      <c r="B5" s="233" t="s">
        <v>31</v>
      </c>
      <c r="C5" s="234"/>
      <c r="D5" s="235" t="s">
        <v>26</v>
      </c>
      <c r="E5" s="234"/>
      <c r="F5" s="233" t="s">
        <v>25</v>
      </c>
      <c r="G5" s="234"/>
      <c r="H5" s="235" t="s">
        <v>26</v>
      </c>
      <c r="I5" s="232"/>
      <c r="J5" s="232"/>
    </row>
    <row r="6" spans="1:10" ht="15">
      <c r="A6" s="78" t="s">
        <v>1</v>
      </c>
      <c r="B6" s="68">
        <v>973.6009799300004</v>
      </c>
      <c r="C6" s="3">
        <v>0.7164274158133855</v>
      </c>
      <c r="D6" s="69">
        <v>385.3656905800002</v>
      </c>
      <c r="E6" s="5">
        <v>0.28357258418661435</v>
      </c>
      <c r="F6" s="70">
        <v>1430.6697076900005</v>
      </c>
      <c r="G6" s="5">
        <v>0.8079200962634087</v>
      </c>
      <c r="H6" s="71">
        <v>340.13623501000006</v>
      </c>
      <c r="I6" s="11">
        <v>0.1920799037365914</v>
      </c>
      <c r="J6" s="72">
        <v>3129.7726132100015</v>
      </c>
    </row>
    <row r="7" spans="1:11" ht="15">
      <c r="A7" s="79" t="s">
        <v>2</v>
      </c>
      <c r="B7" s="68">
        <v>66.97974756</v>
      </c>
      <c r="C7" s="3">
        <v>1</v>
      </c>
      <c r="D7" s="69">
        <v>0</v>
      </c>
      <c r="E7" s="5">
        <v>0</v>
      </c>
      <c r="F7" s="70">
        <v>258.92633894</v>
      </c>
      <c r="G7" s="5">
        <v>1</v>
      </c>
      <c r="H7" s="71">
        <v>0</v>
      </c>
      <c r="I7" s="11">
        <v>0</v>
      </c>
      <c r="J7" s="72">
        <v>325.9060865</v>
      </c>
      <c r="K7" s="92"/>
    </row>
    <row r="8" spans="1:11" ht="15">
      <c r="A8" s="79" t="s">
        <v>3</v>
      </c>
      <c r="B8" s="68">
        <v>348.43426507</v>
      </c>
      <c r="C8" s="3">
        <v>1</v>
      </c>
      <c r="D8" s="69">
        <v>0</v>
      </c>
      <c r="E8" s="5">
        <v>0</v>
      </c>
      <c r="F8" s="70">
        <v>53.60527155</v>
      </c>
      <c r="G8" s="5">
        <v>1</v>
      </c>
      <c r="H8" s="71">
        <v>0</v>
      </c>
      <c r="I8" s="11">
        <v>0</v>
      </c>
      <c r="J8" s="72">
        <v>402.03953662</v>
      </c>
      <c r="K8" s="92"/>
    </row>
    <row r="9" spans="1:11" ht="15">
      <c r="A9" s="79" t="s">
        <v>4</v>
      </c>
      <c r="B9" s="68">
        <v>4873.72463778</v>
      </c>
      <c r="C9" s="3">
        <v>0.8930129398223448</v>
      </c>
      <c r="D9" s="69">
        <v>583.89464235</v>
      </c>
      <c r="E9" s="5">
        <v>0.10698706017765527</v>
      </c>
      <c r="F9" s="70">
        <v>2187.9880307399994</v>
      </c>
      <c r="G9" s="5">
        <v>0.8545140939739967</v>
      </c>
      <c r="H9" s="71">
        <v>372.51746141</v>
      </c>
      <c r="I9" s="11">
        <v>0.14548590602600323</v>
      </c>
      <c r="J9" s="72">
        <v>8018.12477228</v>
      </c>
      <c r="K9" s="92"/>
    </row>
    <row r="10" spans="1:11" ht="15">
      <c r="A10" s="79" t="s">
        <v>5</v>
      </c>
      <c r="B10" s="68">
        <v>12475.201464469968</v>
      </c>
      <c r="C10" s="3">
        <v>0.7031019570690681</v>
      </c>
      <c r="D10" s="69">
        <v>5267.888764540002</v>
      </c>
      <c r="E10" s="5">
        <v>0.29689804293093197</v>
      </c>
      <c r="F10" s="70">
        <v>8658.159392410007</v>
      </c>
      <c r="G10" s="5">
        <v>0.9004803248196838</v>
      </c>
      <c r="H10" s="71">
        <v>956.8862157699998</v>
      </c>
      <c r="I10" s="11">
        <v>0.09951967518031617</v>
      </c>
      <c r="J10" s="72">
        <v>27358.135837189977</v>
      </c>
      <c r="K10" s="92"/>
    </row>
    <row r="11" spans="1:11" ht="15">
      <c r="A11" s="79" t="s">
        <v>6</v>
      </c>
      <c r="B11" s="68">
        <v>13094.555615939998</v>
      </c>
      <c r="C11" s="3">
        <v>0.5935980676025682</v>
      </c>
      <c r="D11" s="69">
        <v>8965.0775443</v>
      </c>
      <c r="E11" s="5">
        <v>0.4064019323974318</v>
      </c>
      <c r="F11" s="70">
        <v>17154.42311935</v>
      </c>
      <c r="G11" s="5">
        <v>0.8213280021884287</v>
      </c>
      <c r="H11" s="71">
        <v>3731.77955929</v>
      </c>
      <c r="I11" s="11">
        <v>0.17867199781157125</v>
      </c>
      <c r="J11" s="72">
        <v>42945.835838880004</v>
      </c>
      <c r="K11" s="94"/>
    </row>
    <row r="12" spans="1:11" ht="15">
      <c r="A12" s="79" t="s">
        <v>7</v>
      </c>
      <c r="B12" s="68">
        <v>24220.11132959</v>
      </c>
      <c r="C12" s="3">
        <v>0.6647819315920593</v>
      </c>
      <c r="D12" s="69">
        <v>12213.055967220003</v>
      </c>
      <c r="E12" s="5">
        <v>0.3352180684079407</v>
      </c>
      <c r="F12" s="70">
        <v>29368.536533110004</v>
      </c>
      <c r="G12" s="5">
        <v>0.7999883708873635</v>
      </c>
      <c r="H12" s="71">
        <v>7342.66778169</v>
      </c>
      <c r="I12" s="11">
        <v>0.20001162911263654</v>
      </c>
      <c r="J12" s="72">
        <v>73144.37161161001</v>
      </c>
      <c r="K12" s="94"/>
    </row>
    <row r="13" spans="1:11" ht="15">
      <c r="A13" s="79" t="s">
        <v>8</v>
      </c>
      <c r="B13" s="68">
        <v>47704.27574971002</v>
      </c>
      <c r="C13" s="3">
        <v>0.6949169607691839</v>
      </c>
      <c r="D13" s="69">
        <v>20943.17199269003</v>
      </c>
      <c r="E13" s="5">
        <v>0.30508303923081603</v>
      </c>
      <c r="F13" s="70">
        <v>22624.042200290045</v>
      </c>
      <c r="G13" s="5">
        <v>0.9180626034325812</v>
      </c>
      <c r="H13" s="71">
        <v>2019.2033863399997</v>
      </c>
      <c r="I13" s="11">
        <v>0.08193739656741883</v>
      </c>
      <c r="J13" s="72">
        <v>93290.6933290301</v>
      </c>
      <c r="K13" s="92"/>
    </row>
    <row r="14" spans="1:11" ht="15">
      <c r="A14" s="79" t="s">
        <v>9</v>
      </c>
      <c r="B14" s="68">
        <v>48742.01233364992</v>
      </c>
      <c r="C14" s="3">
        <v>0.6943041293136762</v>
      </c>
      <c r="D14" s="69">
        <v>21460.670144749987</v>
      </c>
      <c r="E14" s="5">
        <v>0.3056958706863238</v>
      </c>
      <c r="F14" s="70">
        <v>24533.75109019001</v>
      </c>
      <c r="G14" s="5">
        <v>0.9215769336981292</v>
      </c>
      <c r="H14" s="71">
        <v>2087.73887239</v>
      </c>
      <c r="I14" s="11">
        <v>0.07842306630187079</v>
      </c>
      <c r="J14" s="72">
        <v>96824.1724409799</v>
      </c>
      <c r="K14" s="92"/>
    </row>
    <row r="15" spans="1:11" ht="15">
      <c r="A15" s="79" t="s">
        <v>10</v>
      </c>
      <c r="B15" s="68">
        <v>28913.978053610015</v>
      </c>
      <c r="C15" s="3">
        <v>0.8060343484385204</v>
      </c>
      <c r="D15" s="69">
        <v>6957.915135090002</v>
      </c>
      <c r="E15" s="5">
        <v>0.19396565156147966</v>
      </c>
      <c r="F15" s="70">
        <v>29626.25405321</v>
      </c>
      <c r="G15" s="5">
        <v>0.9211177312564764</v>
      </c>
      <c r="H15" s="71">
        <v>2537.11990855</v>
      </c>
      <c r="I15" s="11">
        <v>0.07888226874352355</v>
      </c>
      <c r="J15" s="72">
        <v>68035.26715046001</v>
      </c>
      <c r="K15" s="94"/>
    </row>
    <row r="16" spans="1:11" ht="15">
      <c r="A16" s="79" t="s">
        <v>11</v>
      </c>
      <c r="B16" s="68">
        <v>16025.390614029999</v>
      </c>
      <c r="C16" s="3">
        <v>0.7587842077626235</v>
      </c>
      <c r="D16" s="69">
        <v>5094.435615989998</v>
      </c>
      <c r="E16" s="5">
        <v>0.2412157922373765</v>
      </c>
      <c r="F16" s="70">
        <v>14842.982767219999</v>
      </c>
      <c r="G16" s="5">
        <v>0.9201693070915568</v>
      </c>
      <c r="H16" s="71">
        <v>1287.72562832</v>
      </c>
      <c r="I16" s="11">
        <v>0.07983069290844318</v>
      </c>
      <c r="J16" s="72">
        <v>37250.534625559994</v>
      </c>
      <c r="K16" s="94"/>
    </row>
    <row r="17" spans="1:11" ht="15">
      <c r="A17" s="79" t="s">
        <v>12</v>
      </c>
      <c r="B17" s="68">
        <v>5926.505919729998</v>
      </c>
      <c r="C17" s="3">
        <v>0.6634294137670811</v>
      </c>
      <c r="D17" s="69">
        <v>3006.63119591</v>
      </c>
      <c r="E17" s="5">
        <v>0.33657058623291886</v>
      </c>
      <c r="F17" s="70">
        <v>8751.945212710001</v>
      </c>
      <c r="G17" s="5">
        <v>0.9352085869495437</v>
      </c>
      <c r="H17" s="71">
        <v>606.33628175</v>
      </c>
      <c r="I17" s="11">
        <v>0.06479141305045637</v>
      </c>
      <c r="J17" s="72">
        <v>18291.418610099998</v>
      </c>
      <c r="K17" s="93"/>
    </row>
    <row r="18" spans="1:11" ht="15">
      <c r="A18" s="79" t="s">
        <v>13</v>
      </c>
      <c r="B18" s="68">
        <v>3505.545539409999</v>
      </c>
      <c r="C18" s="3">
        <v>0.7188334267050083</v>
      </c>
      <c r="D18" s="69">
        <v>1371.16916135</v>
      </c>
      <c r="E18" s="5">
        <v>0.28116657329499173</v>
      </c>
      <c r="F18" s="70">
        <v>13986.85184715999</v>
      </c>
      <c r="G18" s="5">
        <v>0.9107828609704617</v>
      </c>
      <c r="H18" s="71">
        <v>1370.10363206</v>
      </c>
      <c r="I18" s="11">
        <v>0.08921713902953833</v>
      </c>
      <c r="J18" s="72">
        <v>20233.67017997999</v>
      </c>
      <c r="K18" s="93"/>
    </row>
    <row r="19" spans="1:11" ht="15">
      <c r="A19" s="79" t="s">
        <v>14</v>
      </c>
      <c r="B19" s="68">
        <v>150.07071966</v>
      </c>
      <c r="C19" s="3">
        <v>1</v>
      </c>
      <c r="D19" s="69">
        <v>0</v>
      </c>
      <c r="E19" s="5">
        <v>0</v>
      </c>
      <c r="F19" s="70">
        <v>356.04514019</v>
      </c>
      <c r="G19" s="5">
        <v>0.8776056149993864</v>
      </c>
      <c r="H19" s="71">
        <v>49.65547761</v>
      </c>
      <c r="I19" s="11">
        <v>0.12239438500061363</v>
      </c>
      <c r="J19" s="72">
        <v>555.77133746</v>
      </c>
      <c r="K19" s="93"/>
    </row>
    <row r="20" spans="1:10" ht="15.75" thickBot="1">
      <c r="A20" s="80" t="s">
        <v>15</v>
      </c>
      <c r="B20" s="73">
        <v>94.41371075</v>
      </c>
      <c r="C20" s="4">
        <v>1</v>
      </c>
      <c r="D20" s="74">
        <v>0</v>
      </c>
      <c r="E20" s="6">
        <v>0</v>
      </c>
      <c r="F20" s="75">
        <v>932.36625441</v>
      </c>
      <c r="G20" s="6">
        <v>0.9123360438830427</v>
      </c>
      <c r="H20" s="76">
        <v>89.58860604</v>
      </c>
      <c r="I20" s="12">
        <v>0.08766395611695728</v>
      </c>
      <c r="J20" s="77">
        <v>1116.3685712000001</v>
      </c>
    </row>
    <row r="21" spans="1:10" ht="23.25" customHeight="1" thickBot="1">
      <c r="A21" s="96" t="s">
        <v>16</v>
      </c>
      <c r="B21" s="97">
        <v>207114.8006808898</v>
      </c>
      <c r="C21" s="98">
        <v>0.7059991909258666</v>
      </c>
      <c r="D21" s="99">
        <v>86249.27585476998</v>
      </c>
      <c r="E21" s="100">
        <v>0.29400080907413345</v>
      </c>
      <c r="F21" s="101">
        <v>174766.54695916962</v>
      </c>
      <c r="G21" s="100">
        <v>0.8846340904776743</v>
      </c>
      <c r="H21" s="102">
        <v>22791.45904623</v>
      </c>
      <c r="I21" s="103">
        <v>0.11536590952232564</v>
      </c>
      <c r="J21" s="104">
        <v>490922.0825410594</v>
      </c>
    </row>
    <row r="22" ht="15">
      <c r="A22" s="67" t="s">
        <v>55</v>
      </c>
    </row>
    <row r="23" spans="1:10" ht="15">
      <c r="A23" s="129"/>
      <c r="B23" s="129"/>
      <c r="C23" s="129"/>
      <c r="D23" s="129"/>
      <c r="E23" s="129"/>
      <c r="F23" s="129"/>
      <c r="G23" s="129"/>
      <c r="H23" s="129"/>
      <c r="I23" s="129"/>
      <c r="J23" s="129"/>
    </row>
    <row r="24" spans="1:10" ht="15" customHeight="1">
      <c r="A24" s="129"/>
      <c r="B24" s="129"/>
      <c r="C24" s="129"/>
      <c r="D24" s="129"/>
      <c r="E24" s="129"/>
      <c r="F24" s="129"/>
      <c r="G24" s="129"/>
      <c r="H24" s="129"/>
      <c r="I24" s="129"/>
      <c r="J24" s="129"/>
    </row>
    <row r="25" spans="1:10" ht="15">
      <c r="A25" s="129"/>
      <c r="B25" s="129"/>
      <c r="C25" s="129"/>
      <c r="D25" s="129"/>
      <c r="E25" s="129"/>
      <c r="F25" s="129"/>
      <c r="G25" s="129"/>
      <c r="H25" s="129"/>
      <c r="I25" s="129"/>
      <c r="J25" s="129"/>
    </row>
    <row r="26" spans="1:10" ht="15">
      <c r="A26" s="129"/>
      <c r="B26" s="129"/>
      <c r="C26" s="129"/>
      <c r="D26" s="129"/>
      <c r="E26" s="129"/>
      <c r="F26" s="129"/>
      <c r="G26" s="129"/>
      <c r="H26" s="129"/>
      <c r="I26" s="129"/>
      <c r="J26" s="129"/>
    </row>
    <row r="27" spans="1:10" ht="15">
      <c r="A27" s="129"/>
      <c r="B27" s="129"/>
      <c r="C27" s="129"/>
      <c r="D27" s="129"/>
      <c r="E27" s="129"/>
      <c r="F27" s="129"/>
      <c r="G27" s="129"/>
      <c r="H27" s="129"/>
      <c r="I27" s="129"/>
      <c r="J27" s="129"/>
    </row>
    <row r="28" spans="1:10" ht="15">
      <c r="A28" s="129"/>
      <c r="B28" s="129"/>
      <c r="C28" s="129"/>
      <c r="D28" s="129"/>
      <c r="E28" s="129"/>
      <c r="F28" s="129"/>
      <c r="G28" s="129"/>
      <c r="H28" s="129"/>
      <c r="I28" s="129"/>
      <c r="J28" s="129"/>
    </row>
    <row r="29" spans="1:10" ht="15">
      <c r="A29" s="129"/>
      <c r="B29" s="129"/>
      <c r="C29" s="129"/>
      <c r="D29" s="129"/>
      <c r="E29" s="129"/>
      <c r="F29" s="129"/>
      <c r="G29" s="129"/>
      <c r="H29" s="129"/>
      <c r="I29" s="129"/>
      <c r="J29" s="129"/>
    </row>
    <row r="30" spans="1:10" ht="15">
      <c r="A30" s="129"/>
      <c r="B30" s="129"/>
      <c r="C30" s="129"/>
      <c r="D30" s="129"/>
      <c r="E30" s="129"/>
      <c r="F30" s="129"/>
      <c r="G30" s="129"/>
      <c r="H30" s="129"/>
      <c r="I30" s="129"/>
      <c r="J30" s="129"/>
    </row>
    <row r="31" spans="1:10" ht="15">
      <c r="A31" s="129"/>
      <c r="B31" s="129"/>
      <c r="C31" s="129"/>
      <c r="D31" s="129"/>
      <c r="E31" s="129"/>
      <c r="F31" s="129"/>
      <c r="G31" s="129"/>
      <c r="H31" s="129"/>
      <c r="I31" s="129"/>
      <c r="J31" s="129"/>
    </row>
    <row r="32" spans="2:8" ht="15">
      <c r="B32" s="219" t="s">
        <v>63</v>
      </c>
      <c r="C32" s="219"/>
      <c r="D32" s="219"/>
      <c r="E32" s="219"/>
      <c r="F32" s="219"/>
      <c r="G32" s="219"/>
      <c r="H32" s="219"/>
    </row>
    <row r="33" spans="2:8" ht="18" customHeight="1" thickBot="1">
      <c r="B33" s="240" t="s">
        <v>89</v>
      </c>
      <c r="C33" s="240"/>
      <c r="D33" s="240"/>
      <c r="E33" s="240"/>
      <c r="F33" s="240"/>
      <c r="G33" s="240"/>
      <c r="H33" s="240"/>
    </row>
    <row r="34" spans="1:10" ht="33" customHeight="1" thickBot="1">
      <c r="A34" s="82" t="s">
        <v>42</v>
      </c>
      <c r="B34" s="81" t="s">
        <v>27</v>
      </c>
      <c r="C34" s="241" t="s">
        <v>28</v>
      </c>
      <c r="D34" s="242"/>
      <c r="E34" s="241" t="s">
        <v>29</v>
      </c>
      <c r="F34" s="242"/>
      <c r="G34" s="243" t="s">
        <v>88</v>
      </c>
      <c r="H34" s="244"/>
      <c r="I34" s="241" t="s">
        <v>30</v>
      </c>
      <c r="J34" s="242"/>
    </row>
    <row r="35" spans="1:10" ht="15.75" thickBot="1">
      <c r="A35" s="122" t="s">
        <v>43</v>
      </c>
      <c r="B35" s="120">
        <v>315994</v>
      </c>
      <c r="C35" s="236">
        <v>1493120</v>
      </c>
      <c r="D35" s="237"/>
      <c r="E35" s="236">
        <v>5368712</v>
      </c>
      <c r="F35" s="237"/>
      <c r="G35" s="236">
        <v>464070.67329992005</v>
      </c>
      <c r="H35" s="237"/>
      <c r="I35" s="236">
        <v>7621071</v>
      </c>
      <c r="J35" s="237"/>
    </row>
    <row r="36" spans="1:10" ht="21" customHeight="1" thickBot="1">
      <c r="A36" s="123" t="s">
        <v>41</v>
      </c>
      <c r="B36" s="121">
        <v>0.041</v>
      </c>
      <c r="C36" s="238">
        <v>0.196</v>
      </c>
      <c r="D36" s="239"/>
      <c r="E36" s="238">
        <v>0.704</v>
      </c>
      <c r="F36" s="239"/>
      <c r="G36" s="238">
        <v>0.058</v>
      </c>
      <c r="H36" s="239"/>
      <c r="I36" s="238">
        <v>1</v>
      </c>
      <c r="J36" s="239"/>
    </row>
    <row r="37" spans="1:10" ht="15.75" thickBot="1">
      <c r="A37" s="122" t="s">
        <v>40</v>
      </c>
      <c r="B37" s="120">
        <v>25858</v>
      </c>
      <c r="C37" s="236">
        <v>200617</v>
      </c>
      <c r="D37" s="237"/>
      <c r="E37" s="236">
        <v>490922</v>
      </c>
      <c r="F37" s="237"/>
      <c r="G37" s="236">
        <v>18177</v>
      </c>
      <c r="H37" s="237"/>
      <c r="I37" s="236">
        <v>735574</v>
      </c>
      <c r="J37" s="237"/>
    </row>
    <row r="38" spans="1:10" ht="15.75" thickBot="1">
      <c r="A38" s="123" t="s">
        <v>41</v>
      </c>
      <c r="B38" s="121">
        <v>0.035</v>
      </c>
      <c r="C38" s="238">
        <v>0.273</v>
      </c>
      <c r="D38" s="239"/>
      <c r="E38" s="238">
        <v>0.667</v>
      </c>
      <c r="F38" s="239"/>
      <c r="G38" s="238">
        <v>0.025</v>
      </c>
      <c r="H38" s="239"/>
      <c r="I38" s="238">
        <v>1</v>
      </c>
      <c r="J38" s="239"/>
    </row>
    <row r="39" spans="1:6" ht="15">
      <c r="A39" s="67" t="s">
        <v>55</v>
      </c>
      <c r="B39" s="16"/>
      <c r="C39" s="16"/>
      <c r="D39" s="16"/>
      <c r="E39" s="17"/>
      <c r="F39" s="16"/>
    </row>
    <row r="40" spans="1:10" ht="15" customHeight="1">
      <c r="A40" s="130"/>
      <c r="B40" s="130"/>
      <c r="C40" s="130"/>
      <c r="D40" s="130"/>
      <c r="E40" s="130"/>
      <c r="F40" s="130"/>
      <c r="G40" s="130"/>
      <c r="H40" s="130"/>
      <c r="I40" s="130"/>
      <c r="J40" s="130"/>
    </row>
    <row r="41" spans="1:10" ht="15">
      <c r="A41" s="130"/>
      <c r="B41" s="130"/>
      <c r="C41" s="130"/>
      <c r="D41" s="130"/>
      <c r="E41" s="130"/>
      <c r="F41" s="130"/>
      <c r="G41" s="130"/>
      <c r="H41" s="130"/>
      <c r="I41" s="130"/>
      <c r="J41" s="130"/>
    </row>
    <row r="42" spans="1:10" ht="15" customHeight="1">
      <c r="A42" s="130"/>
      <c r="B42" s="130"/>
      <c r="C42" s="130"/>
      <c r="D42" s="130"/>
      <c r="E42" s="130"/>
      <c r="F42" s="130"/>
      <c r="G42" s="130"/>
      <c r="H42" s="130"/>
      <c r="I42" s="130"/>
      <c r="J42" s="130"/>
    </row>
    <row r="43" spans="1:10" ht="15">
      <c r="A43" s="130"/>
      <c r="B43" s="130"/>
      <c r="C43" s="130"/>
      <c r="D43" s="130"/>
      <c r="E43" s="130"/>
      <c r="F43" s="130"/>
      <c r="G43" s="130"/>
      <c r="H43" s="130"/>
      <c r="I43" s="130"/>
      <c r="J43" s="130"/>
    </row>
    <row r="44" spans="1:10" ht="15" customHeight="1" hidden="1">
      <c r="A44" s="130"/>
      <c r="B44" s="130"/>
      <c r="C44" s="130"/>
      <c r="D44" s="130"/>
      <c r="E44" s="130"/>
      <c r="F44" s="130"/>
      <c r="G44" s="130"/>
      <c r="H44" s="130"/>
      <c r="I44" s="130"/>
      <c r="J44" s="130"/>
    </row>
    <row r="45" spans="1:10" ht="15" customHeight="1" hidden="1">
      <c r="A45" s="130"/>
      <c r="B45" s="130"/>
      <c r="C45" s="130"/>
      <c r="D45" s="130"/>
      <c r="E45" s="130"/>
      <c r="F45" s="130"/>
      <c r="G45" s="130"/>
      <c r="H45" s="130"/>
      <c r="I45" s="130"/>
      <c r="J45" s="130"/>
    </row>
    <row r="49" ht="15.75" customHeight="1"/>
    <row r="60" spans="10:12" ht="15">
      <c r="J60" s="89"/>
      <c r="K60" s="92"/>
      <c r="L60" s="89"/>
    </row>
    <row r="61" spans="10:12" ht="15">
      <c r="J61" s="89"/>
      <c r="K61" s="92"/>
      <c r="L61" s="89"/>
    </row>
    <row r="62" spans="10:12" ht="16.5" customHeight="1">
      <c r="J62" s="89"/>
      <c r="K62" s="95"/>
      <c r="L62" s="89"/>
    </row>
    <row r="63" spans="10:12" ht="24.75" customHeight="1">
      <c r="J63" s="89"/>
      <c r="K63" s="95"/>
      <c r="L63" s="89"/>
    </row>
    <row r="64" spans="10:12" ht="16.5" customHeight="1">
      <c r="J64" s="89"/>
      <c r="K64" s="95"/>
      <c r="L64" s="90"/>
    </row>
    <row r="65" spans="10:12" ht="69" customHeight="1">
      <c r="J65" s="89"/>
      <c r="K65" s="95"/>
      <c r="L65" s="89"/>
    </row>
    <row r="66" spans="10:12" ht="37.5" customHeight="1">
      <c r="J66" s="89"/>
      <c r="K66" s="95"/>
      <c r="L66" s="89"/>
    </row>
    <row r="67" spans="10:12" ht="31.5" customHeight="1">
      <c r="J67" s="89"/>
      <c r="K67" s="95"/>
      <c r="L67" s="89"/>
    </row>
    <row r="68" spans="10:12" ht="15" customHeight="1">
      <c r="J68" s="89"/>
      <c r="K68" s="95"/>
      <c r="L68" s="89"/>
    </row>
    <row r="69" spans="10:12" ht="15">
      <c r="J69" s="89"/>
      <c r="K69" s="95"/>
      <c r="L69" s="89"/>
    </row>
    <row r="70" spans="10:12" ht="15">
      <c r="J70" s="89"/>
      <c r="K70" s="95"/>
      <c r="L70" s="89"/>
    </row>
    <row r="71" spans="10:12" ht="24.75" customHeight="1">
      <c r="J71" s="89"/>
      <c r="K71" s="95"/>
      <c r="L71" s="89"/>
    </row>
    <row r="72" spans="10:12" ht="15">
      <c r="J72" s="89"/>
      <c r="K72" s="95"/>
      <c r="L72" s="89"/>
    </row>
    <row r="73" spans="10:12" ht="15">
      <c r="J73" s="89"/>
      <c r="K73" s="95"/>
      <c r="L73" s="89"/>
    </row>
    <row r="74" spans="10:12" ht="15">
      <c r="J74" s="89"/>
      <c r="K74" s="95"/>
      <c r="L74" s="89"/>
    </row>
    <row r="75" spans="10:12" ht="15">
      <c r="J75" s="89"/>
      <c r="K75" s="95"/>
      <c r="L75" s="89"/>
    </row>
    <row r="76" spans="10:12" ht="15">
      <c r="J76" s="89"/>
      <c r="K76" s="95"/>
      <c r="L76" s="89"/>
    </row>
    <row r="77" spans="10:12" ht="25.5" customHeight="1">
      <c r="J77" s="89"/>
      <c r="K77" s="95"/>
      <c r="L77" s="89"/>
    </row>
    <row r="78" spans="10:12" ht="15">
      <c r="J78" s="89"/>
      <c r="K78" s="95"/>
      <c r="L78" s="89"/>
    </row>
    <row r="79" spans="10:12" ht="15">
      <c r="J79" s="89"/>
      <c r="K79" s="95"/>
      <c r="L79" s="89"/>
    </row>
    <row r="80" spans="10:12" ht="15">
      <c r="J80" s="89"/>
      <c r="K80" s="95"/>
      <c r="L80" s="89"/>
    </row>
    <row r="81" spans="10:12" ht="15">
      <c r="J81" s="89"/>
      <c r="K81" s="95"/>
      <c r="L81" s="89"/>
    </row>
    <row r="82" spans="10:12" ht="15">
      <c r="J82" s="89"/>
      <c r="K82" s="95"/>
      <c r="L82" s="89"/>
    </row>
    <row r="83" spans="10:12" ht="15">
      <c r="J83" s="89"/>
      <c r="K83" s="95"/>
      <c r="L83" s="89"/>
    </row>
    <row r="84" spans="10:12" ht="15">
      <c r="J84" s="89"/>
      <c r="K84" s="95"/>
      <c r="L84" s="89"/>
    </row>
    <row r="85" spans="10:12" ht="15">
      <c r="J85" s="89"/>
      <c r="K85" s="95"/>
      <c r="L85" s="89"/>
    </row>
    <row r="86" spans="10:12" ht="15">
      <c r="J86" s="89"/>
      <c r="K86" s="95"/>
      <c r="L86" s="89"/>
    </row>
    <row r="87" spans="10:12" ht="15">
      <c r="J87" s="89"/>
      <c r="K87" s="95"/>
      <c r="L87" s="91"/>
    </row>
    <row r="88" spans="10:12" ht="15">
      <c r="J88" s="89"/>
      <c r="K88" s="95"/>
      <c r="L88" s="91"/>
    </row>
    <row r="89" spans="10:12" ht="15">
      <c r="J89" s="89"/>
      <c r="K89" s="95"/>
      <c r="L89" s="91"/>
    </row>
    <row r="90" spans="10:12" ht="15">
      <c r="J90" s="89"/>
      <c r="K90" s="95"/>
      <c r="L90" s="91"/>
    </row>
    <row r="91" spans="10:12" ht="15.75" customHeight="1">
      <c r="J91" s="89"/>
      <c r="K91" s="95"/>
      <c r="L91" s="91"/>
    </row>
    <row r="92" spans="10:12" ht="15">
      <c r="J92" s="89"/>
      <c r="K92" s="95"/>
      <c r="L92" s="91"/>
    </row>
    <row r="93" spans="10:12" ht="15">
      <c r="J93" s="89"/>
      <c r="K93" s="95"/>
      <c r="L93" s="91"/>
    </row>
    <row r="94" spans="10:12" ht="24.75" customHeight="1">
      <c r="J94" s="89"/>
      <c r="K94" s="95"/>
      <c r="L94" s="91"/>
    </row>
    <row r="95" spans="10:12" ht="15">
      <c r="J95" s="89"/>
      <c r="K95" s="95"/>
      <c r="L95" s="91"/>
    </row>
    <row r="96" spans="10:12" ht="15">
      <c r="J96" s="89"/>
      <c r="K96" s="95"/>
      <c r="L96" s="91"/>
    </row>
    <row r="97" spans="10:12" ht="15">
      <c r="J97" s="89"/>
      <c r="K97" s="95"/>
      <c r="L97" s="91"/>
    </row>
    <row r="98" spans="10:12" ht="15">
      <c r="J98" s="89"/>
      <c r="K98" s="95"/>
      <c r="L98" s="91"/>
    </row>
    <row r="99" spans="10:12" ht="15">
      <c r="J99" s="89"/>
      <c r="K99" s="95"/>
      <c r="L99" s="91"/>
    </row>
    <row r="100" spans="10:12" ht="15">
      <c r="J100" s="89"/>
      <c r="K100" s="95"/>
      <c r="L100" s="91"/>
    </row>
    <row r="101" spans="10:12" ht="15">
      <c r="J101" s="89"/>
      <c r="K101" s="95"/>
      <c r="L101" s="91"/>
    </row>
    <row r="102" spans="10:12" ht="15">
      <c r="J102" s="89"/>
      <c r="K102" s="95"/>
      <c r="L102" s="91"/>
    </row>
    <row r="103" spans="10:12" ht="15">
      <c r="J103" s="89"/>
      <c r="K103" s="95"/>
      <c r="L103" s="91"/>
    </row>
    <row r="104" spans="10:12" ht="15">
      <c r="J104" s="89"/>
      <c r="K104" s="95"/>
      <c r="L104" s="91"/>
    </row>
    <row r="105" spans="10:12" ht="25.5" customHeight="1">
      <c r="J105" s="89"/>
      <c r="K105" s="95"/>
      <c r="L105" s="91"/>
    </row>
    <row r="106" spans="10:12" ht="15">
      <c r="J106" s="89"/>
      <c r="K106" s="95"/>
      <c r="L106" s="91"/>
    </row>
    <row r="107" spans="10:12" ht="15">
      <c r="J107" s="89"/>
      <c r="K107" s="95"/>
      <c r="L107" s="91"/>
    </row>
    <row r="108" spans="10:12" ht="15">
      <c r="J108" s="89"/>
      <c r="K108" s="95"/>
      <c r="L108" s="91"/>
    </row>
    <row r="109" spans="10:12" ht="25.5" customHeight="1">
      <c r="J109" s="89"/>
      <c r="K109" s="95"/>
      <c r="L109" s="91"/>
    </row>
    <row r="110" spans="10:12" ht="15">
      <c r="J110" s="89"/>
      <c r="K110" s="95"/>
      <c r="L110" s="91"/>
    </row>
    <row r="111" spans="10:12" ht="15">
      <c r="J111" s="89"/>
      <c r="K111" s="95"/>
      <c r="L111" s="91"/>
    </row>
    <row r="112" spans="10:12" ht="15">
      <c r="J112" s="89"/>
      <c r="K112" s="95"/>
      <c r="L112" s="91"/>
    </row>
    <row r="113" spans="10:12" ht="15">
      <c r="J113" s="89"/>
      <c r="K113" s="95"/>
      <c r="L113" s="91"/>
    </row>
    <row r="114" spans="10:12" ht="15">
      <c r="J114" s="89"/>
      <c r="K114" s="95"/>
      <c r="L114" s="91"/>
    </row>
    <row r="115" spans="10:12" ht="15">
      <c r="J115" s="89"/>
      <c r="K115" s="95"/>
      <c r="L115" s="91"/>
    </row>
    <row r="116" spans="10:12" ht="15">
      <c r="J116" s="89"/>
      <c r="K116" s="95"/>
      <c r="L116" s="91"/>
    </row>
    <row r="117" spans="10:12" ht="15">
      <c r="J117" s="89"/>
      <c r="K117" s="95"/>
      <c r="L117" s="91"/>
    </row>
    <row r="118" spans="10:12" ht="15">
      <c r="J118" s="89"/>
      <c r="K118" s="95"/>
      <c r="L118" s="91"/>
    </row>
    <row r="119" spans="10:12" ht="15">
      <c r="J119" s="89"/>
      <c r="K119" s="95"/>
      <c r="L119" s="91"/>
    </row>
    <row r="120" spans="10:12" ht="24" customHeight="1">
      <c r="J120" s="89"/>
      <c r="K120" s="95"/>
      <c r="L120" s="91"/>
    </row>
    <row r="121" spans="10:12" ht="15">
      <c r="J121" s="89"/>
      <c r="K121" s="95"/>
      <c r="L121" s="91"/>
    </row>
    <row r="122" spans="10:12" ht="15">
      <c r="J122" s="89"/>
      <c r="K122" s="95"/>
      <c r="L122" s="91"/>
    </row>
    <row r="123" spans="10:12" ht="15">
      <c r="J123" s="89"/>
      <c r="K123" s="95"/>
      <c r="L123" s="91"/>
    </row>
    <row r="124" spans="10:12" ht="15">
      <c r="J124" s="89"/>
      <c r="K124" s="95"/>
      <c r="L124" s="91"/>
    </row>
    <row r="125" spans="10:12" ht="15">
      <c r="J125" s="89"/>
      <c r="K125" s="95"/>
      <c r="L125" s="91"/>
    </row>
    <row r="126" spans="10:12" ht="24" customHeight="1">
      <c r="J126" s="89"/>
      <c r="K126" s="95"/>
      <c r="L126" s="91"/>
    </row>
    <row r="127" spans="10:12" ht="15">
      <c r="J127" s="89"/>
      <c r="K127" s="95"/>
      <c r="L127" s="91"/>
    </row>
    <row r="128" spans="10:12" ht="15">
      <c r="J128" s="89"/>
      <c r="K128" s="95"/>
      <c r="L128" s="91"/>
    </row>
    <row r="129" spans="10:12" ht="15">
      <c r="J129" s="89"/>
      <c r="K129" s="95"/>
      <c r="L129" s="91"/>
    </row>
    <row r="130" spans="10:12" ht="15">
      <c r="J130" s="89"/>
      <c r="K130" s="95"/>
      <c r="L130" s="91"/>
    </row>
    <row r="131" spans="10:12" ht="15">
      <c r="J131" s="89"/>
      <c r="K131" s="95"/>
      <c r="L131" s="91"/>
    </row>
    <row r="132" spans="10:12" ht="15">
      <c r="J132" s="89"/>
      <c r="K132" s="95"/>
      <c r="L132" s="91"/>
    </row>
    <row r="133" spans="10:12" ht="15">
      <c r="J133" s="89"/>
      <c r="K133" s="95"/>
      <c r="L133" s="91"/>
    </row>
    <row r="134" spans="10:12" ht="15">
      <c r="J134" s="89"/>
      <c r="K134" s="95"/>
      <c r="L134" s="91"/>
    </row>
    <row r="135" spans="10:12" ht="15">
      <c r="J135" s="89"/>
      <c r="K135" s="95"/>
      <c r="L135" s="91"/>
    </row>
    <row r="136" spans="10:12" ht="15">
      <c r="J136" s="89"/>
      <c r="K136" s="95"/>
      <c r="L136" s="91"/>
    </row>
    <row r="137" spans="10:12" ht="25.5" customHeight="1">
      <c r="J137" s="89"/>
      <c r="K137" s="95"/>
      <c r="L137" s="91"/>
    </row>
    <row r="138" spans="10:12" ht="15">
      <c r="J138" s="89"/>
      <c r="K138" s="95"/>
      <c r="L138" s="91"/>
    </row>
    <row r="139" spans="10:12" ht="15">
      <c r="J139" s="89"/>
      <c r="K139" s="95"/>
      <c r="L139" s="91"/>
    </row>
    <row r="140" spans="10:12" ht="15">
      <c r="J140" s="89"/>
      <c r="K140" s="95"/>
      <c r="L140" s="91"/>
    </row>
    <row r="141" spans="10:12" ht="25.5" customHeight="1">
      <c r="J141" s="89"/>
      <c r="K141" s="95"/>
      <c r="L141" s="91"/>
    </row>
    <row r="142" spans="10:12" ht="15">
      <c r="J142" s="89"/>
      <c r="K142" s="95"/>
      <c r="L142" s="91"/>
    </row>
    <row r="143" spans="10:12" ht="15">
      <c r="J143" s="89"/>
      <c r="K143" s="95"/>
      <c r="L143" s="91"/>
    </row>
    <row r="144" spans="10:12" ht="15">
      <c r="J144" s="89"/>
      <c r="K144" s="95"/>
      <c r="L144" s="91"/>
    </row>
    <row r="145" spans="10:12" ht="15">
      <c r="J145" s="89"/>
      <c r="K145" s="95"/>
      <c r="L145" s="91"/>
    </row>
    <row r="146" spans="10:12" ht="15">
      <c r="J146" s="89"/>
      <c r="K146" s="95"/>
      <c r="L146" s="91"/>
    </row>
    <row r="147" spans="10:12" ht="15">
      <c r="J147" s="89"/>
      <c r="K147" s="95"/>
      <c r="L147" s="91"/>
    </row>
    <row r="148" spans="10:12" ht="15">
      <c r="J148" s="89"/>
      <c r="K148" s="95"/>
      <c r="L148" s="91"/>
    </row>
    <row r="149" spans="10:12" ht="15">
      <c r="J149" s="89"/>
      <c r="K149" s="95"/>
      <c r="L149" s="91"/>
    </row>
    <row r="150" spans="10:12" ht="24" customHeight="1">
      <c r="J150" s="89"/>
      <c r="K150" s="95"/>
      <c r="L150" s="91"/>
    </row>
    <row r="151" spans="10:12" ht="15">
      <c r="J151" s="89"/>
      <c r="K151" s="95"/>
      <c r="L151" s="91"/>
    </row>
    <row r="152" spans="10:12" ht="15">
      <c r="J152" s="89"/>
      <c r="K152" s="95"/>
      <c r="L152" s="91"/>
    </row>
    <row r="153" spans="10:12" ht="15">
      <c r="J153" s="89"/>
      <c r="K153" s="95"/>
      <c r="L153" s="91"/>
    </row>
    <row r="154" spans="10:12" ht="15">
      <c r="J154" s="89"/>
      <c r="K154" s="95"/>
      <c r="L154" s="91"/>
    </row>
    <row r="155" spans="10:12" ht="15">
      <c r="J155" s="89"/>
      <c r="K155" s="95"/>
      <c r="L155" s="91"/>
    </row>
    <row r="156" spans="10:12" ht="15">
      <c r="J156" s="89"/>
      <c r="K156" s="95"/>
      <c r="L156" s="91"/>
    </row>
    <row r="157" spans="10:12" ht="15">
      <c r="J157" s="89"/>
      <c r="K157" s="95"/>
      <c r="L157" s="91"/>
    </row>
    <row r="158" spans="10:12" ht="24" customHeight="1">
      <c r="J158" s="89"/>
      <c r="K158" s="95"/>
      <c r="L158" s="91"/>
    </row>
    <row r="159" spans="10:12" ht="15">
      <c r="J159" s="89"/>
      <c r="K159" s="95"/>
      <c r="L159" s="91"/>
    </row>
    <row r="160" spans="10:12" ht="15">
      <c r="J160" s="89"/>
      <c r="K160" s="95"/>
      <c r="L160" s="91"/>
    </row>
    <row r="161" spans="10:12" ht="15">
      <c r="J161" s="89"/>
      <c r="K161" s="95"/>
      <c r="L161" s="91"/>
    </row>
    <row r="162" spans="10:12" ht="15">
      <c r="J162" s="89"/>
      <c r="K162" s="95"/>
      <c r="L162" s="91"/>
    </row>
    <row r="163" spans="10:12" ht="15">
      <c r="J163" s="89"/>
      <c r="K163" s="95"/>
      <c r="L163" s="91"/>
    </row>
    <row r="164" spans="10:12" ht="15">
      <c r="J164" s="89"/>
      <c r="K164" s="95"/>
      <c r="L164" s="91"/>
    </row>
    <row r="165" spans="10:12" ht="15">
      <c r="J165" s="89"/>
      <c r="K165" s="95"/>
      <c r="L165" s="91"/>
    </row>
    <row r="166" spans="10:12" ht="15">
      <c r="J166" s="89"/>
      <c r="K166" s="95"/>
      <c r="L166" s="91"/>
    </row>
    <row r="167" spans="10:12" ht="15">
      <c r="J167" s="89"/>
      <c r="K167" s="95"/>
      <c r="L167" s="91"/>
    </row>
    <row r="168" spans="10:12" ht="15">
      <c r="J168" s="89"/>
      <c r="K168" s="95"/>
      <c r="L168" s="91"/>
    </row>
    <row r="169" spans="10:12" ht="25.5" customHeight="1">
      <c r="J169" s="89"/>
      <c r="K169" s="95"/>
      <c r="L169" s="91"/>
    </row>
    <row r="170" spans="10:12" ht="15">
      <c r="J170" s="89"/>
      <c r="K170" s="95"/>
      <c r="L170" s="91"/>
    </row>
    <row r="171" spans="10:12" ht="15">
      <c r="J171" s="89"/>
      <c r="K171" s="95"/>
      <c r="L171" s="91"/>
    </row>
    <row r="172" spans="10:12" ht="15">
      <c r="J172" s="89"/>
      <c r="K172" s="95"/>
      <c r="L172" s="91"/>
    </row>
    <row r="173" spans="10:12" ht="25.5" customHeight="1">
      <c r="J173" s="89"/>
      <c r="K173" s="95"/>
      <c r="L173" s="91"/>
    </row>
    <row r="174" spans="10:12" ht="15">
      <c r="J174" s="89"/>
      <c r="K174" s="95"/>
      <c r="L174" s="91"/>
    </row>
    <row r="175" spans="10:12" ht="15">
      <c r="J175" s="89"/>
      <c r="K175" s="95"/>
      <c r="L175" s="91"/>
    </row>
    <row r="176" spans="10:12" ht="15">
      <c r="J176" s="89"/>
      <c r="K176" s="95"/>
      <c r="L176" s="91"/>
    </row>
    <row r="177" spans="10:12" ht="15">
      <c r="J177" s="89"/>
      <c r="K177" s="95"/>
      <c r="L177" s="91"/>
    </row>
    <row r="178" spans="10:12" ht="15">
      <c r="J178" s="89"/>
      <c r="K178" s="95"/>
      <c r="L178" s="91"/>
    </row>
    <row r="179" spans="10:12" ht="15">
      <c r="J179" s="89"/>
      <c r="K179" s="95"/>
      <c r="L179" s="91"/>
    </row>
    <row r="180" spans="10:12" ht="24" customHeight="1">
      <c r="J180" s="89"/>
      <c r="K180" s="95"/>
      <c r="L180" s="91"/>
    </row>
    <row r="181" spans="10:12" ht="15">
      <c r="J181" s="89"/>
      <c r="K181" s="95"/>
      <c r="L181" s="91"/>
    </row>
    <row r="182" spans="10:12" ht="15">
      <c r="J182" s="89"/>
      <c r="K182" s="95"/>
      <c r="L182" s="91"/>
    </row>
    <row r="183" spans="10:12" ht="15">
      <c r="J183" s="89"/>
      <c r="K183" s="95"/>
      <c r="L183" s="91"/>
    </row>
    <row r="184" spans="10:12" ht="15">
      <c r="J184" s="89"/>
      <c r="K184" s="95"/>
      <c r="L184" s="91"/>
    </row>
    <row r="185" spans="10:12" ht="15">
      <c r="J185" s="89"/>
      <c r="K185" s="95"/>
      <c r="L185" s="91"/>
    </row>
    <row r="186" spans="10:12" ht="15">
      <c r="J186" s="89"/>
      <c r="K186" s="95"/>
      <c r="L186" s="91"/>
    </row>
    <row r="187" spans="10:12" ht="15">
      <c r="J187" s="89"/>
      <c r="K187" s="95"/>
      <c r="L187" s="91"/>
    </row>
    <row r="188" spans="10:12" ht="15">
      <c r="J188" s="89"/>
      <c r="K188" s="95"/>
      <c r="L188" s="91"/>
    </row>
    <row r="189" spans="10:12" ht="25.5" customHeight="1">
      <c r="J189" s="89"/>
      <c r="K189" s="95"/>
      <c r="L189" s="91"/>
    </row>
    <row r="190" spans="10:12" ht="24" customHeight="1">
      <c r="J190" s="89"/>
      <c r="K190" s="95"/>
      <c r="L190" s="91"/>
    </row>
    <row r="191" spans="10:12" ht="15">
      <c r="J191" s="89"/>
      <c r="K191" s="95"/>
      <c r="L191" s="91"/>
    </row>
    <row r="192" spans="10:12" ht="15">
      <c r="J192" s="89"/>
      <c r="K192" s="95"/>
      <c r="L192" s="91"/>
    </row>
    <row r="193" spans="10:12" ht="15">
      <c r="J193" s="89"/>
      <c r="K193" s="95"/>
      <c r="L193" s="91"/>
    </row>
    <row r="194" spans="10:12" ht="15">
      <c r="J194" s="89"/>
      <c r="K194" s="95"/>
      <c r="L194" s="91"/>
    </row>
    <row r="195" spans="10:12" ht="15">
      <c r="J195" s="89"/>
      <c r="K195" s="95"/>
      <c r="L195" s="91"/>
    </row>
    <row r="196" spans="10:12" ht="15">
      <c r="J196" s="89"/>
      <c r="K196" s="95"/>
      <c r="L196" s="91"/>
    </row>
    <row r="197" spans="10:12" ht="15">
      <c r="J197" s="89"/>
      <c r="K197" s="95"/>
      <c r="L197" s="91"/>
    </row>
    <row r="198" spans="10:12" ht="15">
      <c r="J198" s="89"/>
      <c r="K198" s="95"/>
      <c r="L198" s="91"/>
    </row>
    <row r="199" spans="10:12" ht="15">
      <c r="J199" s="89"/>
      <c r="K199" s="95"/>
      <c r="L199" s="91"/>
    </row>
    <row r="200" spans="10:12" ht="15">
      <c r="J200" s="89"/>
      <c r="K200" s="95"/>
      <c r="L200" s="91"/>
    </row>
    <row r="201" spans="10:12" ht="25.5" customHeight="1">
      <c r="J201" s="89"/>
      <c r="K201" s="95"/>
      <c r="L201" s="91"/>
    </row>
    <row r="202" spans="10:12" ht="15">
      <c r="J202" s="89"/>
      <c r="K202" s="95"/>
      <c r="L202" s="91"/>
    </row>
    <row r="203" spans="10:12" ht="15">
      <c r="J203" s="89"/>
      <c r="K203" s="95"/>
      <c r="L203" s="91"/>
    </row>
    <row r="204" spans="10:12" ht="15">
      <c r="J204" s="89"/>
      <c r="K204" s="95"/>
      <c r="L204" s="91"/>
    </row>
    <row r="205" spans="10:12" ht="15">
      <c r="J205" s="89"/>
      <c r="K205" s="95"/>
      <c r="L205" s="91"/>
    </row>
    <row r="206" spans="10:12" ht="15">
      <c r="J206" s="89"/>
      <c r="K206" s="95"/>
      <c r="L206" s="91"/>
    </row>
    <row r="207" spans="10:12" ht="15">
      <c r="J207" s="89"/>
      <c r="K207" s="95"/>
      <c r="L207" s="91"/>
    </row>
    <row r="208" spans="10:12" ht="15">
      <c r="J208" s="89"/>
      <c r="K208" s="95"/>
      <c r="L208" s="91"/>
    </row>
    <row r="209" spans="10:12" ht="15">
      <c r="J209" s="89"/>
      <c r="K209" s="95"/>
      <c r="L209" s="91"/>
    </row>
    <row r="210" spans="10:12" ht="24" customHeight="1">
      <c r="J210" s="89"/>
      <c r="K210" s="95"/>
      <c r="L210" s="91"/>
    </row>
    <row r="211" spans="10:12" ht="15">
      <c r="J211" s="89"/>
      <c r="K211" s="95"/>
      <c r="L211" s="91"/>
    </row>
    <row r="212" spans="10:12" ht="15">
      <c r="J212" s="89"/>
      <c r="K212" s="95"/>
      <c r="L212" s="91"/>
    </row>
    <row r="213" spans="10:12" ht="15">
      <c r="J213" s="89"/>
      <c r="K213" s="95"/>
      <c r="L213" s="91"/>
    </row>
    <row r="214" spans="10:12" ht="15">
      <c r="J214" s="89"/>
      <c r="K214" s="95"/>
      <c r="L214" s="91"/>
    </row>
    <row r="215" spans="10:12" ht="15">
      <c r="J215" s="89"/>
      <c r="K215" s="95"/>
      <c r="L215" s="91"/>
    </row>
    <row r="216" spans="10:12" ht="15">
      <c r="J216" s="89"/>
      <c r="K216" s="95"/>
      <c r="L216" s="91"/>
    </row>
    <row r="217" spans="10:12" ht="15">
      <c r="J217" s="89"/>
      <c r="K217" s="95"/>
      <c r="L217" s="91"/>
    </row>
    <row r="218" spans="10:12" ht="15">
      <c r="J218" s="89"/>
      <c r="K218" s="95"/>
      <c r="L218" s="91"/>
    </row>
    <row r="219" spans="10:12" ht="15">
      <c r="J219" s="89"/>
      <c r="K219" s="95"/>
      <c r="L219" s="91"/>
    </row>
    <row r="220" spans="10:12" ht="15">
      <c r="J220" s="89"/>
      <c r="K220" s="95"/>
      <c r="L220" s="91"/>
    </row>
    <row r="221" spans="10:12" ht="15">
      <c r="J221" s="89"/>
      <c r="K221" s="95"/>
      <c r="L221" s="91"/>
    </row>
    <row r="222" spans="10:12" ht="24" customHeight="1">
      <c r="J222" s="89"/>
      <c r="K222" s="95"/>
      <c r="L222" s="91"/>
    </row>
    <row r="223" spans="10:12" ht="15">
      <c r="J223" s="89"/>
      <c r="K223" s="95"/>
      <c r="L223" s="91"/>
    </row>
    <row r="224" spans="10:12" ht="15">
      <c r="J224" s="89"/>
      <c r="K224" s="95"/>
      <c r="L224" s="91"/>
    </row>
    <row r="225" spans="10:12" ht="24" customHeight="1">
      <c r="J225" s="89"/>
      <c r="K225" s="95"/>
      <c r="L225" s="91"/>
    </row>
    <row r="226" spans="10:12" ht="15">
      <c r="J226" s="89"/>
      <c r="K226" s="95"/>
      <c r="L226" s="91"/>
    </row>
    <row r="227" spans="10:12" ht="15">
      <c r="J227" s="89"/>
      <c r="K227" s="95"/>
      <c r="L227" s="91"/>
    </row>
    <row r="228" spans="10:12" ht="15">
      <c r="J228" s="89"/>
      <c r="K228" s="95"/>
      <c r="L228" s="91"/>
    </row>
    <row r="229" spans="10:12" ht="15">
      <c r="J229" s="89"/>
      <c r="K229" s="95"/>
      <c r="L229" s="91"/>
    </row>
    <row r="230" spans="10:12" ht="15">
      <c r="J230" s="89"/>
      <c r="K230" s="95"/>
      <c r="L230" s="91"/>
    </row>
    <row r="231" spans="10:12" ht="15">
      <c r="J231" s="89"/>
      <c r="K231" s="95"/>
      <c r="L231" s="91"/>
    </row>
    <row r="232" spans="10:12" ht="15">
      <c r="J232" s="89"/>
      <c r="K232" s="95"/>
      <c r="L232" s="91"/>
    </row>
    <row r="233" spans="10:12" ht="25.5" customHeight="1">
      <c r="J233" s="89"/>
      <c r="K233" s="95"/>
      <c r="L233" s="91"/>
    </row>
    <row r="234" spans="10:12" ht="15">
      <c r="J234" s="89"/>
      <c r="K234" s="95"/>
      <c r="L234" s="91"/>
    </row>
    <row r="235" spans="10:12" ht="15">
      <c r="J235" s="89"/>
      <c r="K235" s="95"/>
      <c r="L235" s="91"/>
    </row>
    <row r="236" spans="10:12" ht="15">
      <c r="J236" s="89"/>
      <c r="K236" s="95"/>
      <c r="L236" s="91"/>
    </row>
    <row r="237" spans="10:12" ht="25.5" customHeight="1">
      <c r="J237" s="89"/>
      <c r="K237" s="95"/>
      <c r="L237" s="91"/>
    </row>
    <row r="238" spans="10:12" ht="15">
      <c r="J238" s="89"/>
      <c r="K238" s="95"/>
      <c r="L238" s="91"/>
    </row>
    <row r="239" spans="10:12" ht="15">
      <c r="J239" s="89"/>
      <c r="K239" s="95"/>
      <c r="L239" s="91"/>
    </row>
    <row r="240" spans="10:12" ht="15">
      <c r="J240" s="89"/>
      <c r="K240" s="95"/>
      <c r="L240" s="91"/>
    </row>
    <row r="241" spans="10:12" ht="15">
      <c r="J241" s="89"/>
      <c r="K241" s="95"/>
      <c r="L241" s="91"/>
    </row>
    <row r="242" spans="10:12" ht="15">
      <c r="J242" s="89"/>
      <c r="K242" s="95"/>
      <c r="L242" s="91"/>
    </row>
    <row r="243" spans="10:12" ht="15">
      <c r="J243" s="89"/>
      <c r="K243" s="95"/>
      <c r="L243" s="91"/>
    </row>
    <row r="244" spans="10:12" ht="15">
      <c r="J244" s="89"/>
      <c r="K244" s="95"/>
      <c r="L244" s="91"/>
    </row>
    <row r="245" spans="10:12" ht="15">
      <c r="J245" s="89"/>
      <c r="K245" s="95"/>
      <c r="L245" s="91"/>
    </row>
    <row r="246" spans="10:12" ht="15">
      <c r="J246" s="89"/>
      <c r="K246" s="95"/>
      <c r="L246" s="91"/>
    </row>
    <row r="247" spans="10:12" ht="15">
      <c r="J247" s="89"/>
      <c r="K247" s="95"/>
      <c r="L247" s="91"/>
    </row>
    <row r="248" spans="10:12" ht="15">
      <c r="J248" s="89"/>
      <c r="K248" s="95"/>
      <c r="L248" s="91"/>
    </row>
    <row r="249" spans="10:12" ht="25.5" customHeight="1">
      <c r="J249" s="89"/>
      <c r="K249" s="95"/>
      <c r="L249" s="91"/>
    </row>
    <row r="250" spans="10:12" ht="15">
      <c r="J250" s="89"/>
      <c r="K250" s="95"/>
      <c r="L250" s="91"/>
    </row>
    <row r="251" spans="10:12" ht="15">
      <c r="J251" s="89"/>
      <c r="K251" s="95"/>
      <c r="L251" s="91"/>
    </row>
    <row r="252" spans="10:12" ht="15">
      <c r="J252" s="89"/>
      <c r="K252" s="95"/>
      <c r="L252" s="91"/>
    </row>
    <row r="253" spans="10:12" ht="25.5" customHeight="1">
      <c r="J253" s="89"/>
      <c r="K253" s="95"/>
      <c r="L253" s="91"/>
    </row>
    <row r="254" spans="10:12" ht="24" customHeight="1">
      <c r="J254" s="89"/>
      <c r="K254" s="95"/>
      <c r="L254" s="91"/>
    </row>
    <row r="255" spans="10:12" ht="15">
      <c r="J255" s="89"/>
      <c r="K255" s="95"/>
      <c r="L255" s="91"/>
    </row>
    <row r="256" spans="10:12" ht="15">
      <c r="J256" s="89"/>
      <c r="K256" s="95"/>
      <c r="L256" s="91"/>
    </row>
    <row r="257" spans="10:12" ht="15">
      <c r="J257" s="89"/>
      <c r="K257" s="95"/>
      <c r="L257" s="91"/>
    </row>
    <row r="258" spans="10:12" ht="15">
      <c r="J258" s="89"/>
      <c r="K258" s="95"/>
      <c r="L258" s="91"/>
    </row>
    <row r="259" spans="10:12" ht="15">
      <c r="J259" s="89"/>
      <c r="K259" s="95"/>
      <c r="L259" s="91"/>
    </row>
    <row r="260" spans="10:12" ht="15">
      <c r="J260" s="89"/>
      <c r="K260" s="95"/>
      <c r="L260" s="91"/>
    </row>
    <row r="261" spans="10:12" ht="15">
      <c r="J261" s="89"/>
      <c r="K261" s="95"/>
      <c r="L261" s="91"/>
    </row>
    <row r="262" spans="10:12" ht="15">
      <c r="J262" s="89"/>
      <c r="K262" s="95"/>
      <c r="L262" s="91"/>
    </row>
    <row r="263" spans="10:12" ht="15">
      <c r="J263" s="89"/>
      <c r="K263" s="95"/>
      <c r="L263" s="91"/>
    </row>
    <row r="264" spans="10:12" ht="15">
      <c r="J264" s="89"/>
      <c r="K264" s="95"/>
      <c r="L264" s="91"/>
    </row>
    <row r="265" spans="10:12" ht="15">
      <c r="J265" s="89"/>
      <c r="K265" s="95"/>
      <c r="L265" s="91"/>
    </row>
    <row r="266" spans="10:12" ht="15">
      <c r="J266" s="89"/>
      <c r="K266" s="95"/>
      <c r="L266" s="91"/>
    </row>
    <row r="267" spans="10:12" ht="15">
      <c r="J267" s="89"/>
      <c r="K267" s="95"/>
      <c r="L267" s="91"/>
    </row>
    <row r="268" spans="10:12" ht="15">
      <c r="J268" s="89"/>
      <c r="K268" s="95"/>
      <c r="L268" s="91"/>
    </row>
    <row r="269" spans="10:12" ht="25.5" customHeight="1">
      <c r="J269" s="89"/>
      <c r="K269" s="95"/>
      <c r="L269" s="91"/>
    </row>
    <row r="270" spans="10:12" ht="24" customHeight="1">
      <c r="J270" s="89"/>
      <c r="K270" s="95"/>
      <c r="L270" s="91"/>
    </row>
    <row r="271" spans="10:12" ht="15">
      <c r="J271" s="89"/>
      <c r="K271" s="95"/>
      <c r="L271" s="91"/>
    </row>
    <row r="272" spans="10:12" ht="15">
      <c r="J272" s="89"/>
      <c r="K272" s="95"/>
      <c r="L272" s="91"/>
    </row>
    <row r="273" spans="10:12" ht="15">
      <c r="J273" s="89"/>
      <c r="K273" s="95"/>
      <c r="L273" s="91"/>
    </row>
    <row r="274" spans="10:12" ht="15">
      <c r="J274" s="89"/>
      <c r="K274" s="95"/>
      <c r="L274" s="91"/>
    </row>
    <row r="275" spans="10:12" ht="15">
      <c r="J275" s="89"/>
      <c r="K275" s="95"/>
      <c r="L275" s="91"/>
    </row>
    <row r="276" spans="10:12" ht="15">
      <c r="J276" s="89"/>
      <c r="K276" s="95"/>
      <c r="L276" s="91"/>
    </row>
    <row r="277" spans="10:12" ht="15">
      <c r="J277" s="89"/>
      <c r="K277" s="95"/>
      <c r="L277" s="91"/>
    </row>
    <row r="278" spans="10:12" ht="15">
      <c r="J278" s="89"/>
      <c r="K278" s="95"/>
      <c r="L278" s="91"/>
    </row>
    <row r="279" spans="10:12" ht="15">
      <c r="J279" s="89"/>
      <c r="K279" s="95"/>
      <c r="L279" s="91"/>
    </row>
    <row r="280" spans="10:12" ht="15">
      <c r="J280" s="89"/>
      <c r="K280" s="95"/>
      <c r="L280" s="91"/>
    </row>
    <row r="281" spans="10:12" ht="25.5" customHeight="1">
      <c r="J281" s="89"/>
      <c r="K281" s="95"/>
      <c r="L281" s="91"/>
    </row>
    <row r="282" spans="10:12" ht="15">
      <c r="J282" s="89"/>
      <c r="K282" s="95"/>
      <c r="L282" s="91"/>
    </row>
    <row r="283" spans="10:12" ht="15">
      <c r="J283" s="89"/>
      <c r="K283" s="95"/>
      <c r="L283" s="91"/>
    </row>
    <row r="284" spans="10:12" ht="15">
      <c r="J284" s="89"/>
      <c r="K284" s="95"/>
      <c r="L284" s="91"/>
    </row>
    <row r="285" spans="10:12" ht="24" customHeight="1">
      <c r="J285" s="89"/>
      <c r="K285" s="95"/>
      <c r="L285" s="91"/>
    </row>
    <row r="286" spans="10:12" ht="15">
      <c r="J286" s="89"/>
      <c r="K286" s="95"/>
      <c r="L286" s="91"/>
    </row>
    <row r="287" spans="10:12" ht="15">
      <c r="J287" s="89"/>
      <c r="K287" s="95"/>
      <c r="L287" s="91"/>
    </row>
    <row r="288" spans="10:12" ht="15">
      <c r="J288" s="89"/>
      <c r="K288" s="95"/>
      <c r="L288" s="91"/>
    </row>
    <row r="289" spans="10:12" ht="15">
      <c r="J289" s="89"/>
      <c r="K289" s="95"/>
      <c r="L289" s="91"/>
    </row>
    <row r="290" spans="10:12" ht="15">
      <c r="J290" s="89"/>
      <c r="K290" s="95"/>
      <c r="L290" s="91"/>
    </row>
    <row r="291" spans="10:12" ht="15">
      <c r="J291" s="89"/>
      <c r="K291" s="95"/>
      <c r="L291" s="91"/>
    </row>
    <row r="292" spans="10:12" ht="15">
      <c r="J292" s="89"/>
      <c r="K292" s="95"/>
      <c r="L292" s="91"/>
    </row>
    <row r="293" spans="10:12" ht="15">
      <c r="J293" s="89"/>
      <c r="K293" s="95"/>
      <c r="L293" s="91"/>
    </row>
    <row r="294" spans="10:12" ht="15">
      <c r="J294" s="89"/>
      <c r="K294" s="95"/>
      <c r="L294" s="91"/>
    </row>
    <row r="295" spans="10:12" ht="15">
      <c r="J295" s="89"/>
      <c r="K295" s="95"/>
      <c r="L295" s="91"/>
    </row>
    <row r="296" spans="10:12" ht="15">
      <c r="J296" s="89"/>
      <c r="K296" s="95"/>
      <c r="L296" s="91"/>
    </row>
    <row r="297" spans="10:12" ht="25.5" customHeight="1">
      <c r="J297" s="89"/>
      <c r="K297" s="95"/>
      <c r="L297" s="91"/>
    </row>
    <row r="298" spans="10:12" ht="15">
      <c r="J298" s="89"/>
      <c r="K298" s="95"/>
      <c r="L298" s="91"/>
    </row>
    <row r="299" spans="10:12" ht="15">
      <c r="J299" s="89"/>
      <c r="K299" s="95"/>
      <c r="L299" s="91"/>
    </row>
    <row r="300" spans="10:12" ht="24" customHeight="1">
      <c r="J300" s="89"/>
      <c r="K300" s="95"/>
      <c r="L300" s="91"/>
    </row>
    <row r="301" spans="10:12" ht="15">
      <c r="J301" s="89"/>
      <c r="K301" s="95"/>
      <c r="L301" s="91"/>
    </row>
    <row r="302" spans="10:12" ht="24" customHeight="1">
      <c r="J302" s="89"/>
      <c r="K302" s="95"/>
      <c r="L302" s="91"/>
    </row>
    <row r="303" spans="10:20" ht="15">
      <c r="J303" s="89"/>
      <c r="K303" s="95"/>
      <c r="L303" s="91"/>
      <c r="P303" s="91"/>
      <c r="Q303" s="91"/>
      <c r="R303" s="91"/>
      <c r="S303" s="91"/>
      <c r="T303" s="89"/>
    </row>
    <row r="304" spans="10:20" ht="15">
      <c r="J304" s="89"/>
      <c r="K304" s="95"/>
      <c r="L304" s="91"/>
      <c r="P304" s="91"/>
      <c r="Q304" s="91"/>
      <c r="R304" s="91"/>
      <c r="S304" s="91"/>
      <c r="T304" s="89"/>
    </row>
    <row r="305" spans="10:20" ht="15">
      <c r="J305" s="89"/>
      <c r="K305" s="95"/>
      <c r="L305" s="91"/>
      <c r="M305" s="91"/>
      <c r="N305" s="91"/>
      <c r="O305" s="91"/>
      <c r="P305" s="91"/>
      <c r="Q305" s="91"/>
      <c r="R305" s="91"/>
      <c r="S305" s="91"/>
      <c r="T305" s="89"/>
    </row>
    <row r="306" spans="10:20" ht="15">
      <c r="J306" s="89"/>
      <c r="K306" s="95"/>
      <c r="L306" s="91"/>
      <c r="M306" s="91"/>
      <c r="N306" s="91"/>
      <c r="O306" s="91"/>
      <c r="P306" s="91"/>
      <c r="Q306" s="91"/>
      <c r="R306" s="91"/>
      <c r="S306" s="91"/>
      <c r="T306" s="89"/>
    </row>
    <row r="307" spans="10:20" ht="15">
      <c r="J307" s="89"/>
      <c r="K307" s="95"/>
      <c r="L307" s="91"/>
      <c r="M307" s="91"/>
      <c r="N307" s="91"/>
      <c r="O307" s="91"/>
      <c r="P307" s="91"/>
      <c r="Q307" s="91"/>
      <c r="R307" s="91"/>
      <c r="S307" s="91"/>
      <c r="T307" s="89"/>
    </row>
    <row r="308" spans="10:20" ht="15">
      <c r="J308" s="89"/>
      <c r="K308" s="95"/>
      <c r="L308" s="91"/>
      <c r="M308" s="91"/>
      <c r="N308" s="91"/>
      <c r="O308" s="91"/>
      <c r="P308" s="91"/>
      <c r="Q308" s="91"/>
      <c r="R308" s="91"/>
      <c r="S308" s="91"/>
      <c r="T308" s="89"/>
    </row>
    <row r="309" spans="10:20" ht="15">
      <c r="J309" s="89"/>
      <c r="K309" s="95"/>
      <c r="L309" s="91"/>
      <c r="M309" s="91"/>
      <c r="N309" s="91"/>
      <c r="O309" s="91"/>
      <c r="P309" s="91"/>
      <c r="Q309" s="91"/>
      <c r="R309" s="91"/>
      <c r="S309" s="91"/>
      <c r="T309" s="89"/>
    </row>
    <row r="310" spans="10:20" ht="15">
      <c r="J310" s="89"/>
      <c r="K310" s="95"/>
      <c r="L310" s="91"/>
      <c r="M310" s="91"/>
      <c r="N310" s="91"/>
      <c r="O310" s="91"/>
      <c r="P310" s="91"/>
      <c r="Q310" s="91"/>
      <c r="R310" s="91"/>
      <c r="S310" s="91"/>
      <c r="T310" s="89"/>
    </row>
    <row r="311" spans="10:20" ht="15">
      <c r="J311" s="89"/>
      <c r="K311" s="95"/>
      <c r="L311" s="91"/>
      <c r="M311" s="91"/>
      <c r="N311" s="91"/>
      <c r="O311" s="91"/>
      <c r="P311" s="91"/>
      <c r="Q311" s="91"/>
      <c r="R311" s="91"/>
      <c r="S311" s="91"/>
      <c r="T311" s="89"/>
    </row>
    <row r="312" spans="10:20" ht="15">
      <c r="J312" s="89"/>
      <c r="K312" s="95"/>
      <c r="L312" s="91"/>
      <c r="M312" s="91"/>
      <c r="N312" s="91"/>
      <c r="O312" s="91"/>
      <c r="P312" s="91"/>
      <c r="Q312" s="91"/>
      <c r="R312" s="91"/>
      <c r="S312" s="91"/>
      <c r="T312" s="89"/>
    </row>
    <row r="313" spans="10:20" ht="25.5" customHeight="1">
      <c r="J313" s="89"/>
      <c r="K313" s="95"/>
      <c r="L313" s="91"/>
      <c r="M313" s="91"/>
      <c r="N313" s="91"/>
      <c r="O313" s="91"/>
      <c r="P313" s="91"/>
      <c r="Q313" s="91"/>
      <c r="R313" s="91"/>
      <c r="S313" s="91"/>
      <c r="T313" s="89"/>
    </row>
    <row r="314" spans="10:20" ht="15">
      <c r="J314" s="89"/>
      <c r="K314" s="95"/>
      <c r="L314" s="91"/>
      <c r="M314" s="91"/>
      <c r="N314" s="91"/>
      <c r="O314" s="91"/>
      <c r="P314" s="91"/>
      <c r="Q314" s="91"/>
      <c r="R314" s="91"/>
      <c r="S314" s="91"/>
      <c r="T314" s="89"/>
    </row>
    <row r="315" spans="10:20" ht="15">
      <c r="J315" s="89"/>
      <c r="K315" s="95"/>
      <c r="L315" s="91"/>
      <c r="M315" s="91"/>
      <c r="N315" s="91"/>
      <c r="O315" s="91"/>
      <c r="P315" s="91"/>
      <c r="Q315" s="91"/>
      <c r="R315" s="91"/>
      <c r="S315" s="91"/>
      <c r="T315" s="89"/>
    </row>
    <row r="316" spans="10:20" ht="15">
      <c r="J316" s="89"/>
      <c r="K316" s="95"/>
      <c r="L316" s="91"/>
      <c r="M316" s="91"/>
      <c r="N316" s="91"/>
      <c r="O316" s="91"/>
      <c r="P316" s="91"/>
      <c r="Q316" s="91"/>
      <c r="R316" s="91"/>
      <c r="S316" s="91"/>
      <c r="T316" s="89"/>
    </row>
    <row r="317" spans="10:20" ht="15">
      <c r="J317" s="89"/>
      <c r="K317" s="89"/>
      <c r="L317" s="91"/>
      <c r="M317" s="91"/>
      <c r="N317" s="91"/>
      <c r="O317" s="91"/>
      <c r="P317" s="91"/>
      <c r="Q317" s="91"/>
      <c r="R317" s="91"/>
      <c r="S317" s="91"/>
      <c r="T317" s="89"/>
    </row>
    <row r="318" spans="10:20" ht="24" customHeight="1">
      <c r="J318" s="89"/>
      <c r="K318" s="89"/>
      <c r="L318" s="91"/>
      <c r="M318" s="91"/>
      <c r="N318" s="91"/>
      <c r="O318" s="91"/>
      <c r="P318" s="91"/>
      <c r="Q318" s="91"/>
      <c r="R318" s="91"/>
      <c r="S318" s="91"/>
      <c r="T318" s="89"/>
    </row>
    <row r="319" spans="10:20" ht="15">
      <c r="J319" s="89"/>
      <c r="K319" s="89"/>
      <c r="L319" s="91"/>
      <c r="M319" s="91"/>
      <c r="N319" s="91"/>
      <c r="O319" s="91"/>
      <c r="P319" s="91"/>
      <c r="Q319" s="91"/>
      <c r="R319" s="91"/>
      <c r="S319" s="91"/>
      <c r="T319" s="89"/>
    </row>
    <row r="320" spans="10:20" ht="15">
      <c r="J320" s="89"/>
      <c r="K320" s="89"/>
      <c r="L320" s="91"/>
      <c r="M320" s="91"/>
      <c r="N320" s="91"/>
      <c r="O320" s="91"/>
      <c r="P320" s="91"/>
      <c r="Q320" s="91"/>
      <c r="R320" s="91"/>
      <c r="S320" s="91"/>
      <c r="T320" s="89"/>
    </row>
    <row r="321" spans="10:20" ht="15">
      <c r="J321" s="89"/>
      <c r="K321" s="89"/>
      <c r="L321" s="91"/>
      <c r="M321" s="91"/>
      <c r="N321" s="91"/>
      <c r="O321" s="91"/>
      <c r="P321" s="91"/>
      <c r="Q321" s="91"/>
      <c r="R321" s="91"/>
      <c r="S321" s="91"/>
      <c r="T321" s="89"/>
    </row>
    <row r="322" spans="10:20" ht="15">
      <c r="J322" s="89"/>
      <c r="K322" s="89"/>
      <c r="L322" s="91"/>
      <c r="M322" s="91"/>
      <c r="N322" s="91"/>
      <c r="O322" s="91"/>
      <c r="P322" s="89"/>
      <c r="Q322" s="89"/>
      <c r="R322" s="89"/>
      <c r="S322" s="89"/>
      <c r="T322" s="89"/>
    </row>
    <row r="323" spans="10:20" ht="15">
      <c r="J323" s="89"/>
      <c r="K323" s="89"/>
      <c r="L323" s="91"/>
      <c r="M323" s="91"/>
      <c r="N323" s="91"/>
      <c r="O323" s="91"/>
      <c r="P323" s="89"/>
      <c r="Q323" s="89"/>
      <c r="R323" s="89"/>
      <c r="S323" s="89"/>
      <c r="T323" s="89"/>
    </row>
    <row r="324" spans="10:15" ht="15">
      <c r="J324" s="89"/>
      <c r="K324" s="89"/>
      <c r="L324" s="91"/>
      <c r="M324" s="89"/>
      <c r="N324" s="89"/>
      <c r="O324" s="89"/>
    </row>
    <row r="325" spans="10:15" ht="15">
      <c r="J325" s="89"/>
      <c r="K325" s="89"/>
      <c r="L325" s="91"/>
      <c r="M325" s="89"/>
      <c r="N325" s="89"/>
      <c r="O325" s="89"/>
    </row>
    <row r="326" spans="10:13" ht="15">
      <c r="J326" s="89"/>
      <c r="K326" s="89"/>
      <c r="L326" s="89"/>
      <c r="M326" s="89"/>
    </row>
    <row r="327" spans="10:13" ht="15">
      <c r="J327" s="89"/>
      <c r="K327" s="89"/>
      <c r="L327" s="89"/>
      <c r="M327" s="89"/>
    </row>
    <row r="328" spans="10:13" ht="15">
      <c r="J328" s="89"/>
      <c r="K328" s="89"/>
      <c r="L328" s="89"/>
      <c r="M328" s="89"/>
    </row>
    <row r="329" spans="10:13" ht="25.5" customHeight="1">
      <c r="J329" s="89"/>
      <c r="K329" s="89"/>
      <c r="L329" s="89"/>
      <c r="M329" s="89"/>
    </row>
    <row r="330" spans="10:13" ht="15">
      <c r="J330" s="89"/>
      <c r="K330" s="89"/>
      <c r="L330" s="89"/>
      <c r="M330" s="89"/>
    </row>
    <row r="331" spans="10:13" ht="15">
      <c r="J331" s="89"/>
      <c r="K331" s="89"/>
      <c r="L331" s="89"/>
      <c r="M331" s="89"/>
    </row>
    <row r="332" spans="10:13" ht="15">
      <c r="J332" s="89"/>
      <c r="K332" s="89"/>
      <c r="L332" s="89"/>
      <c r="M332" s="89"/>
    </row>
    <row r="333" spans="10:13" ht="15">
      <c r="J333" s="89"/>
      <c r="K333" s="89"/>
      <c r="L333" s="89"/>
      <c r="M333" s="89"/>
    </row>
    <row r="334" spans="10:13" ht="24" customHeight="1">
      <c r="J334" s="89"/>
      <c r="K334" s="89"/>
      <c r="L334" s="89"/>
      <c r="M334" s="89"/>
    </row>
    <row r="335" spans="10:13" ht="15">
      <c r="J335" s="89"/>
      <c r="K335" s="89"/>
      <c r="L335" s="89"/>
      <c r="M335" s="89"/>
    </row>
    <row r="336" spans="10:13" ht="15">
      <c r="J336" s="89"/>
      <c r="K336" s="89"/>
      <c r="L336" s="89"/>
      <c r="M336" s="89"/>
    </row>
    <row r="337" spans="10:13" ht="15">
      <c r="J337" s="89"/>
      <c r="K337" s="89"/>
      <c r="L337" s="89"/>
      <c r="M337" s="89"/>
    </row>
    <row r="338" spans="10:13" ht="15">
      <c r="J338" s="89"/>
      <c r="K338" s="89"/>
      <c r="L338" s="89"/>
      <c r="M338" s="89"/>
    </row>
    <row r="339" spans="10:13" ht="15">
      <c r="J339" s="89"/>
      <c r="K339" s="89"/>
      <c r="L339" s="89"/>
      <c r="M339" s="89"/>
    </row>
    <row r="340" spans="10:13" ht="15">
      <c r="J340" s="89"/>
      <c r="K340" s="89"/>
      <c r="L340" s="89"/>
      <c r="M340" s="89"/>
    </row>
    <row r="341" spans="10:13" ht="15">
      <c r="J341" s="89"/>
      <c r="K341" s="89"/>
      <c r="L341" s="89"/>
      <c r="M341" s="89"/>
    </row>
    <row r="342" spans="10:13" ht="15">
      <c r="J342" s="89"/>
      <c r="K342" s="89"/>
      <c r="L342" s="89"/>
      <c r="M342" s="89"/>
    </row>
    <row r="343" spans="10:13" ht="15">
      <c r="J343" s="89"/>
      <c r="K343" s="89"/>
      <c r="L343" s="89"/>
      <c r="M343" s="89"/>
    </row>
    <row r="344" spans="10:13" ht="15">
      <c r="J344" s="89"/>
      <c r="K344" s="89"/>
      <c r="L344" s="89"/>
      <c r="M344" s="89"/>
    </row>
    <row r="345" spans="10:13" ht="15">
      <c r="J345" s="89"/>
      <c r="K345" s="89"/>
      <c r="L345" s="89"/>
      <c r="M345" s="89"/>
    </row>
    <row r="346" spans="10:12" ht="15">
      <c r="J346" s="89"/>
      <c r="K346" s="89"/>
      <c r="L346" s="89"/>
    </row>
    <row r="347" spans="10:12" ht="15">
      <c r="J347" s="89"/>
      <c r="K347" s="89"/>
      <c r="L347" s="89"/>
    </row>
    <row r="350" ht="24" customHeight="1"/>
  </sheetData>
  <sheetProtection/>
  <mergeCells count="32">
    <mergeCell ref="C37:D37"/>
    <mergeCell ref="E37:F37"/>
    <mergeCell ref="G37:H37"/>
    <mergeCell ref="I37:J37"/>
    <mergeCell ref="C38:D38"/>
    <mergeCell ref="E38:F38"/>
    <mergeCell ref="G38:H38"/>
    <mergeCell ref="I38:J38"/>
    <mergeCell ref="C36:D36"/>
    <mergeCell ref="E36:F36"/>
    <mergeCell ref="G36:H36"/>
    <mergeCell ref="I36:J36"/>
    <mergeCell ref="B32:H32"/>
    <mergeCell ref="B33:H33"/>
    <mergeCell ref="C34:D34"/>
    <mergeCell ref="E34:F34"/>
    <mergeCell ref="G34:H34"/>
    <mergeCell ref="I34:J34"/>
    <mergeCell ref="G35:H35"/>
    <mergeCell ref="I35:J35"/>
    <mergeCell ref="B4:E4"/>
    <mergeCell ref="C35:D35"/>
    <mergeCell ref="H5:I5"/>
    <mergeCell ref="E35:F35"/>
    <mergeCell ref="A2:J2"/>
    <mergeCell ref="A3:J3"/>
    <mergeCell ref="A4:A5"/>
    <mergeCell ref="F4:I4"/>
    <mergeCell ref="J4:J5"/>
    <mergeCell ref="B5:C5"/>
    <mergeCell ref="D5:E5"/>
    <mergeCell ref="F5:G5"/>
  </mergeCells>
  <printOptions/>
  <pageMargins left="0.7" right="0.7" top="0.75" bottom="0.75" header="0.3" footer="0.3"/>
  <pageSetup fitToHeight="1" fitToWidth="1" orientation="portrait" scale="70" r:id="rId2"/>
  <drawing r:id="rId1"/>
</worksheet>
</file>

<file path=xl/worksheets/sheet7.xml><?xml version="1.0" encoding="utf-8"?>
<worksheet xmlns="http://schemas.openxmlformats.org/spreadsheetml/2006/main" xmlns:r="http://schemas.openxmlformats.org/officeDocument/2006/relationships">
  <dimension ref="A1:S256"/>
  <sheetViews>
    <sheetView view="pageLayout" zoomScaleNormal="90" zoomScaleSheetLayoutView="100" workbookViewId="0" topLeftCell="A22">
      <selection activeCell="G29" sqref="G29"/>
    </sheetView>
  </sheetViews>
  <sheetFormatPr defaultColWidth="11.421875" defaultRowHeight="15"/>
  <cols>
    <col min="1" max="1" width="16.7109375" style="13" customWidth="1"/>
    <col min="2" max="3" width="11.421875" style="13" customWidth="1"/>
    <col min="4" max="4" width="14.00390625" style="13" customWidth="1"/>
    <col min="5" max="5" width="18.28125" style="13" customWidth="1"/>
    <col min="6" max="6" width="13.421875" style="13" customWidth="1"/>
    <col min="7" max="7" width="11.421875" style="13" customWidth="1"/>
    <col min="8" max="8" width="12.57421875" style="13" customWidth="1"/>
    <col min="9" max="9" width="13.8515625" style="13" customWidth="1"/>
    <col min="10" max="12" width="11.421875" style="2" customWidth="1"/>
    <col min="13" max="13" width="14.28125" style="2" customWidth="1"/>
    <col min="14" max="33" width="11.421875" style="2" customWidth="1"/>
    <col min="34" max="16384" width="11.421875" style="13" customWidth="1"/>
  </cols>
  <sheetData>
    <row r="1" spans="1:9" ht="15">
      <c r="A1" s="42"/>
      <c r="B1" s="42"/>
      <c r="C1" s="42"/>
      <c r="D1" s="42"/>
      <c r="E1" s="42"/>
      <c r="F1" s="42"/>
      <c r="G1" s="42"/>
      <c r="H1" s="42"/>
      <c r="I1" s="42"/>
    </row>
    <row r="2" spans="1:9" ht="15">
      <c r="A2" s="212" t="s">
        <v>99</v>
      </c>
      <c r="B2" s="212"/>
      <c r="C2" s="212"/>
      <c r="D2" s="212"/>
      <c r="E2" s="212"/>
      <c r="F2" s="212"/>
      <c r="G2" s="212"/>
      <c r="H2" s="212"/>
      <c r="I2" s="212"/>
    </row>
    <row r="3" spans="1:9" ht="15.75" thickBot="1">
      <c r="A3" s="216" t="s">
        <v>104</v>
      </c>
      <c r="B3" s="216"/>
      <c r="C3" s="216"/>
      <c r="D3" s="216"/>
      <c r="E3" s="216"/>
      <c r="F3" s="216"/>
      <c r="G3" s="216"/>
      <c r="H3" s="216"/>
      <c r="I3" s="216"/>
    </row>
    <row r="4" spans="1:11" ht="15" customHeight="1" thickBot="1">
      <c r="A4" s="249" t="s">
        <v>97</v>
      </c>
      <c r="B4" s="254">
        <v>2011</v>
      </c>
      <c r="C4" s="255"/>
      <c r="D4" s="255"/>
      <c r="E4" s="256"/>
      <c r="F4" s="246">
        <v>2012</v>
      </c>
      <c r="G4" s="247"/>
      <c r="H4" s="247"/>
      <c r="I4" s="248"/>
      <c r="K4" s="170">
        <f>H6-D6</f>
        <v>1592.9181651499994</v>
      </c>
    </row>
    <row r="5" spans="1:19" ht="45.75" thickBot="1">
      <c r="A5" s="250"/>
      <c r="B5" s="169" t="s">
        <v>27</v>
      </c>
      <c r="C5" s="168" t="s">
        <v>28</v>
      </c>
      <c r="D5" s="168" t="s">
        <v>29</v>
      </c>
      <c r="E5" s="168" t="s">
        <v>88</v>
      </c>
      <c r="F5" s="169" t="s">
        <v>27</v>
      </c>
      <c r="G5" s="168" t="s">
        <v>28</v>
      </c>
      <c r="H5" s="168" t="s">
        <v>29</v>
      </c>
      <c r="I5" s="167" t="s">
        <v>88</v>
      </c>
      <c r="K5" s="245">
        <v>2011</v>
      </c>
      <c r="L5" s="245"/>
      <c r="M5" s="245"/>
      <c r="N5" s="245"/>
      <c r="P5" s="245">
        <v>2012</v>
      </c>
      <c r="Q5" s="245"/>
      <c r="R5" s="245"/>
      <c r="S5" s="245"/>
    </row>
    <row r="6" spans="1:19" ht="15">
      <c r="A6" s="166" t="s">
        <v>4</v>
      </c>
      <c r="B6" s="165">
        <v>305.12324409</v>
      </c>
      <c r="C6" s="164">
        <v>2195.45530106</v>
      </c>
      <c r="D6" s="164">
        <v>6425.206607130001</v>
      </c>
      <c r="E6" s="163">
        <v>113.50454304000002</v>
      </c>
      <c r="F6" s="165">
        <v>465.7799591</v>
      </c>
      <c r="G6" s="164">
        <v>1450.9908834700002</v>
      </c>
      <c r="H6" s="164">
        <v>8018.124772280001</v>
      </c>
      <c r="I6" s="163">
        <v>34.39037256</v>
      </c>
      <c r="K6" s="154">
        <f aca="true" t="shared" si="0" ref="K6:K15">+B6/(B6+C6+D6+E6)</f>
        <v>0.03375522351584488</v>
      </c>
      <c r="L6" s="154">
        <f aca="true" t="shared" si="1" ref="L6:L15">+C6/(B6+C6+D6+E6)</f>
        <v>0.24287918354875537</v>
      </c>
      <c r="M6" s="154">
        <f aca="true" t="shared" si="2" ref="M6:M15">+D6/(B6+C6+D6+E6)</f>
        <v>0.7108087940202409</v>
      </c>
      <c r="N6" s="154">
        <f aca="true" t="shared" si="3" ref="N6:N15">+E6/(B6+C6+D6+E6)</f>
        <v>0.012556798915158767</v>
      </c>
      <c r="P6" s="154">
        <f aca="true" t="shared" si="4" ref="P6:P15">+F6/(SUM(F6:I6))</f>
        <v>0.04672149637278172</v>
      </c>
      <c r="Q6" s="154">
        <f aca="true" t="shared" si="5" ref="Q6:Q15">+G6/(SUM(F6:I6))</f>
        <v>0.14554611887976993</v>
      </c>
      <c r="R6" s="154">
        <f aca="true" t="shared" si="6" ref="R6:R15">+H6/(SUM(F6:I6))</f>
        <v>0.8042827522859632</v>
      </c>
      <c r="S6" s="154">
        <f aca="true" t="shared" si="7" ref="S6:S15">+I6/(SUM(F6:I6))</f>
        <v>0.0034496324614852938</v>
      </c>
    </row>
    <row r="7" spans="1:19" ht="15">
      <c r="A7" s="162" t="s">
        <v>5</v>
      </c>
      <c r="B7" s="161">
        <v>809.2612328700001</v>
      </c>
      <c r="C7" s="160">
        <v>10896.924700950007</v>
      </c>
      <c r="D7" s="160">
        <v>29202.00842754002</v>
      </c>
      <c r="E7" s="159">
        <v>2032.0139971500003</v>
      </c>
      <c r="F7" s="161">
        <v>1090.16889193</v>
      </c>
      <c r="G7" s="160">
        <v>12075.454506389993</v>
      </c>
      <c r="H7" s="160">
        <v>27358.13583719004</v>
      </c>
      <c r="I7" s="159">
        <v>2573.4258566999997</v>
      </c>
      <c r="K7" s="154">
        <f t="shared" si="0"/>
        <v>0.018846234422372526</v>
      </c>
      <c r="L7" s="154">
        <f t="shared" si="1"/>
        <v>0.2537697211427345</v>
      </c>
      <c r="M7" s="154">
        <f t="shared" si="2"/>
        <v>0.6800621036519184</v>
      </c>
      <c r="N7" s="154">
        <f t="shared" si="3"/>
        <v>0.047321940782974546</v>
      </c>
      <c r="P7" s="154">
        <f t="shared" si="4"/>
        <v>0.02529559389081891</v>
      </c>
      <c r="Q7" s="154">
        <f t="shared" si="5"/>
        <v>0.28019125798015687</v>
      </c>
      <c r="R7" s="154">
        <f t="shared" si="6"/>
        <v>0.6348009917273023</v>
      </c>
      <c r="S7" s="154">
        <f t="shared" si="7"/>
        <v>0.059712156401721825</v>
      </c>
    </row>
    <row r="8" spans="1:19" ht="15">
      <c r="A8" s="162" t="s">
        <v>95</v>
      </c>
      <c r="B8" s="161">
        <v>2620.14346399</v>
      </c>
      <c r="C8" s="160">
        <v>8291.8461448</v>
      </c>
      <c r="D8" s="160">
        <v>46654.65560585005</v>
      </c>
      <c r="E8" s="159">
        <v>505.42699354</v>
      </c>
      <c r="F8" s="161">
        <v>2260.3262501400004</v>
      </c>
      <c r="G8" s="160">
        <v>6494.240347850001</v>
      </c>
      <c r="H8" s="160">
        <v>42945.83583888002</v>
      </c>
      <c r="I8" s="159">
        <v>268.80926131</v>
      </c>
      <c r="K8" s="154">
        <f t="shared" si="0"/>
        <v>0.04511882156705484</v>
      </c>
      <c r="L8" s="154">
        <f t="shared" si="1"/>
        <v>0.14278543591616502</v>
      </c>
      <c r="M8" s="154">
        <f t="shared" si="2"/>
        <v>0.8033922991175483</v>
      </c>
      <c r="N8" s="154">
        <f t="shared" si="3"/>
        <v>0.00870344339923185</v>
      </c>
      <c r="P8" s="154">
        <f t="shared" si="4"/>
        <v>0.04349356429085796</v>
      </c>
      <c r="Q8" s="154">
        <f t="shared" si="5"/>
        <v>0.12496322602633265</v>
      </c>
      <c r="R8" s="154">
        <f t="shared" si="6"/>
        <v>0.8263707382804885</v>
      </c>
      <c r="S8" s="154">
        <f t="shared" si="7"/>
        <v>0.005172471402320959</v>
      </c>
    </row>
    <row r="9" spans="1:19" ht="15">
      <c r="A9" s="162" t="s">
        <v>7</v>
      </c>
      <c r="B9" s="161">
        <v>5887.056399270001</v>
      </c>
      <c r="C9" s="160">
        <v>14247.942793799997</v>
      </c>
      <c r="D9" s="160">
        <v>66549.97054423996</v>
      </c>
      <c r="E9" s="159">
        <v>519.47871532</v>
      </c>
      <c r="F9" s="161">
        <v>3168.57918211</v>
      </c>
      <c r="G9" s="160">
        <v>13060.974999349995</v>
      </c>
      <c r="H9" s="160">
        <v>73144.3716116101</v>
      </c>
      <c r="I9" s="159">
        <v>486.16688611000006</v>
      </c>
      <c r="K9" s="154">
        <f t="shared" si="0"/>
        <v>0.06750867075855527</v>
      </c>
      <c r="L9" s="154">
        <f t="shared" si="1"/>
        <v>0.16338550437068097</v>
      </c>
      <c r="M9" s="154">
        <f t="shared" si="2"/>
        <v>0.7631488040474259</v>
      </c>
      <c r="N9" s="154">
        <f t="shared" si="3"/>
        <v>0.005957020823337748</v>
      </c>
      <c r="P9" s="154">
        <f t="shared" si="4"/>
        <v>0.03526124987899257</v>
      </c>
      <c r="Q9" s="154">
        <f t="shared" si="5"/>
        <v>0.14534789148260163</v>
      </c>
      <c r="R9" s="154">
        <f t="shared" si="6"/>
        <v>0.8139805939523261</v>
      </c>
      <c r="S9" s="154">
        <f t="shared" si="7"/>
        <v>0.005410264686079511</v>
      </c>
    </row>
    <row r="10" spans="1:19" ht="15">
      <c r="A10" s="162" t="s">
        <v>94</v>
      </c>
      <c r="B10" s="161">
        <v>1934.24016484</v>
      </c>
      <c r="C10" s="160">
        <v>7252.006383089998</v>
      </c>
      <c r="D10" s="160">
        <v>94502.60063571</v>
      </c>
      <c r="E10" s="159">
        <v>47.425124</v>
      </c>
      <c r="F10" s="161">
        <v>2374.455649890001</v>
      </c>
      <c r="G10" s="160">
        <v>6510.849261190001</v>
      </c>
      <c r="H10" s="160">
        <v>93290.69332902977</v>
      </c>
      <c r="I10" s="159">
        <v>143.16177681</v>
      </c>
      <c r="K10" s="154">
        <f t="shared" si="0"/>
        <v>0.018645745811106677</v>
      </c>
      <c r="L10" s="154">
        <f t="shared" si="1"/>
        <v>0.06990810660309316</v>
      </c>
      <c r="M10" s="154">
        <f t="shared" si="2"/>
        <v>0.9109889774663712</v>
      </c>
      <c r="N10" s="154">
        <f t="shared" si="3"/>
        <v>0.00045717011942897063</v>
      </c>
      <c r="P10" s="154">
        <f t="shared" si="4"/>
        <v>0.02320636378853535</v>
      </c>
      <c r="Q10" s="154">
        <f t="shared" si="5"/>
        <v>0.06363274737706358</v>
      </c>
      <c r="R10" s="154">
        <f t="shared" si="6"/>
        <v>0.9117617200297868</v>
      </c>
      <c r="S10" s="154">
        <f t="shared" si="7"/>
        <v>0.0013991688046141736</v>
      </c>
    </row>
    <row r="11" spans="1:19" ht="15">
      <c r="A11" s="162" t="s">
        <v>9</v>
      </c>
      <c r="B11" s="161">
        <v>7866.115055519999</v>
      </c>
      <c r="C11" s="160">
        <v>26904.785696710016</v>
      </c>
      <c r="D11" s="160">
        <v>103870.3906080399</v>
      </c>
      <c r="E11" s="159">
        <v>4463.18724994</v>
      </c>
      <c r="F11" s="161">
        <v>4530.917398649999</v>
      </c>
      <c r="G11" s="160">
        <v>24698.484140730015</v>
      </c>
      <c r="H11" s="160">
        <v>96824.17244098023</v>
      </c>
      <c r="I11" s="159">
        <v>3032.9410569400006</v>
      </c>
      <c r="K11" s="154">
        <f t="shared" si="0"/>
        <v>0.05496763715512943</v>
      </c>
      <c r="L11" s="154">
        <f t="shared" si="1"/>
        <v>0.18800799218865585</v>
      </c>
      <c r="M11" s="154">
        <f t="shared" si="2"/>
        <v>0.725836057800564</v>
      </c>
      <c r="N11" s="154">
        <f t="shared" si="3"/>
        <v>0.031188312855650695</v>
      </c>
      <c r="P11" s="154">
        <f t="shared" si="4"/>
        <v>0.035099850649316595</v>
      </c>
      <c r="Q11" s="154">
        <f t="shared" si="5"/>
        <v>0.19133279826783808</v>
      </c>
      <c r="R11" s="154">
        <f t="shared" si="6"/>
        <v>0.750071937514173</v>
      </c>
      <c r="S11" s="154">
        <f t="shared" si="7"/>
        <v>0.023495413568672265</v>
      </c>
    </row>
    <row r="12" spans="1:19" ht="15">
      <c r="A12" s="162" t="s">
        <v>93</v>
      </c>
      <c r="B12" s="161">
        <v>5955.78451608</v>
      </c>
      <c r="C12" s="160">
        <v>33288.48733703</v>
      </c>
      <c r="D12" s="160">
        <v>83544.78717597999</v>
      </c>
      <c r="E12" s="159">
        <v>3184.6069518000004</v>
      </c>
      <c r="F12" s="161">
        <v>3033.61829191</v>
      </c>
      <c r="G12" s="160">
        <v>28627.00212133</v>
      </c>
      <c r="H12" s="160">
        <v>68035.26715046001</v>
      </c>
      <c r="I12" s="159">
        <v>2276.63648999</v>
      </c>
      <c r="K12" s="154">
        <f t="shared" si="0"/>
        <v>0.04727801219171857</v>
      </c>
      <c r="L12" s="154">
        <f t="shared" si="1"/>
        <v>0.2642495721453388</v>
      </c>
      <c r="M12" s="154">
        <f t="shared" si="2"/>
        <v>0.6631924738036409</v>
      </c>
      <c r="N12" s="154">
        <f t="shared" si="3"/>
        <v>0.025279941859301772</v>
      </c>
      <c r="P12" s="154">
        <f t="shared" si="4"/>
        <v>0.029749369450860663</v>
      </c>
      <c r="Q12" s="154">
        <f t="shared" si="5"/>
        <v>0.2807325050251523</v>
      </c>
      <c r="R12" s="154">
        <f t="shared" si="6"/>
        <v>0.667192145941572</v>
      </c>
      <c r="S12" s="154">
        <f t="shared" si="7"/>
        <v>0.022325979582414942</v>
      </c>
    </row>
    <row r="13" spans="1:19" ht="15">
      <c r="A13" s="162" t="s">
        <v>11</v>
      </c>
      <c r="B13" s="161">
        <v>5846.048907169999</v>
      </c>
      <c r="C13" s="160">
        <v>44827.836672900026</v>
      </c>
      <c r="D13" s="160">
        <v>39134.803620050036</v>
      </c>
      <c r="E13" s="159">
        <v>3266.37462294</v>
      </c>
      <c r="F13" s="161">
        <v>3579.1692012700005</v>
      </c>
      <c r="G13" s="160">
        <v>52942.56235657998</v>
      </c>
      <c r="H13" s="160">
        <v>37250.53462555997</v>
      </c>
      <c r="I13" s="159">
        <v>3524.354033309999</v>
      </c>
      <c r="K13" s="154">
        <f t="shared" si="0"/>
        <v>0.0628100445709455</v>
      </c>
      <c r="L13" s="154">
        <f t="shared" si="1"/>
        <v>0.4816310065402672</v>
      </c>
      <c r="M13" s="154">
        <f t="shared" si="2"/>
        <v>0.4204649667976278</v>
      </c>
      <c r="N13" s="154">
        <f t="shared" si="3"/>
        <v>0.03509398209115953</v>
      </c>
      <c r="P13" s="154">
        <f t="shared" si="4"/>
        <v>0.03678616167034071</v>
      </c>
      <c r="Q13" s="154">
        <f t="shared" si="5"/>
        <v>0.5441356774639748</v>
      </c>
      <c r="R13" s="154">
        <f t="shared" si="6"/>
        <v>0.38285538123099827</v>
      </c>
      <c r="S13" s="154">
        <f t="shared" si="7"/>
        <v>0.03622277963468618</v>
      </c>
    </row>
    <row r="14" spans="1:19" ht="15">
      <c r="A14" s="162" t="s">
        <v>92</v>
      </c>
      <c r="B14" s="161">
        <v>3355.6996419299994</v>
      </c>
      <c r="C14" s="160">
        <v>26655.97824613002</v>
      </c>
      <c r="D14" s="160">
        <v>23583.1145762</v>
      </c>
      <c r="E14" s="159">
        <v>862.2913834799999</v>
      </c>
      <c r="F14" s="161">
        <v>2457.54696582</v>
      </c>
      <c r="G14" s="160">
        <v>28303.826059320003</v>
      </c>
      <c r="H14" s="160">
        <v>20233.67017998003</v>
      </c>
      <c r="I14" s="159">
        <v>1445.8431303999998</v>
      </c>
      <c r="K14" s="154">
        <f t="shared" si="0"/>
        <v>0.06162099408981228</v>
      </c>
      <c r="L14" s="154">
        <f t="shared" si="1"/>
        <v>0.4894859651438396</v>
      </c>
      <c r="M14" s="154">
        <f t="shared" si="2"/>
        <v>0.4330587117396428</v>
      </c>
      <c r="N14" s="154">
        <f t="shared" si="3"/>
        <v>0.015834329026705406</v>
      </c>
      <c r="P14" s="154">
        <f t="shared" si="4"/>
        <v>0.046863185150923324</v>
      </c>
      <c r="Q14" s="154">
        <f t="shared" si="5"/>
        <v>0.5397282166100392</v>
      </c>
      <c r="R14" s="154">
        <f t="shared" si="6"/>
        <v>0.3858376849415503</v>
      </c>
      <c r="S14" s="154">
        <f t="shared" si="7"/>
        <v>0.02757091329748712</v>
      </c>
    </row>
    <row r="15" spans="1:19" ht="15.75" thickBot="1">
      <c r="A15" s="158" t="s">
        <v>91</v>
      </c>
      <c r="B15" s="157">
        <v>1013.79922054</v>
      </c>
      <c r="C15" s="156">
        <v>10334.273377000001</v>
      </c>
      <c r="D15" s="156">
        <v>19308.93962480001</v>
      </c>
      <c r="E15" s="155">
        <v>1713.53366288</v>
      </c>
      <c r="F15" s="157">
        <v>1172.18096418</v>
      </c>
      <c r="G15" s="156">
        <v>13056.569438379991</v>
      </c>
      <c r="H15" s="156">
        <v>18291.41861010002</v>
      </c>
      <c r="I15" s="155">
        <v>1168.5225512900001</v>
      </c>
      <c r="K15" s="154">
        <f t="shared" si="0"/>
        <v>0.0313185704107291</v>
      </c>
      <c r="L15" s="154">
        <f t="shared" si="1"/>
        <v>0.3192492772177346</v>
      </c>
      <c r="M15" s="154">
        <f t="shared" si="2"/>
        <v>0.5964971889342228</v>
      </c>
      <c r="N15" s="154">
        <f t="shared" si="3"/>
        <v>0.0529349634373135</v>
      </c>
      <c r="P15" s="154">
        <f t="shared" si="4"/>
        <v>0.034794493634604115</v>
      </c>
      <c r="Q15" s="154">
        <f t="shared" si="5"/>
        <v>0.38756534707188556</v>
      </c>
      <c r="R15" s="154">
        <f t="shared" si="6"/>
        <v>0.5429542603451395</v>
      </c>
      <c r="S15" s="154">
        <f t="shared" si="7"/>
        <v>0.03468589894837074</v>
      </c>
    </row>
    <row r="16" spans="1:9" ht="15">
      <c r="A16" s="257" t="s">
        <v>55</v>
      </c>
      <c r="B16" s="257"/>
      <c r="C16" s="257"/>
      <c r="D16" s="257"/>
      <c r="E16" s="151"/>
      <c r="F16" s="151"/>
      <c r="G16" s="151"/>
      <c r="H16" s="151"/>
      <c r="I16" s="151"/>
    </row>
    <row r="17" spans="1:9" ht="15" customHeight="1" thickBot="1">
      <c r="A17" s="260"/>
      <c r="B17" s="260"/>
      <c r="C17" s="260"/>
      <c r="D17" s="260"/>
      <c r="E17" s="260"/>
      <c r="F17" s="260"/>
      <c r="G17" s="260"/>
      <c r="H17" s="260"/>
      <c r="I17" s="260"/>
    </row>
    <row r="18" spans="1:18" ht="15.75" thickBot="1">
      <c r="A18" s="260"/>
      <c r="B18" s="260"/>
      <c r="C18" s="260"/>
      <c r="D18" s="260"/>
      <c r="E18" s="260"/>
      <c r="F18" s="260"/>
      <c r="G18" s="260"/>
      <c r="H18" s="260"/>
      <c r="I18" s="260"/>
      <c r="L18" s="121">
        <v>0.041</v>
      </c>
      <c r="M18" s="238">
        <v>0.196</v>
      </c>
      <c r="N18" s="239"/>
      <c r="O18" s="238">
        <v>0.704</v>
      </c>
      <c r="P18" s="239"/>
      <c r="Q18" s="238">
        <v>0.058</v>
      </c>
      <c r="R18" s="239"/>
    </row>
    <row r="19" spans="1:9" ht="15">
      <c r="A19" s="260"/>
      <c r="B19" s="260"/>
      <c r="C19" s="260"/>
      <c r="D19" s="260"/>
      <c r="E19" s="260"/>
      <c r="F19" s="260"/>
      <c r="G19" s="260"/>
      <c r="H19" s="260"/>
      <c r="I19" s="260"/>
    </row>
    <row r="20" spans="1:18" ht="15">
      <c r="A20" s="260"/>
      <c r="B20" s="260"/>
      <c r="C20" s="260"/>
      <c r="D20" s="260"/>
      <c r="E20" s="260"/>
      <c r="F20" s="260"/>
      <c r="G20" s="260"/>
      <c r="H20" s="260"/>
      <c r="I20" s="260"/>
      <c r="J20" s="42"/>
      <c r="K20" s="42"/>
      <c r="L20" s="42"/>
      <c r="M20" s="42"/>
      <c r="N20" s="42"/>
      <c r="O20" s="42"/>
      <c r="P20" s="42"/>
      <c r="Q20" s="42"/>
      <c r="R20" s="42"/>
    </row>
    <row r="21" spans="1:18" ht="15" customHeight="1">
      <c r="A21" s="260"/>
      <c r="B21" s="260"/>
      <c r="C21" s="260"/>
      <c r="D21" s="260"/>
      <c r="E21" s="260"/>
      <c r="F21" s="260"/>
      <c r="G21" s="260"/>
      <c r="H21" s="260"/>
      <c r="I21" s="260"/>
      <c r="J21" s="42"/>
      <c r="K21" s="42"/>
      <c r="L21" s="42"/>
      <c r="M21" s="42"/>
      <c r="N21" s="42"/>
      <c r="O21" s="42"/>
      <c r="P21" s="42"/>
      <c r="Q21" s="42"/>
      <c r="R21" s="42"/>
    </row>
    <row r="22" spans="1:18" ht="15">
      <c r="A22" s="260"/>
      <c r="B22" s="260"/>
      <c r="C22" s="260"/>
      <c r="D22" s="260"/>
      <c r="E22" s="260"/>
      <c r="F22" s="260"/>
      <c r="G22" s="260"/>
      <c r="H22" s="260"/>
      <c r="I22" s="260"/>
      <c r="J22" s="42"/>
      <c r="K22" s="42"/>
      <c r="L22" s="42"/>
      <c r="M22" s="42"/>
      <c r="N22" s="42"/>
      <c r="O22" s="42"/>
      <c r="P22" s="42"/>
      <c r="Q22" s="42"/>
      <c r="R22" s="42"/>
    </row>
    <row r="23" spans="1:18" ht="15">
      <c r="A23" s="260"/>
      <c r="B23" s="260"/>
      <c r="C23" s="260"/>
      <c r="D23" s="260"/>
      <c r="E23" s="260"/>
      <c r="F23" s="260"/>
      <c r="G23" s="260"/>
      <c r="H23" s="260"/>
      <c r="I23" s="260"/>
      <c r="J23" s="42"/>
      <c r="K23" s="42"/>
      <c r="L23" s="42"/>
      <c r="M23" s="42"/>
      <c r="N23" s="42"/>
      <c r="O23" s="42"/>
      <c r="P23" s="42"/>
      <c r="Q23" s="42"/>
      <c r="R23" s="42"/>
    </row>
    <row r="24" spans="1:18" ht="15">
      <c r="A24" s="152"/>
      <c r="B24" s="152"/>
      <c r="C24" s="152"/>
      <c r="D24" s="152"/>
      <c r="E24" s="152"/>
      <c r="F24" s="152"/>
      <c r="G24" s="152"/>
      <c r="H24" s="152"/>
      <c r="I24" s="152"/>
      <c r="J24" s="42"/>
      <c r="K24" s="42"/>
      <c r="L24" s="42"/>
      <c r="M24" s="42"/>
      <c r="N24" s="42"/>
      <c r="O24" s="42"/>
      <c r="P24" s="42"/>
      <c r="Q24" s="42"/>
      <c r="R24" s="42"/>
    </row>
    <row r="25" spans="1:18" ht="15">
      <c r="A25" s="153"/>
      <c r="B25" s="153"/>
      <c r="C25" s="153"/>
      <c r="D25" s="153"/>
      <c r="E25" s="153"/>
      <c r="F25" s="153"/>
      <c r="G25" s="153"/>
      <c r="H25" s="153"/>
      <c r="I25" s="153"/>
      <c r="J25" s="42"/>
      <c r="K25" s="42"/>
      <c r="L25" s="42"/>
      <c r="M25" s="42"/>
      <c r="N25" s="42"/>
      <c r="O25" s="42"/>
      <c r="P25" s="42"/>
      <c r="Q25" s="42"/>
      <c r="R25" s="42"/>
    </row>
    <row r="26" spans="1:18" ht="15">
      <c r="A26" s="153"/>
      <c r="B26" s="153"/>
      <c r="C26" s="153"/>
      <c r="D26" s="153"/>
      <c r="E26" s="153"/>
      <c r="F26" s="153"/>
      <c r="G26" s="153"/>
      <c r="H26" s="153"/>
      <c r="I26" s="153"/>
      <c r="J26" s="42"/>
      <c r="K26" s="42"/>
      <c r="L26" s="42"/>
      <c r="M26" s="42"/>
      <c r="N26" s="42"/>
      <c r="O26" s="42"/>
      <c r="P26" s="42"/>
      <c r="Q26" s="42"/>
      <c r="R26" s="42"/>
    </row>
    <row r="27" spans="1:18" ht="15">
      <c r="A27" s="153"/>
      <c r="B27" s="153"/>
      <c r="C27" s="153"/>
      <c r="D27" s="153"/>
      <c r="E27" s="153"/>
      <c r="F27" s="153"/>
      <c r="G27" s="153"/>
      <c r="H27" s="153"/>
      <c r="I27" s="153"/>
      <c r="J27" s="42"/>
      <c r="K27" s="42"/>
      <c r="L27" s="42"/>
      <c r="M27" s="42"/>
      <c r="N27" s="42"/>
      <c r="O27" s="42"/>
      <c r="P27" s="42"/>
      <c r="Q27" s="42"/>
      <c r="R27" s="42"/>
    </row>
    <row r="28" spans="1:18" ht="15">
      <c r="A28" s="212" t="s">
        <v>98</v>
      </c>
      <c r="B28" s="212"/>
      <c r="C28" s="212"/>
      <c r="D28" s="212"/>
      <c r="E28" s="212"/>
      <c r="F28" s="151"/>
      <c r="G28" s="151"/>
      <c r="H28" s="151"/>
      <c r="I28" s="151"/>
      <c r="J28" s="42"/>
      <c r="K28" s="42"/>
      <c r="L28" s="42"/>
      <c r="M28" s="42"/>
      <c r="N28" s="42"/>
      <c r="O28" s="42"/>
      <c r="P28" s="42"/>
      <c r="Q28" s="42"/>
      <c r="R28" s="42"/>
    </row>
    <row r="29" spans="1:9" ht="15.75" thickBot="1">
      <c r="A29" s="216" t="s">
        <v>106</v>
      </c>
      <c r="B29" s="216"/>
      <c r="C29" s="216"/>
      <c r="D29" s="216"/>
      <c r="E29" s="216"/>
      <c r="F29" s="133"/>
      <c r="G29" s="133"/>
      <c r="H29" s="133"/>
      <c r="I29" s="133"/>
    </row>
    <row r="30" spans="1:9" ht="15.75" thickBot="1">
      <c r="A30" s="249" t="s">
        <v>97</v>
      </c>
      <c r="B30" s="251" t="s">
        <v>96</v>
      </c>
      <c r="C30" s="252"/>
      <c r="D30" s="252"/>
      <c r="E30" s="253"/>
      <c r="F30" s="133"/>
      <c r="G30" s="133"/>
      <c r="H30" s="133"/>
      <c r="I30" s="133"/>
    </row>
    <row r="31" spans="1:9" ht="39.75" customHeight="1" thickBot="1">
      <c r="A31" s="250"/>
      <c r="B31" s="150" t="s">
        <v>27</v>
      </c>
      <c r="C31" s="149" t="s">
        <v>28</v>
      </c>
      <c r="D31" s="148" t="s">
        <v>29</v>
      </c>
      <c r="E31" s="147" t="s">
        <v>88</v>
      </c>
      <c r="F31" s="133"/>
      <c r="G31" s="133"/>
      <c r="H31" s="2"/>
      <c r="I31" s="133"/>
    </row>
    <row r="32" spans="1:9" ht="15" customHeight="1">
      <c r="A32" s="146" t="s">
        <v>4</v>
      </c>
      <c r="B32" s="145">
        <f aca="true" t="shared" si="8" ref="B32:B41">+(F6-B6)/B6</f>
        <v>0.5265305679648982</v>
      </c>
      <c r="C32" s="144">
        <f aca="true" t="shared" si="9" ref="C32:C41">+(G6-C6)/C6</f>
        <v>-0.3390934068348195</v>
      </c>
      <c r="D32" s="144">
        <f aca="true" t="shared" si="10" ref="D32:D41">+(H6-D6)/D6</f>
        <v>0.24791703404250853</v>
      </c>
      <c r="E32" s="143">
        <f aca="true" t="shared" si="11" ref="E32:E41">+(I6-E6)/E6</f>
        <v>-0.6970132504046069</v>
      </c>
      <c r="F32" s="133"/>
      <c r="G32" s="133"/>
      <c r="H32" s="133"/>
      <c r="I32" s="133"/>
    </row>
    <row r="33" spans="1:9" ht="15" customHeight="1">
      <c r="A33" s="141" t="s">
        <v>5</v>
      </c>
      <c r="B33" s="140">
        <f t="shared" si="8"/>
        <v>0.34711616922977573</v>
      </c>
      <c r="C33" s="139">
        <f t="shared" si="9"/>
        <v>0.1081525143820844</v>
      </c>
      <c r="D33" s="139">
        <f t="shared" si="10"/>
        <v>-0.06314197857059203</v>
      </c>
      <c r="E33" s="138">
        <f t="shared" si="11"/>
        <v>0.2664410089248186</v>
      </c>
      <c r="F33" s="133"/>
      <c r="G33" s="133"/>
      <c r="H33" s="133"/>
      <c r="I33" s="133"/>
    </row>
    <row r="34" spans="1:9" ht="15">
      <c r="A34" s="141" t="s">
        <v>95</v>
      </c>
      <c r="B34" s="140">
        <f t="shared" si="8"/>
        <v>-0.13732729478181457</v>
      </c>
      <c r="C34" s="139">
        <f t="shared" si="9"/>
        <v>-0.21679198643565248</v>
      </c>
      <c r="D34" s="139">
        <f t="shared" si="10"/>
        <v>-0.07949516974903958</v>
      </c>
      <c r="E34" s="138">
        <f t="shared" si="11"/>
        <v>-0.4681541256289744</v>
      </c>
      <c r="F34" s="133"/>
      <c r="G34" s="133"/>
      <c r="H34" s="133"/>
      <c r="I34" s="133"/>
    </row>
    <row r="35" spans="1:9" ht="15" customHeight="1">
      <c r="A35" s="142" t="s">
        <v>7</v>
      </c>
      <c r="B35" s="140">
        <f t="shared" si="8"/>
        <v>-0.4617718997047648</v>
      </c>
      <c r="C35" s="139">
        <f t="shared" si="9"/>
        <v>-0.08330801236558247</v>
      </c>
      <c r="D35" s="139">
        <f t="shared" si="10"/>
        <v>0.0990894663580118</v>
      </c>
      <c r="E35" s="138">
        <f t="shared" si="11"/>
        <v>-0.06412549393766744</v>
      </c>
      <c r="F35" s="133"/>
      <c r="G35" s="133"/>
      <c r="H35" s="133"/>
      <c r="I35" s="133"/>
    </row>
    <row r="36" spans="1:9" ht="15">
      <c r="A36" s="141" t="s">
        <v>94</v>
      </c>
      <c r="B36" s="140">
        <f t="shared" si="8"/>
        <v>0.227590912985935</v>
      </c>
      <c r="C36" s="139">
        <f t="shared" si="9"/>
        <v>-0.10220028537594839</v>
      </c>
      <c r="D36" s="139">
        <f t="shared" si="10"/>
        <v>-0.012824063026073758</v>
      </c>
      <c r="E36" s="138">
        <f t="shared" si="11"/>
        <v>2.0186906166022887</v>
      </c>
      <c r="F36" s="133"/>
      <c r="G36" s="133"/>
      <c r="H36" s="133"/>
      <c r="I36" s="133"/>
    </row>
    <row r="37" spans="1:9" ht="15">
      <c r="A37" s="141" t="s">
        <v>9</v>
      </c>
      <c r="B37" s="140">
        <f t="shared" si="8"/>
        <v>-0.42399553443215215</v>
      </c>
      <c r="C37" s="139">
        <f t="shared" si="9"/>
        <v>-0.08200405611295364</v>
      </c>
      <c r="D37" s="139">
        <f t="shared" si="10"/>
        <v>-0.06783663877465265</v>
      </c>
      <c r="E37" s="138">
        <f t="shared" si="11"/>
        <v>-0.3204539968649593</v>
      </c>
      <c r="F37" s="133"/>
      <c r="G37" s="133"/>
      <c r="H37" s="133"/>
      <c r="I37" s="133"/>
    </row>
    <row r="38" spans="1:9" ht="15">
      <c r="A38" s="141" t="s">
        <v>93</v>
      </c>
      <c r="B38" s="140">
        <f t="shared" si="8"/>
        <v>-0.4906433764150557</v>
      </c>
      <c r="C38" s="139">
        <f t="shared" si="9"/>
        <v>-0.14003295399111088</v>
      </c>
      <c r="D38" s="139">
        <f t="shared" si="10"/>
        <v>-0.18564318073909852</v>
      </c>
      <c r="E38" s="138">
        <f t="shared" si="11"/>
        <v>-0.2851122526429198</v>
      </c>
      <c r="F38" s="133"/>
      <c r="G38" s="133"/>
      <c r="H38" s="133"/>
      <c r="I38" s="133"/>
    </row>
    <row r="39" spans="1:9" ht="15">
      <c r="A39" s="141" t="s">
        <v>11</v>
      </c>
      <c r="B39" s="140">
        <f t="shared" si="8"/>
        <v>-0.38776269954220544</v>
      </c>
      <c r="C39" s="139">
        <f t="shared" si="9"/>
        <v>0.18101979229761914</v>
      </c>
      <c r="D39" s="139">
        <f t="shared" si="10"/>
        <v>-0.04814816532066844</v>
      </c>
      <c r="E39" s="138">
        <f t="shared" si="11"/>
        <v>0.07898034982215144</v>
      </c>
      <c r="F39" s="133"/>
      <c r="G39" s="133"/>
      <c r="H39" s="133"/>
      <c r="I39" s="133"/>
    </row>
    <row r="40" spans="1:9" ht="15" customHeight="1">
      <c r="A40" s="141" t="s">
        <v>92</v>
      </c>
      <c r="B40" s="140">
        <f t="shared" si="8"/>
        <v>-0.26764990075018613</v>
      </c>
      <c r="C40" s="139">
        <f t="shared" si="9"/>
        <v>0.06181907105319691</v>
      </c>
      <c r="D40" s="139">
        <f t="shared" si="10"/>
        <v>-0.14202722822710706</v>
      </c>
      <c r="E40" s="138">
        <f t="shared" si="11"/>
        <v>0.6767454228348263</v>
      </c>
      <c r="F40" s="133"/>
      <c r="G40" s="133"/>
      <c r="H40" s="133"/>
      <c r="I40" s="133"/>
    </row>
    <row r="41" spans="1:9" ht="15.75" thickBot="1">
      <c r="A41" s="137" t="s">
        <v>91</v>
      </c>
      <c r="B41" s="136">
        <f t="shared" si="8"/>
        <v>0.15622594733860426</v>
      </c>
      <c r="C41" s="135">
        <f t="shared" si="9"/>
        <v>0.26342404173657163</v>
      </c>
      <c r="D41" s="135">
        <f t="shared" si="10"/>
        <v>-0.05269688726941306</v>
      </c>
      <c r="E41" s="134">
        <f t="shared" si="11"/>
        <v>-0.3180626814614073</v>
      </c>
      <c r="F41" s="133"/>
      <c r="G41" s="133"/>
      <c r="H41" s="133"/>
      <c r="I41" s="133"/>
    </row>
    <row r="42" spans="1:9" ht="15">
      <c r="A42" s="257" t="s">
        <v>55</v>
      </c>
      <c r="B42" s="261"/>
      <c r="C42" s="261"/>
      <c r="D42" s="261"/>
      <c r="E42" s="2"/>
      <c r="F42" s="2"/>
      <c r="G42" s="2"/>
      <c r="H42" s="2"/>
      <c r="I42" s="2"/>
    </row>
    <row r="43" spans="1:9" ht="15" customHeight="1">
      <c r="A43" s="258"/>
      <c r="B43" s="258"/>
      <c r="C43" s="258"/>
      <c r="D43" s="258"/>
      <c r="E43" s="258"/>
      <c r="F43" s="258"/>
      <c r="G43" s="258"/>
      <c r="H43" s="258"/>
      <c r="I43" s="258"/>
    </row>
    <row r="44" spans="1:9" ht="15">
      <c r="A44" s="258"/>
      <c r="B44" s="258"/>
      <c r="C44" s="258"/>
      <c r="D44" s="258"/>
      <c r="E44" s="258"/>
      <c r="F44" s="258"/>
      <c r="G44" s="258"/>
      <c r="H44" s="258"/>
      <c r="I44" s="258"/>
    </row>
    <row r="45" spans="1:9" ht="15">
      <c r="A45" s="258"/>
      <c r="B45" s="258"/>
      <c r="C45" s="258"/>
      <c r="D45" s="258"/>
      <c r="E45" s="258"/>
      <c r="F45" s="258"/>
      <c r="G45" s="258"/>
      <c r="H45" s="258"/>
      <c r="I45" s="258"/>
    </row>
    <row r="46" spans="1:9" ht="15">
      <c r="A46" s="258"/>
      <c r="B46" s="258"/>
      <c r="C46" s="258"/>
      <c r="D46" s="258"/>
      <c r="E46" s="258"/>
      <c r="F46" s="258"/>
      <c r="G46" s="258"/>
      <c r="H46" s="258"/>
      <c r="I46" s="258"/>
    </row>
    <row r="47" spans="1:9" ht="15">
      <c r="A47" s="258"/>
      <c r="B47" s="258"/>
      <c r="C47" s="258"/>
      <c r="D47" s="258"/>
      <c r="E47" s="258"/>
      <c r="F47" s="258"/>
      <c r="G47" s="258"/>
      <c r="H47" s="258"/>
      <c r="I47" s="258"/>
    </row>
    <row r="48" spans="1:9" ht="15">
      <c r="A48" s="132"/>
      <c r="B48" s="132"/>
      <c r="C48" s="132"/>
      <c r="D48" s="132"/>
      <c r="E48" s="132"/>
      <c r="F48" s="132"/>
      <c r="G48" s="132"/>
      <c r="H48" s="132"/>
      <c r="I48" s="132"/>
    </row>
    <row r="49" spans="1:9" ht="15" customHeight="1">
      <c r="A49" s="259"/>
      <c r="B49" s="259"/>
      <c r="C49" s="259"/>
      <c r="D49" s="259"/>
      <c r="E49" s="259"/>
      <c r="F49" s="259"/>
      <c r="G49" s="259"/>
      <c r="H49" s="259"/>
      <c r="I49" s="259"/>
    </row>
    <row r="50" spans="1:9" ht="15">
      <c r="A50" s="259"/>
      <c r="B50" s="259"/>
      <c r="C50" s="259"/>
      <c r="D50" s="259"/>
      <c r="E50" s="259"/>
      <c r="F50" s="259"/>
      <c r="G50" s="259"/>
      <c r="H50" s="259"/>
      <c r="I50" s="259"/>
    </row>
    <row r="51" spans="1:9" ht="15">
      <c r="A51" s="259"/>
      <c r="B51" s="259"/>
      <c r="C51" s="259"/>
      <c r="D51" s="259"/>
      <c r="E51" s="259"/>
      <c r="F51" s="259"/>
      <c r="G51" s="259"/>
      <c r="H51" s="259"/>
      <c r="I51" s="259"/>
    </row>
    <row r="52" spans="1:9" ht="15">
      <c r="A52" s="259"/>
      <c r="B52" s="259"/>
      <c r="C52" s="259"/>
      <c r="D52" s="259"/>
      <c r="E52" s="259"/>
      <c r="F52" s="259"/>
      <c r="G52" s="259"/>
      <c r="H52" s="259"/>
      <c r="I52" s="259"/>
    </row>
    <row r="53" spans="1:9" ht="15">
      <c r="A53" s="259"/>
      <c r="B53" s="259"/>
      <c r="C53" s="259"/>
      <c r="D53" s="259"/>
      <c r="E53" s="259"/>
      <c r="F53" s="259"/>
      <c r="G53" s="259"/>
      <c r="H53" s="259"/>
      <c r="I53" s="259"/>
    </row>
    <row r="54" spans="1:9" ht="15">
      <c r="A54" s="259"/>
      <c r="B54" s="259"/>
      <c r="C54" s="259"/>
      <c r="D54" s="259"/>
      <c r="E54" s="259"/>
      <c r="F54" s="259"/>
      <c r="G54" s="259"/>
      <c r="H54" s="259"/>
      <c r="I54" s="259"/>
    </row>
    <row r="55" spans="1:9" ht="15" customHeight="1">
      <c r="A55" s="258"/>
      <c r="B55" s="258"/>
      <c r="C55" s="258"/>
      <c r="D55" s="258"/>
      <c r="E55" s="258"/>
      <c r="F55" s="258"/>
      <c r="G55" s="258"/>
      <c r="H55" s="258"/>
      <c r="I55" s="258"/>
    </row>
    <row r="56" spans="1:9" ht="15">
      <c r="A56" s="258"/>
      <c r="B56" s="258"/>
      <c r="C56" s="258"/>
      <c r="D56" s="258"/>
      <c r="E56" s="258"/>
      <c r="F56" s="258"/>
      <c r="G56" s="258"/>
      <c r="H56" s="258"/>
      <c r="I56" s="258"/>
    </row>
    <row r="57" spans="1:9" ht="15">
      <c r="A57" s="258"/>
      <c r="B57" s="258"/>
      <c r="C57" s="258"/>
      <c r="D57" s="258"/>
      <c r="E57" s="258"/>
      <c r="F57" s="258"/>
      <c r="G57" s="258"/>
      <c r="H57" s="258"/>
      <c r="I57" s="258"/>
    </row>
    <row r="58" spans="1:9" ht="15">
      <c r="A58" s="2"/>
      <c r="B58" s="2"/>
      <c r="C58" s="2"/>
      <c r="D58" s="2"/>
      <c r="E58" s="2"/>
      <c r="F58" s="2"/>
      <c r="G58" s="2"/>
      <c r="H58" s="2"/>
      <c r="I58" s="2"/>
    </row>
    <row r="59" spans="1:9" ht="15">
      <c r="A59" s="2"/>
      <c r="B59" s="2"/>
      <c r="C59" s="2"/>
      <c r="D59" s="2"/>
      <c r="E59" s="2"/>
      <c r="F59" s="2"/>
      <c r="G59" s="2"/>
      <c r="H59" s="2"/>
      <c r="I59" s="2"/>
    </row>
    <row r="60" spans="1:9" ht="15">
      <c r="A60" s="2"/>
      <c r="B60" s="2"/>
      <c r="C60" s="2"/>
      <c r="D60" s="2"/>
      <c r="E60" s="2"/>
      <c r="F60" s="2"/>
      <c r="G60" s="2"/>
      <c r="H60" s="2"/>
      <c r="I60" s="2"/>
    </row>
    <row r="61" spans="1:9" ht="15">
      <c r="A61" s="2"/>
      <c r="B61" s="2"/>
      <c r="C61" s="2"/>
      <c r="D61" s="2"/>
      <c r="E61" s="2"/>
      <c r="F61" s="2"/>
      <c r="G61" s="2"/>
      <c r="H61" s="2"/>
      <c r="I61" s="2"/>
    </row>
    <row r="62" spans="1:9" ht="15">
      <c r="A62" s="2"/>
      <c r="B62" s="2"/>
      <c r="C62" s="2"/>
      <c r="D62" s="2"/>
      <c r="E62" s="2"/>
      <c r="F62" s="2"/>
      <c r="G62" s="2"/>
      <c r="H62" s="2"/>
      <c r="I62" s="2"/>
    </row>
    <row r="63" spans="1:9" ht="15">
      <c r="A63" s="2"/>
      <c r="B63" s="2"/>
      <c r="C63" s="2"/>
      <c r="D63" s="2"/>
      <c r="E63" s="2"/>
      <c r="F63" s="2"/>
      <c r="G63" s="2"/>
      <c r="H63" s="2"/>
      <c r="I63" s="2"/>
    </row>
    <row r="64" spans="1:9" ht="15">
      <c r="A64" s="2"/>
      <c r="B64" s="2"/>
      <c r="C64" s="2"/>
      <c r="D64" s="2"/>
      <c r="E64" s="2"/>
      <c r="F64" s="2"/>
      <c r="G64" s="2"/>
      <c r="H64" s="2"/>
      <c r="I64" s="2"/>
    </row>
    <row r="65" spans="1:9" ht="15">
      <c r="A65" s="2"/>
      <c r="B65" s="2"/>
      <c r="C65" s="2"/>
      <c r="D65" s="2"/>
      <c r="E65" s="2"/>
      <c r="F65" s="2"/>
      <c r="G65" s="2"/>
      <c r="H65" s="2"/>
      <c r="I65" s="2"/>
    </row>
    <row r="66" spans="1:9" ht="15">
      <c r="A66" s="2"/>
      <c r="B66" s="2"/>
      <c r="C66" s="2"/>
      <c r="D66" s="2"/>
      <c r="E66" s="2"/>
      <c r="F66" s="2"/>
      <c r="G66" s="2"/>
      <c r="H66" s="2"/>
      <c r="I66" s="2"/>
    </row>
    <row r="67" spans="1:9" ht="15">
      <c r="A67" s="2"/>
      <c r="B67" s="2"/>
      <c r="C67" s="2"/>
      <c r="D67" s="2"/>
      <c r="E67" s="2"/>
      <c r="F67" s="2"/>
      <c r="G67" s="2"/>
      <c r="H67" s="2"/>
      <c r="I67" s="2"/>
    </row>
    <row r="68" spans="1:9" ht="15">
      <c r="A68" s="2"/>
      <c r="B68" s="2"/>
      <c r="C68" s="2"/>
      <c r="D68" s="2"/>
      <c r="E68" s="2"/>
      <c r="F68" s="2"/>
      <c r="G68" s="2"/>
      <c r="H68" s="2"/>
      <c r="I68" s="2"/>
    </row>
    <row r="69" spans="1:9" ht="15">
      <c r="A69" s="2"/>
      <c r="B69" s="2"/>
      <c r="C69" s="2"/>
      <c r="D69" s="2"/>
      <c r="E69" s="2"/>
      <c r="F69" s="2"/>
      <c r="G69" s="2"/>
      <c r="H69" s="2"/>
      <c r="I69" s="2"/>
    </row>
    <row r="70" spans="1:9" ht="15">
      <c r="A70" s="2"/>
      <c r="B70" s="2"/>
      <c r="C70" s="2"/>
      <c r="D70" s="2"/>
      <c r="E70" s="2"/>
      <c r="F70" s="2"/>
      <c r="G70" s="2"/>
      <c r="H70" s="2"/>
      <c r="I70" s="2"/>
    </row>
    <row r="71" spans="1:9" ht="15">
      <c r="A71" s="2"/>
      <c r="B71" s="2"/>
      <c r="C71" s="2"/>
      <c r="D71" s="2"/>
      <c r="E71" s="2"/>
      <c r="F71" s="2"/>
      <c r="G71" s="2"/>
      <c r="H71" s="2"/>
      <c r="I71" s="2"/>
    </row>
    <row r="72" spans="1:9" ht="15">
      <c r="A72" s="2"/>
      <c r="B72" s="2"/>
      <c r="C72" s="2"/>
      <c r="D72" s="2"/>
      <c r="E72" s="2"/>
      <c r="F72" s="2"/>
      <c r="G72" s="2"/>
      <c r="H72" s="2"/>
      <c r="I72" s="2"/>
    </row>
    <row r="73" spans="1:9" ht="15">
      <c r="A73" s="2"/>
      <c r="B73" s="2"/>
      <c r="C73" s="2"/>
      <c r="D73" s="2"/>
      <c r="E73" s="2"/>
      <c r="F73" s="2"/>
      <c r="G73" s="2"/>
      <c r="H73" s="2"/>
      <c r="I73" s="2"/>
    </row>
    <row r="74" spans="1:9" ht="15">
      <c r="A74" s="2"/>
      <c r="B74" s="2"/>
      <c r="C74" s="2"/>
      <c r="D74" s="2"/>
      <c r="E74" s="2"/>
      <c r="F74" s="2"/>
      <c r="G74" s="2"/>
      <c r="H74" s="2"/>
      <c r="I74" s="2"/>
    </row>
    <row r="75" spans="1:9" ht="15">
      <c r="A75" s="2"/>
      <c r="B75" s="2"/>
      <c r="C75" s="2"/>
      <c r="D75" s="2"/>
      <c r="E75" s="2"/>
      <c r="F75" s="2"/>
      <c r="G75" s="2"/>
      <c r="H75" s="2"/>
      <c r="I75" s="2"/>
    </row>
    <row r="76" spans="1:9" ht="15">
      <c r="A76" s="2"/>
      <c r="B76" s="2"/>
      <c r="C76" s="2"/>
      <c r="D76" s="2"/>
      <c r="E76" s="2"/>
      <c r="F76" s="2"/>
      <c r="G76" s="2"/>
      <c r="H76" s="2"/>
      <c r="I76" s="2"/>
    </row>
    <row r="77" spans="1:9" ht="15">
      <c r="A77" s="2"/>
      <c r="B77" s="2"/>
      <c r="C77" s="2"/>
      <c r="D77" s="2"/>
      <c r="E77" s="2"/>
      <c r="F77" s="2"/>
      <c r="G77" s="2"/>
      <c r="H77" s="2"/>
      <c r="I77" s="2"/>
    </row>
    <row r="78" spans="1:9" ht="15">
      <c r="A78" s="2"/>
      <c r="B78" s="2"/>
      <c r="C78" s="2"/>
      <c r="D78" s="2"/>
      <c r="E78" s="2"/>
      <c r="F78" s="2"/>
      <c r="G78" s="2"/>
      <c r="H78" s="2"/>
      <c r="I78" s="2"/>
    </row>
    <row r="79" spans="1:9" ht="15">
      <c r="A79" s="2"/>
      <c r="B79" s="2"/>
      <c r="C79" s="2"/>
      <c r="D79" s="2"/>
      <c r="E79" s="2"/>
      <c r="F79" s="2"/>
      <c r="G79" s="2"/>
      <c r="H79" s="2"/>
      <c r="I79" s="2"/>
    </row>
    <row r="80" spans="1:9" ht="15">
      <c r="A80" s="2"/>
      <c r="B80" s="2"/>
      <c r="C80" s="2"/>
      <c r="D80" s="2"/>
      <c r="E80" s="2"/>
      <c r="F80" s="2"/>
      <c r="G80" s="2"/>
      <c r="H80" s="2"/>
      <c r="I80" s="2"/>
    </row>
    <row r="81" spans="1:9" ht="15">
      <c r="A81" s="2"/>
      <c r="B81" s="2"/>
      <c r="C81" s="2"/>
      <c r="D81" s="2"/>
      <c r="E81" s="2"/>
      <c r="F81" s="2"/>
      <c r="G81" s="2"/>
      <c r="H81" s="2"/>
      <c r="I81" s="2"/>
    </row>
    <row r="82" spans="1:9" ht="15">
      <c r="A82" s="2"/>
      <c r="B82" s="2"/>
      <c r="C82" s="2"/>
      <c r="D82" s="2"/>
      <c r="E82" s="2"/>
      <c r="F82" s="2"/>
      <c r="G82" s="2"/>
      <c r="H82" s="2"/>
      <c r="I82" s="2"/>
    </row>
    <row r="83" spans="1:9" ht="15">
      <c r="A83" s="2"/>
      <c r="B83" s="2"/>
      <c r="C83" s="2"/>
      <c r="D83" s="2"/>
      <c r="E83" s="2"/>
      <c r="F83" s="2"/>
      <c r="G83" s="2"/>
      <c r="H83" s="2"/>
      <c r="I83" s="2"/>
    </row>
    <row r="84" spans="1:9" ht="15">
      <c r="A84" s="2"/>
      <c r="B84" s="2"/>
      <c r="C84" s="2"/>
      <c r="D84" s="2"/>
      <c r="E84" s="2"/>
      <c r="F84" s="2"/>
      <c r="G84" s="2"/>
      <c r="H84" s="2"/>
      <c r="I84" s="2"/>
    </row>
    <row r="85" spans="1:9" ht="15">
      <c r="A85" s="2"/>
      <c r="B85" s="2"/>
      <c r="C85" s="2"/>
      <c r="D85" s="2"/>
      <c r="E85" s="2"/>
      <c r="F85" s="2"/>
      <c r="G85" s="2"/>
      <c r="H85" s="2"/>
      <c r="I85" s="2"/>
    </row>
    <row r="86" spans="1:9" ht="15">
      <c r="A86" s="2"/>
      <c r="B86" s="2"/>
      <c r="C86" s="2"/>
      <c r="D86" s="2"/>
      <c r="E86" s="2"/>
      <c r="F86" s="2"/>
      <c r="G86" s="2"/>
      <c r="H86" s="2"/>
      <c r="I86" s="2"/>
    </row>
    <row r="87" spans="1:9" ht="15">
      <c r="A87" s="2"/>
      <c r="B87" s="2"/>
      <c r="C87" s="2"/>
      <c r="D87" s="2"/>
      <c r="E87" s="2"/>
      <c r="F87" s="2"/>
      <c r="G87" s="2"/>
      <c r="H87" s="2"/>
      <c r="I87" s="2"/>
    </row>
    <row r="88" spans="1:9" ht="15">
      <c r="A88" s="2"/>
      <c r="B88" s="2"/>
      <c r="C88" s="2"/>
      <c r="D88" s="2"/>
      <c r="E88" s="2"/>
      <c r="F88" s="2"/>
      <c r="G88" s="2"/>
      <c r="H88" s="2"/>
      <c r="I88" s="2"/>
    </row>
    <row r="89" spans="1:9" ht="15">
      <c r="A89" s="2"/>
      <c r="B89" s="2"/>
      <c r="C89" s="2"/>
      <c r="D89" s="2"/>
      <c r="E89" s="2"/>
      <c r="F89" s="2"/>
      <c r="G89" s="2"/>
      <c r="H89" s="2"/>
      <c r="I89" s="2"/>
    </row>
    <row r="90" spans="1:9" ht="15">
      <c r="A90" s="2"/>
      <c r="B90" s="2"/>
      <c r="C90" s="2"/>
      <c r="D90" s="2"/>
      <c r="E90" s="2"/>
      <c r="F90" s="2"/>
      <c r="G90" s="2"/>
      <c r="H90" s="2"/>
      <c r="I90" s="2"/>
    </row>
    <row r="91" spans="1:9" ht="15">
      <c r="A91" s="2"/>
      <c r="B91" s="2"/>
      <c r="C91" s="2"/>
      <c r="D91" s="2"/>
      <c r="E91" s="2"/>
      <c r="F91" s="2"/>
      <c r="G91" s="2"/>
      <c r="H91" s="2"/>
      <c r="I91" s="2"/>
    </row>
    <row r="92" spans="1:9" ht="15">
      <c r="A92" s="2"/>
      <c r="B92" s="2"/>
      <c r="C92" s="2"/>
      <c r="D92" s="2"/>
      <c r="E92" s="2"/>
      <c r="F92" s="2"/>
      <c r="G92" s="2"/>
      <c r="H92" s="2"/>
      <c r="I92" s="2"/>
    </row>
    <row r="93" spans="1:9" ht="15">
      <c r="A93" s="2"/>
      <c r="B93" s="2"/>
      <c r="C93" s="2"/>
      <c r="D93" s="2"/>
      <c r="E93" s="2"/>
      <c r="F93" s="2"/>
      <c r="G93" s="2"/>
      <c r="H93" s="2"/>
      <c r="I93" s="2"/>
    </row>
    <row r="94" spans="1:9" ht="15">
      <c r="A94" s="2"/>
      <c r="B94" s="2"/>
      <c r="C94" s="2"/>
      <c r="D94" s="2"/>
      <c r="E94" s="2"/>
      <c r="F94" s="2"/>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c r="B97" s="2"/>
      <c r="C97" s="2"/>
      <c r="D97" s="2"/>
      <c r="E97" s="2"/>
      <c r="F97" s="2"/>
      <c r="G97" s="2"/>
      <c r="H97" s="2"/>
      <c r="I97" s="2"/>
    </row>
    <row r="98" spans="1:9" ht="15">
      <c r="A98" s="2"/>
      <c r="B98" s="2"/>
      <c r="C98" s="2"/>
      <c r="D98" s="2"/>
      <c r="E98" s="2"/>
      <c r="F98" s="2"/>
      <c r="G98" s="2"/>
      <c r="H98" s="2"/>
      <c r="I98" s="2"/>
    </row>
    <row r="99" spans="1:9" ht="15">
      <c r="A99" s="2"/>
      <c r="B99" s="2"/>
      <c r="C99" s="2"/>
      <c r="D99" s="2"/>
      <c r="E99" s="2"/>
      <c r="F99" s="2"/>
      <c r="G99" s="2"/>
      <c r="H99" s="2"/>
      <c r="I99" s="2"/>
    </row>
    <row r="100" spans="1:9" ht="15">
      <c r="A100" s="2"/>
      <c r="B100" s="2"/>
      <c r="C100" s="2"/>
      <c r="D100" s="2"/>
      <c r="E100" s="2"/>
      <c r="F100" s="2"/>
      <c r="G100" s="2"/>
      <c r="H100" s="2"/>
      <c r="I100" s="2"/>
    </row>
    <row r="101" spans="1:9" ht="15">
      <c r="A101" s="2"/>
      <c r="B101" s="2"/>
      <c r="C101" s="2"/>
      <c r="D101" s="2"/>
      <c r="E101" s="2"/>
      <c r="F101" s="2"/>
      <c r="G101" s="2"/>
      <c r="H101" s="2"/>
      <c r="I101" s="2"/>
    </row>
    <row r="102" spans="1:9" ht="15">
      <c r="A102" s="2"/>
      <c r="B102" s="2"/>
      <c r="C102" s="2"/>
      <c r="D102" s="2"/>
      <c r="E102" s="2"/>
      <c r="F102" s="2"/>
      <c r="G102" s="2"/>
      <c r="H102" s="2"/>
      <c r="I102" s="2"/>
    </row>
    <row r="103" spans="1:9" ht="15">
      <c r="A103" s="2"/>
      <c r="B103" s="2"/>
      <c r="C103" s="2"/>
      <c r="D103" s="2"/>
      <c r="E103" s="2"/>
      <c r="F103" s="2"/>
      <c r="G103" s="2"/>
      <c r="H103" s="2"/>
      <c r="I103" s="2"/>
    </row>
    <row r="104" spans="1:9" ht="15">
      <c r="A104" s="2"/>
      <c r="B104" s="2"/>
      <c r="C104" s="2"/>
      <c r="D104" s="2"/>
      <c r="E104" s="2"/>
      <c r="F104" s="2"/>
      <c r="G104" s="2"/>
      <c r="H104" s="2"/>
      <c r="I104" s="2"/>
    </row>
    <row r="105" spans="1:9" ht="15">
      <c r="A105" s="2"/>
      <c r="B105" s="2"/>
      <c r="C105" s="2"/>
      <c r="D105" s="2"/>
      <c r="E105" s="2"/>
      <c r="F105" s="2"/>
      <c r="G105" s="2"/>
      <c r="H105" s="2"/>
      <c r="I105" s="2"/>
    </row>
    <row r="106" spans="1:9" ht="15">
      <c r="A106" s="2"/>
      <c r="B106" s="2"/>
      <c r="C106" s="2"/>
      <c r="D106" s="2"/>
      <c r="E106" s="2"/>
      <c r="F106" s="2"/>
      <c r="G106" s="2"/>
      <c r="H106" s="2"/>
      <c r="I106" s="2"/>
    </row>
    <row r="107" spans="1:9" ht="15">
      <c r="A107" s="2"/>
      <c r="B107" s="2"/>
      <c r="C107" s="2"/>
      <c r="D107" s="2"/>
      <c r="E107" s="2"/>
      <c r="F107" s="2"/>
      <c r="G107" s="2"/>
      <c r="H107" s="2"/>
      <c r="I107" s="2"/>
    </row>
    <row r="108" spans="1:9" ht="15">
      <c r="A108" s="2"/>
      <c r="B108" s="2"/>
      <c r="C108" s="2"/>
      <c r="D108" s="2"/>
      <c r="E108" s="2"/>
      <c r="F108" s="2"/>
      <c r="G108" s="2"/>
      <c r="H108" s="2"/>
      <c r="I108" s="2"/>
    </row>
    <row r="109" spans="1:9" ht="15">
      <c r="A109" s="2"/>
      <c r="B109" s="2"/>
      <c r="C109" s="2"/>
      <c r="D109" s="2"/>
      <c r="E109" s="2"/>
      <c r="F109" s="2"/>
      <c r="G109" s="2"/>
      <c r="H109" s="2"/>
      <c r="I109" s="2"/>
    </row>
    <row r="110" spans="1:9" ht="15">
      <c r="A110" s="2"/>
      <c r="B110" s="2"/>
      <c r="C110" s="2"/>
      <c r="D110" s="2"/>
      <c r="E110" s="2"/>
      <c r="F110" s="2"/>
      <c r="G110" s="2"/>
      <c r="H110" s="2"/>
      <c r="I110" s="2"/>
    </row>
    <row r="111" spans="1:9" ht="15">
      <c r="A111" s="2"/>
      <c r="B111" s="2"/>
      <c r="C111" s="2"/>
      <c r="D111" s="2"/>
      <c r="E111" s="2"/>
      <c r="F111" s="2"/>
      <c r="G111" s="2"/>
      <c r="H111" s="2"/>
      <c r="I111" s="2"/>
    </row>
    <row r="112" spans="1:9" ht="15">
      <c r="A112" s="2"/>
      <c r="B112" s="2"/>
      <c r="C112" s="2"/>
      <c r="D112" s="2"/>
      <c r="E112" s="2"/>
      <c r="F112" s="2"/>
      <c r="G112" s="2"/>
      <c r="H112" s="2"/>
      <c r="I112" s="2"/>
    </row>
    <row r="113" spans="1:9" ht="15">
      <c r="A113" s="2"/>
      <c r="B113" s="2"/>
      <c r="C113" s="2"/>
      <c r="D113" s="2"/>
      <c r="E113" s="2"/>
      <c r="F113" s="2"/>
      <c r="G113" s="2"/>
      <c r="H113" s="2"/>
      <c r="I113" s="2"/>
    </row>
    <row r="114" spans="1:9" ht="15">
      <c r="A114" s="2"/>
      <c r="B114" s="2"/>
      <c r="C114" s="2"/>
      <c r="D114" s="2"/>
      <c r="E114" s="2"/>
      <c r="F114" s="2"/>
      <c r="G114" s="2"/>
      <c r="H114" s="2"/>
      <c r="I114" s="2"/>
    </row>
    <row r="115" spans="1:9" ht="15">
      <c r="A115" s="2"/>
      <c r="B115" s="2"/>
      <c r="C115" s="2"/>
      <c r="D115" s="2"/>
      <c r="E115" s="2"/>
      <c r="F115" s="2"/>
      <c r="G115" s="2"/>
      <c r="H115" s="2"/>
      <c r="I115" s="2"/>
    </row>
    <row r="116" spans="1:9" ht="15">
      <c r="A116" s="2"/>
      <c r="B116" s="2"/>
      <c r="C116" s="2"/>
      <c r="D116" s="2"/>
      <c r="E116" s="2"/>
      <c r="F116" s="2"/>
      <c r="G116" s="2"/>
      <c r="H116" s="2"/>
      <c r="I116" s="2"/>
    </row>
    <row r="117" spans="1:9" ht="15">
      <c r="A117" s="2"/>
      <c r="B117" s="2"/>
      <c r="C117" s="2"/>
      <c r="D117" s="2"/>
      <c r="E117" s="2"/>
      <c r="F117" s="2"/>
      <c r="G117" s="2"/>
      <c r="H117" s="2"/>
      <c r="I117" s="2"/>
    </row>
    <row r="118" spans="1:9" ht="15">
      <c r="A118" s="2"/>
      <c r="B118" s="2"/>
      <c r="C118" s="2"/>
      <c r="D118" s="2"/>
      <c r="E118" s="2"/>
      <c r="F118" s="2"/>
      <c r="G118" s="2"/>
      <c r="H118" s="2"/>
      <c r="I118" s="2"/>
    </row>
    <row r="119" spans="1:9" ht="15">
      <c r="A119" s="2"/>
      <c r="B119" s="2"/>
      <c r="C119" s="2"/>
      <c r="D119" s="2"/>
      <c r="E119" s="2"/>
      <c r="F119" s="2"/>
      <c r="G119" s="2"/>
      <c r="H119" s="2"/>
      <c r="I119" s="2"/>
    </row>
    <row r="120" spans="1:9" ht="15">
      <c r="A120" s="2"/>
      <c r="B120" s="2"/>
      <c r="C120" s="2"/>
      <c r="D120" s="2"/>
      <c r="E120" s="2"/>
      <c r="F120" s="2"/>
      <c r="G120" s="2"/>
      <c r="H120" s="2"/>
      <c r="I120" s="2"/>
    </row>
    <row r="121" spans="1:9" ht="15">
      <c r="A121" s="2"/>
      <c r="B121" s="2"/>
      <c r="C121" s="2"/>
      <c r="D121" s="2"/>
      <c r="E121" s="2"/>
      <c r="F121" s="2"/>
      <c r="G121" s="2"/>
      <c r="H121" s="2"/>
      <c r="I121" s="2"/>
    </row>
    <row r="122" spans="1:9" ht="15">
      <c r="A122" s="2"/>
      <c r="B122" s="2"/>
      <c r="C122" s="2"/>
      <c r="D122" s="2"/>
      <c r="E122" s="2"/>
      <c r="F122" s="2"/>
      <c r="G122" s="2"/>
      <c r="H122" s="2"/>
      <c r="I122" s="2"/>
    </row>
    <row r="123" spans="1:9" ht="15">
      <c r="A123" s="2"/>
      <c r="B123" s="2"/>
      <c r="C123" s="2"/>
      <c r="D123" s="2"/>
      <c r="E123" s="2"/>
      <c r="F123" s="2"/>
      <c r="G123" s="2"/>
      <c r="H123" s="2"/>
      <c r="I123" s="2"/>
    </row>
    <row r="124" spans="1:9" ht="15">
      <c r="A124" s="2"/>
      <c r="B124" s="2"/>
      <c r="C124" s="2"/>
      <c r="D124" s="2"/>
      <c r="E124" s="2"/>
      <c r="F124" s="2"/>
      <c r="G124" s="2"/>
      <c r="H124" s="2"/>
      <c r="I124" s="2"/>
    </row>
    <row r="125" spans="1:9" ht="15">
      <c r="A125" s="2"/>
      <c r="B125" s="2"/>
      <c r="C125" s="2"/>
      <c r="D125" s="2"/>
      <c r="E125" s="2"/>
      <c r="F125" s="2"/>
      <c r="G125" s="2"/>
      <c r="H125" s="2"/>
      <c r="I125" s="2"/>
    </row>
    <row r="126" spans="1:9" ht="15">
      <c r="A126" s="2"/>
      <c r="B126" s="2"/>
      <c r="C126" s="2"/>
      <c r="D126" s="2"/>
      <c r="E126" s="2"/>
      <c r="F126" s="2"/>
      <c r="G126" s="2"/>
      <c r="H126" s="2"/>
      <c r="I126" s="2"/>
    </row>
    <row r="127" spans="1:9" ht="15">
      <c r="A127" s="2"/>
      <c r="B127" s="2"/>
      <c r="C127" s="2"/>
      <c r="D127" s="2"/>
      <c r="E127" s="2"/>
      <c r="F127" s="2"/>
      <c r="G127" s="2"/>
      <c r="H127" s="2"/>
      <c r="I127" s="2"/>
    </row>
    <row r="128" spans="1:9" ht="15">
      <c r="A128" s="2"/>
      <c r="B128" s="2"/>
      <c r="C128" s="2"/>
      <c r="D128" s="2"/>
      <c r="E128" s="2"/>
      <c r="F128" s="2"/>
      <c r="G128" s="2"/>
      <c r="H128" s="2"/>
      <c r="I128" s="2"/>
    </row>
    <row r="129" spans="1:9" ht="15">
      <c r="A129" s="2"/>
      <c r="B129" s="2"/>
      <c r="C129" s="2"/>
      <c r="D129" s="2"/>
      <c r="E129" s="2"/>
      <c r="F129" s="2"/>
      <c r="G129" s="2"/>
      <c r="H129" s="2"/>
      <c r="I129" s="2"/>
    </row>
    <row r="130" spans="1:9" ht="15">
      <c r="A130" s="2"/>
      <c r="B130" s="2"/>
      <c r="C130" s="2"/>
      <c r="D130" s="2"/>
      <c r="E130" s="2"/>
      <c r="F130" s="2"/>
      <c r="G130" s="2"/>
      <c r="H130" s="2"/>
      <c r="I130" s="2"/>
    </row>
    <row r="131" spans="1:9" ht="15">
      <c r="A131" s="2"/>
      <c r="B131" s="2"/>
      <c r="C131" s="2"/>
      <c r="D131" s="2"/>
      <c r="E131" s="2"/>
      <c r="F131" s="2"/>
      <c r="G131" s="2"/>
      <c r="H131" s="2"/>
      <c r="I131" s="2"/>
    </row>
    <row r="132" spans="1:9" ht="15">
      <c r="A132" s="2"/>
      <c r="B132" s="2"/>
      <c r="C132" s="2"/>
      <c r="D132" s="2"/>
      <c r="E132" s="2"/>
      <c r="F132" s="2"/>
      <c r="G132" s="2"/>
      <c r="H132" s="2"/>
      <c r="I132" s="2"/>
    </row>
    <row r="133" spans="1:9" ht="15">
      <c r="A133" s="2"/>
      <c r="B133" s="2"/>
      <c r="C133" s="2"/>
      <c r="D133" s="2"/>
      <c r="E133" s="2"/>
      <c r="F133" s="2"/>
      <c r="G133" s="2"/>
      <c r="H133" s="2"/>
      <c r="I133" s="2"/>
    </row>
    <row r="134" spans="1:9" ht="15">
      <c r="A134" s="2"/>
      <c r="B134" s="2"/>
      <c r="C134" s="2"/>
      <c r="D134" s="2"/>
      <c r="E134" s="2"/>
      <c r="F134" s="2"/>
      <c r="G134" s="2"/>
      <c r="H134" s="2"/>
      <c r="I134" s="2"/>
    </row>
    <row r="135" spans="1:9" ht="15">
      <c r="A135" s="2"/>
      <c r="B135" s="2"/>
      <c r="C135" s="2"/>
      <c r="D135" s="2"/>
      <c r="E135" s="2"/>
      <c r="F135" s="2"/>
      <c r="G135" s="2"/>
      <c r="H135" s="2"/>
      <c r="I135" s="2"/>
    </row>
    <row r="136" spans="1:9" ht="15">
      <c r="A136" s="2"/>
      <c r="B136" s="2"/>
      <c r="C136" s="2"/>
      <c r="D136" s="2"/>
      <c r="E136" s="2"/>
      <c r="F136" s="2"/>
      <c r="G136" s="2"/>
      <c r="H136" s="2"/>
      <c r="I136" s="2"/>
    </row>
    <row r="137" spans="1:9" ht="15">
      <c r="A137" s="2"/>
      <c r="B137" s="2"/>
      <c r="C137" s="2"/>
      <c r="D137" s="2"/>
      <c r="E137" s="2"/>
      <c r="F137" s="2"/>
      <c r="G137" s="2"/>
      <c r="H137" s="2"/>
      <c r="I137" s="2"/>
    </row>
    <row r="138" spans="1:9" ht="15">
      <c r="A138" s="2"/>
      <c r="B138" s="2"/>
      <c r="C138" s="2"/>
      <c r="D138" s="2"/>
      <c r="E138" s="2"/>
      <c r="F138" s="2"/>
      <c r="G138" s="2"/>
      <c r="H138" s="2"/>
      <c r="I138" s="2"/>
    </row>
    <row r="139" spans="1:9" ht="15">
      <c r="A139" s="2"/>
      <c r="B139" s="2"/>
      <c r="C139" s="2"/>
      <c r="D139" s="2"/>
      <c r="E139" s="2"/>
      <c r="F139" s="2"/>
      <c r="G139" s="2"/>
      <c r="H139" s="2"/>
      <c r="I139" s="2"/>
    </row>
    <row r="140" spans="1:9" ht="15">
      <c r="A140" s="2"/>
      <c r="B140" s="2"/>
      <c r="C140" s="2"/>
      <c r="D140" s="2"/>
      <c r="E140" s="2"/>
      <c r="F140" s="2"/>
      <c r="G140" s="2"/>
      <c r="H140" s="2"/>
      <c r="I140" s="2"/>
    </row>
    <row r="141" spans="1:9" ht="15">
      <c r="A141" s="2"/>
      <c r="B141" s="2"/>
      <c r="C141" s="2"/>
      <c r="D141" s="2"/>
      <c r="E141" s="2"/>
      <c r="F141" s="2"/>
      <c r="G141" s="2"/>
      <c r="H141" s="2"/>
      <c r="I141" s="2"/>
    </row>
    <row r="142" spans="1:9" ht="15">
      <c r="A142" s="2"/>
      <c r="B142" s="2"/>
      <c r="C142" s="2"/>
      <c r="D142" s="2"/>
      <c r="E142" s="2"/>
      <c r="F142" s="2"/>
      <c r="G142" s="2"/>
      <c r="H142" s="2"/>
      <c r="I142" s="2"/>
    </row>
    <row r="143" spans="1:9" ht="15">
      <c r="A143" s="2"/>
      <c r="B143" s="2"/>
      <c r="C143" s="2"/>
      <c r="D143" s="2"/>
      <c r="E143" s="2"/>
      <c r="F143" s="2"/>
      <c r="G143" s="2"/>
      <c r="H143" s="2"/>
      <c r="I143" s="2"/>
    </row>
    <row r="144" spans="1:9" ht="15">
      <c r="A144" s="2"/>
      <c r="B144" s="2"/>
      <c r="C144" s="2"/>
      <c r="D144" s="2"/>
      <c r="E144" s="2"/>
      <c r="F144" s="2"/>
      <c r="G144" s="2"/>
      <c r="H144" s="2"/>
      <c r="I144" s="2"/>
    </row>
    <row r="145" spans="1:9" ht="15">
      <c r="A145" s="2"/>
      <c r="B145" s="2"/>
      <c r="C145" s="2"/>
      <c r="D145" s="2"/>
      <c r="E145" s="2"/>
      <c r="F145" s="2"/>
      <c r="G145" s="2"/>
      <c r="H145" s="2"/>
      <c r="I145" s="2"/>
    </row>
    <row r="146" spans="1:9" ht="15">
      <c r="A146" s="2"/>
      <c r="B146" s="2"/>
      <c r="C146" s="2"/>
      <c r="D146" s="2"/>
      <c r="E146" s="2"/>
      <c r="F146" s="2"/>
      <c r="G146" s="2"/>
      <c r="H146" s="2"/>
      <c r="I146" s="2"/>
    </row>
    <row r="147" spans="1:9" ht="15">
      <c r="A147" s="2"/>
      <c r="B147" s="2"/>
      <c r="C147" s="2"/>
      <c r="D147" s="2"/>
      <c r="E147" s="2"/>
      <c r="F147" s="2"/>
      <c r="G147" s="2"/>
      <c r="H147" s="2"/>
      <c r="I147" s="2"/>
    </row>
    <row r="148" spans="1:9" ht="15">
      <c r="A148" s="2"/>
      <c r="B148" s="2"/>
      <c r="C148" s="2"/>
      <c r="D148" s="2"/>
      <c r="E148" s="2"/>
      <c r="F148" s="2"/>
      <c r="G148" s="2"/>
      <c r="H148" s="2"/>
      <c r="I148" s="2"/>
    </row>
    <row r="149" spans="1:9" ht="15">
      <c r="A149" s="2"/>
      <c r="B149" s="2"/>
      <c r="C149" s="2"/>
      <c r="D149" s="2"/>
      <c r="E149" s="2"/>
      <c r="F149" s="2"/>
      <c r="G149" s="2"/>
      <c r="H149" s="2"/>
      <c r="I149" s="2"/>
    </row>
    <row r="150" spans="1:9" ht="15">
      <c r="A150" s="2"/>
      <c r="B150" s="2"/>
      <c r="C150" s="2"/>
      <c r="D150" s="2"/>
      <c r="E150" s="2"/>
      <c r="F150" s="2"/>
      <c r="G150" s="2"/>
      <c r="H150" s="2"/>
      <c r="I150" s="2"/>
    </row>
    <row r="151" spans="1:9" ht="15">
      <c r="A151" s="2"/>
      <c r="B151" s="2"/>
      <c r="C151" s="2"/>
      <c r="D151" s="2"/>
      <c r="E151" s="2"/>
      <c r="F151" s="2"/>
      <c r="G151" s="2"/>
      <c r="H151" s="2"/>
      <c r="I151" s="2"/>
    </row>
    <row r="152" spans="1:9" ht="15">
      <c r="A152" s="2"/>
      <c r="B152" s="2"/>
      <c r="C152" s="2"/>
      <c r="D152" s="2"/>
      <c r="E152" s="2"/>
      <c r="F152" s="2"/>
      <c r="G152" s="2"/>
      <c r="H152" s="2"/>
      <c r="I152" s="2"/>
    </row>
    <row r="153" spans="1:9" ht="15">
      <c r="A153" s="2"/>
      <c r="B153" s="2"/>
      <c r="C153" s="2"/>
      <c r="D153" s="2"/>
      <c r="E153" s="2"/>
      <c r="F153" s="2"/>
      <c r="G153" s="2"/>
      <c r="H153" s="2"/>
      <c r="I153" s="2"/>
    </row>
    <row r="154" spans="1:9" ht="15">
      <c r="A154" s="2"/>
      <c r="B154" s="2"/>
      <c r="C154" s="2"/>
      <c r="D154" s="2"/>
      <c r="E154" s="2"/>
      <c r="F154" s="2"/>
      <c r="G154" s="2"/>
      <c r="H154" s="2"/>
      <c r="I154" s="2"/>
    </row>
    <row r="155" spans="1:9" ht="15">
      <c r="A155" s="2"/>
      <c r="B155" s="2"/>
      <c r="C155" s="2"/>
      <c r="D155" s="2"/>
      <c r="E155" s="2"/>
      <c r="F155" s="2"/>
      <c r="G155" s="2"/>
      <c r="H155" s="2"/>
      <c r="I155" s="2"/>
    </row>
    <row r="156" spans="1:9" ht="15">
      <c r="A156" s="2"/>
      <c r="B156" s="2"/>
      <c r="C156" s="2"/>
      <c r="D156" s="2"/>
      <c r="E156" s="2"/>
      <c r="F156" s="2"/>
      <c r="G156" s="2"/>
      <c r="H156" s="2"/>
      <c r="I156" s="2"/>
    </row>
    <row r="157" spans="1:9" ht="15">
      <c r="A157" s="2"/>
      <c r="B157" s="2"/>
      <c r="C157" s="2"/>
      <c r="D157" s="2"/>
      <c r="E157" s="2"/>
      <c r="F157" s="2"/>
      <c r="G157" s="2"/>
      <c r="H157" s="2"/>
      <c r="I157" s="2"/>
    </row>
    <row r="158" spans="1:9" ht="15">
      <c r="A158" s="2"/>
      <c r="B158" s="2"/>
      <c r="C158" s="2"/>
      <c r="D158" s="2"/>
      <c r="E158" s="2"/>
      <c r="F158" s="2"/>
      <c r="G158" s="2"/>
      <c r="H158" s="2"/>
      <c r="I158" s="2"/>
    </row>
    <row r="159" spans="1:9" ht="15">
      <c r="A159" s="2"/>
      <c r="B159" s="2"/>
      <c r="C159" s="2"/>
      <c r="D159" s="2"/>
      <c r="E159" s="2"/>
      <c r="F159" s="2"/>
      <c r="G159" s="2"/>
      <c r="H159" s="2"/>
      <c r="I159" s="2"/>
    </row>
    <row r="160" spans="1:9" ht="15">
      <c r="A160" s="2"/>
      <c r="B160" s="2"/>
      <c r="C160" s="2"/>
      <c r="D160" s="2"/>
      <c r="E160" s="2"/>
      <c r="F160" s="2"/>
      <c r="G160" s="2"/>
      <c r="H160" s="2"/>
      <c r="I160" s="2"/>
    </row>
    <row r="161" spans="1:9" ht="15">
      <c r="A161" s="2"/>
      <c r="B161" s="2"/>
      <c r="C161" s="2"/>
      <c r="D161" s="2"/>
      <c r="E161" s="2"/>
      <c r="F161" s="2"/>
      <c r="G161" s="2"/>
      <c r="H161" s="2"/>
      <c r="I161" s="2"/>
    </row>
    <row r="162" spans="1:9" ht="15">
      <c r="A162" s="2"/>
      <c r="B162" s="2"/>
      <c r="C162" s="2"/>
      <c r="D162" s="2"/>
      <c r="E162" s="2"/>
      <c r="F162" s="2"/>
      <c r="G162" s="2"/>
      <c r="H162" s="2"/>
      <c r="I162" s="2"/>
    </row>
    <row r="163" spans="1:9" ht="15">
      <c r="A163" s="2"/>
      <c r="B163" s="2"/>
      <c r="C163" s="2"/>
      <c r="D163" s="2"/>
      <c r="E163" s="2"/>
      <c r="F163" s="2"/>
      <c r="G163" s="2"/>
      <c r="H163" s="2"/>
      <c r="I163" s="2"/>
    </row>
    <row r="164" spans="1:9" ht="15">
      <c r="A164" s="2"/>
      <c r="B164" s="2"/>
      <c r="C164" s="2"/>
      <c r="D164" s="2"/>
      <c r="E164" s="2"/>
      <c r="F164" s="2"/>
      <c r="G164" s="2"/>
      <c r="H164" s="2"/>
      <c r="I164" s="2"/>
    </row>
    <row r="165" spans="1:9" ht="15">
      <c r="A165" s="2"/>
      <c r="B165" s="2"/>
      <c r="C165" s="2"/>
      <c r="D165" s="2"/>
      <c r="E165" s="2"/>
      <c r="F165" s="2"/>
      <c r="G165" s="2"/>
      <c r="H165" s="2"/>
      <c r="I165" s="2"/>
    </row>
    <row r="166" spans="1:9" ht="15">
      <c r="A166" s="2"/>
      <c r="B166" s="2"/>
      <c r="C166" s="2"/>
      <c r="D166" s="2"/>
      <c r="E166" s="2"/>
      <c r="F166" s="2"/>
      <c r="G166" s="2"/>
      <c r="H166" s="2"/>
      <c r="I166" s="2"/>
    </row>
    <row r="167" spans="1:9" ht="15">
      <c r="A167" s="2"/>
      <c r="B167" s="2"/>
      <c r="C167" s="2"/>
      <c r="D167" s="2"/>
      <c r="E167" s="2"/>
      <c r="F167" s="2"/>
      <c r="G167" s="2"/>
      <c r="H167" s="2"/>
      <c r="I167" s="2"/>
    </row>
    <row r="168" spans="1:9" ht="15">
      <c r="A168" s="2"/>
      <c r="B168" s="2"/>
      <c r="C168" s="2"/>
      <c r="D168" s="2"/>
      <c r="E168" s="2"/>
      <c r="F168" s="2"/>
      <c r="G168" s="2"/>
      <c r="H168" s="2"/>
      <c r="I168" s="2"/>
    </row>
    <row r="169" spans="1:9" ht="15">
      <c r="A169" s="2"/>
      <c r="B169" s="2"/>
      <c r="C169" s="2"/>
      <c r="D169" s="2"/>
      <c r="E169" s="2"/>
      <c r="F169" s="2"/>
      <c r="G169" s="2"/>
      <c r="H169" s="2"/>
      <c r="I169" s="2"/>
    </row>
    <row r="170" spans="1:9" ht="15">
      <c r="A170" s="2"/>
      <c r="B170" s="2"/>
      <c r="C170" s="2"/>
      <c r="D170" s="2"/>
      <c r="E170" s="2"/>
      <c r="F170" s="2"/>
      <c r="G170" s="2"/>
      <c r="H170" s="2"/>
      <c r="I170" s="2"/>
    </row>
    <row r="171" spans="1:9" ht="15">
      <c r="A171" s="2"/>
      <c r="B171" s="2"/>
      <c r="C171" s="2"/>
      <c r="D171" s="2"/>
      <c r="E171" s="2"/>
      <c r="F171" s="2"/>
      <c r="G171" s="2"/>
      <c r="H171" s="2"/>
      <c r="I171" s="2"/>
    </row>
    <row r="172" spans="1:9" ht="15">
      <c r="A172" s="2"/>
      <c r="B172" s="2"/>
      <c r="C172" s="2"/>
      <c r="D172" s="2"/>
      <c r="E172" s="2"/>
      <c r="F172" s="2"/>
      <c r="G172" s="2"/>
      <c r="H172" s="2"/>
      <c r="I172" s="2"/>
    </row>
    <row r="173" spans="1:9" ht="15">
      <c r="A173" s="2"/>
      <c r="B173" s="2"/>
      <c r="C173" s="2"/>
      <c r="D173" s="2"/>
      <c r="E173" s="2"/>
      <c r="F173" s="2"/>
      <c r="G173" s="2"/>
      <c r="H173" s="2"/>
      <c r="I173" s="2"/>
    </row>
    <row r="174" spans="1:9" ht="15">
      <c r="A174" s="2"/>
      <c r="B174" s="2"/>
      <c r="C174" s="2"/>
      <c r="D174" s="2"/>
      <c r="E174" s="2"/>
      <c r="F174" s="2"/>
      <c r="G174" s="2"/>
      <c r="H174" s="2"/>
      <c r="I174" s="2"/>
    </row>
    <row r="175" spans="1:9" ht="15">
      <c r="A175" s="2"/>
      <c r="B175" s="2"/>
      <c r="C175" s="2"/>
      <c r="D175" s="2"/>
      <c r="E175" s="2"/>
      <c r="F175" s="2"/>
      <c r="G175" s="2"/>
      <c r="H175" s="2"/>
      <c r="I175" s="2"/>
    </row>
    <row r="176" spans="1:9" ht="15">
      <c r="A176" s="2"/>
      <c r="B176" s="2"/>
      <c r="C176" s="2"/>
      <c r="D176" s="2"/>
      <c r="E176" s="2"/>
      <c r="F176" s="2"/>
      <c r="G176" s="2"/>
      <c r="H176" s="2"/>
      <c r="I176" s="2"/>
    </row>
    <row r="177" spans="1:9" ht="15">
      <c r="A177" s="2"/>
      <c r="B177" s="2"/>
      <c r="C177" s="2"/>
      <c r="D177" s="2"/>
      <c r="E177" s="2"/>
      <c r="F177" s="2"/>
      <c r="G177" s="2"/>
      <c r="H177" s="2"/>
      <c r="I177" s="2"/>
    </row>
    <row r="178" spans="1:9" ht="15">
      <c r="A178" s="2"/>
      <c r="B178" s="2"/>
      <c r="C178" s="2"/>
      <c r="D178" s="2"/>
      <c r="E178" s="2"/>
      <c r="F178" s="2"/>
      <c r="G178" s="2"/>
      <c r="H178" s="2"/>
      <c r="I178" s="2"/>
    </row>
    <row r="179" spans="1:9" ht="15">
      <c r="A179" s="2"/>
      <c r="B179" s="2"/>
      <c r="C179" s="2"/>
      <c r="D179" s="2"/>
      <c r="E179" s="2"/>
      <c r="F179" s="2"/>
      <c r="G179" s="2"/>
      <c r="H179" s="2"/>
      <c r="I179" s="2"/>
    </row>
    <row r="180" spans="1:9" ht="15">
      <c r="A180" s="2"/>
      <c r="B180" s="2"/>
      <c r="C180" s="2"/>
      <c r="D180" s="2"/>
      <c r="E180" s="2"/>
      <c r="F180" s="2"/>
      <c r="G180" s="2"/>
      <c r="H180" s="2"/>
      <c r="I180" s="2"/>
    </row>
    <row r="181" spans="1:9" ht="15">
      <c r="A181" s="2"/>
      <c r="B181" s="2"/>
      <c r="C181" s="2"/>
      <c r="D181" s="2"/>
      <c r="E181" s="2"/>
      <c r="F181" s="2"/>
      <c r="G181" s="2"/>
      <c r="H181" s="2"/>
      <c r="I181" s="2"/>
    </row>
    <row r="182" spans="1:9" ht="15">
      <c r="A182" s="2"/>
      <c r="B182" s="2"/>
      <c r="C182" s="2"/>
      <c r="D182" s="2"/>
      <c r="E182" s="2"/>
      <c r="F182" s="2"/>
      <c r="G182" s="2"/>
      <c r="H182" s="2"/>
      <c r="I182" s="2"/>
    </row>
    <row r="183" spans="1:9" ht="15">
      <c r="A183" s="2"/>
      <c r="B183" s="2"/>
      <c r="C183" s="2"/>
      <c r="D183" s="2"/>
      <c r="E183" s="2"/>
      <c r="F183" s="2"/>
      <c r="G183" s="2"/>
      <c r="H183" s="2"/>
      <c r="I183" s="2"/>
    </row>
    <row r="184" spans="1:9" ht="15">
      <c r="A184" s="2"/>
      <c r="B184" s="2"/>
      <c r="C184" s="2"/>
      <c r="D184" s="2"/>
      <c r="E184" s="2"/>
      <c r="F184" s="2"/>
      <c r="G184" s="2"/>
      <c r="H184" s="2"/>
      <c r="I184" s="2"/>
    </row>
    <row r="185" spans="1:9" ht="15">
      <c r="A185" s="2"/>
      <c r="B185" s="2"/>
      <c r="C185" s="2"/>
      <c r="D185" s="2"/>
      <c r="E185" s="2"/>
      <c r="F185" s="2"/>
      <c r="G185" s="2"/>
      <c r="H185" s="2"/>
      <c r="I185" s="2"/>
    </row>
    <row r="186" spans="1:9" ht="15">
      <c r="A186" s="2"/>
      <c r="B186" s="2"/>
      <c r="C186" s="2"/>
      <c r="D186" s="2"/>
      <c r="E186" s="2"/>
      <c r="F186" s="2"/>
      <c r="G186" s="2"/>
      <c r="H186" s="2"/>
      <c r="I186" s="2"/>
    </row>
    <row r="187" spans="1:9" ht="15">
      <c r="A187" s="2"/>
      <c r="B187" s="2"/>
      <c r="C187" s="2"/>
      <c r="D187" s="2"/>
      <c r="E187" s="2"/>
      <c r="F187" s="2"/>
      <c r="G187" s="2"/>
      <c r="H187" s="2"/>
      <c r="I187" s="2"/>
    </row>
    <row r="188" spans="1:9" ht="15">
      <c r="A188" s="2"/>
      <c r="B188" s="2"/>
      <c r="C188" s="2"/>
      <c r="D188" s="2"/>
      <c r="E188" s="2"/>
      <c r="F188" s="2"/>
      <c r="G188" s="2"/>
      <c r="H188" s="2"/>
      <c r="I188" s="2"/>
    </row>
    <row r="189" spans="1:9" ht="15">
      <c r="A189" s="2"/>
      <c r="B189" s="2"/>
      <c r="C189" s="2"/>
      <c r="D189" s="2"/>
      <c r="E189" s="2"/>
      <c r="F189" s="2"/>
      <c r="G189" s="2"/>
      <c r="H189" s="2"/>
      <c r="I189" s="2"/>
    </row>
    <row r="190" spans="1:9" ht="15">
      <c r="A190" s="2"/>
      <c r="B190" s="2"/>
      <c r="C190" s="2"/>
      <c r="D190" s="2"/>
      <c r="E190" s="2"/>
      <c r="F190" s="2"/>
      <c r="G190" s="2"/>
      <c r="H190" s="2"/>
      <c r="I190" s="2"/>
    </row>
    <row r="191" spans="1:9" ht="15">
      <c r="A191" s="2"/>
      <c r="B191" s="2"/>
      <c r="C191" s="2"/>
      <c r="D191" s="2"/>
      <c r="E191" s="2"/>
      <c r="F191" s="2"/>
      <c r="G191" s="2"/>
      <c r="H191" s="2"/>
      <c r="I191" s="2"/>
    </row>
    <row r="192" spans="1:9" ht="15">
      <c r="A192" s="2"/>
      <c r="B192" s="2"/>
      <c r="C192" s="2"/>
      <c r="D192" s="2"/>
      <c r="E192" s="2"/>
      <c r="F192" s="2"/>
      <c r="G192" s="2"/>
      <c r="H192" s="2"/>
      <c r="I192" s="2"/>
    </row>
    <row r="193" spans="1:9" ht="15">
      <c r="A193" s="2"/>
      <c r="B193" s="2"/>
      <c r="C193" s="2"/>
      <c r="D193" s="2"/>
      <c r="E193" s="2"/>
      <c r="F193" s="2"/>
      <c r="G193" s="2"/>
      <c r="H193" s="2"/>
      <c r="I193" s="2"/>
    </row>
    <row r="194" spans="1:9" ht="15">
      <c r="A194" s="2"/>
      <c r="B194" s="2"/>
      <c r="C194" s="2"/>
      <c r="D194" s="2"/>
      <c r="E194" s="2"/>
      <c r="F194" s="2"/>
      <c r="G194" s="2"/>
      <c r="H194" s="2"/>
      <c r="I194" s="2"/>
    </row>
    <row r="195" spans="1:9" ht="15">
      <c r="A195" s="2"/>
      <c r="B195" s="2"/>
      <c r="C195" s="2"/>
      <c r="D195" s="2"/>
      <c r="E195" s="2"/>
      <c r="F195" s="2"/>
      <c r="G195" s="2"/>
      <c r="H195" s="2"/>
      <c r="I195" s="2"/>
    </row>
    <row r="196" spans="1:9" ht="15">
      <c r="A196" s="2"/>
      <c r="B196" s="2"/>
      <c r="C196" s="2"/>
      <c r="D196" s="2"/>
      <c r="E196" s="2"/>
      <c r="F196" s="2"/>
      <c r="G196" s="2"/>
      <c r="H196" s="2"/>
      <c r="I196" s="2"/>
    </row>
    <row r="197" spans="1:9" ht="15">
      <c r="A197" s="2"/>
      <c r="B197" s="2"/>
      <c r="C197" s="2"/>
      <c r="D197" s="2"/>
      <c r="E197" s="2"/>
      <c r="F197" s="2"/>
      <c r="G197" s="2"/>
      <c r="H197" s="2"/>
      <c r="I197" s="2"/>
    </row>
    <row r="198" spans="1:9" ht="15">
      <c r="A198" s="2"/>
      <c r="B198" s="2"/>
      <c r="C198" s="2"/>
      <c r="D198" s="2"/>
      <c r="E198" s="2"/>
      <c r="F198" s="2"/>
      <c r="G198" s="2"/>
      <c r="H198" s="2"/>
      <c r="I198" s="2"/>
    </row>
    <row r="199" spans="1:9" ht="15">
      <c r="A199" s="2"/>
      <c r="B199" s="2"/>
      <c r="C199" s="2"/>
      <c r="D199" s="2"/>
      <c r="E199" s="2"/>
      <c r="F199" s="2"/>
      <c r="G199" s="2"/>
      <c r="H199" s="2"/>
      <c r="I199" s="2"/>
    </row>
    <row r="200" spans="1:9" ht="15">
      <c r="A200" s="2"/>
      <c r="B200" s="2"/>
      <c r="C200" s="2"/>
      <c r="D200" s="2"/>
      <c r="E200" s="2"/>
      <c r="F200" s="2"/>
      <c r="G200" s="2"/>
      <c r="H200" s="2"/>
      <c r="I200" s="2"/>
    </row>
    <row r="201" spans="1:9" ht="15">
      <c r="A201" s="2"/>
      <c r="B201" s="2"/>
      <c r="C201" s="2"/>
      <c r="D201" s="2"/>
      <c r="E201" s="2"/>
      <c r="F201" s="2"/>
      <c r="G201" s="2"/>
      <c r="H201" s="2"/>
      <c r="I201" s="2"/>
    </row>
    <row r="202" spans="1:9" ht="15">
      <c r="A202" s="2"/>
      <c r="B202" s="2"/>
      <c r="C202" s="2"/>
      <c r="D202" s="2"/>
      <c r="E202" s="2"/>
      <c r="F202" s="2"/>
      <c r="G202" s="2"/>
      <c r="H202" s="2"/>
      <c r="I202" s="2"/>
    </row>
    <row r="203" spans="1:9" ht="15">
      <c r="A203" s="2"/>
      <c r="B203" s="2"/>
      <c r="C203" s="2"/>
      <c r="D203" s="2"/>
      <c r="E203" s="2"/>
      <c r="F203" s="2"/>
      <c r="G203" s="2"/>
      <c r="H203" s="2"/>
      <c r="I203" s="2"/>
    </row>
    <row r="204" spans="1:9" ht="15">
      <c r="A204" s="2"/>
      <c r="B204" s="2"/>
      <c r="C204" s="2"/>
      <c r="D204" s="2"/>
      <c r="E204" s="2"/>
      <c r="F204" s="2"/>
      <c r="G204" s="2"/>
      <c r="H204" s="2"/>
      <c r="I204" s="2"/>
    </row>
    <row r="205" spans="1:9" ht="15">
      <c r="A205" s="2"/>
      <c r="B205" s="2"/>
      <c r="C205" s="2"/>
      <c r="D205" s="2"/>
      <c r="E205" s="2"/>
      <c r="F205" s="2"/>
      <c r="G205" s="2"/>
      <c r="H205" s="2"/>
      <c r="I205" s="2"/>
    </row>
    <row r="206" spans="1:9" ht="15">
      <c r="A206" s="2"/>
      <c r="B206" s="2"/>
      <c r="C206" s="2"/>
      <c r="D206" s="2"/>
      <c r="E206" s="2"/>
      <c r="F206" s="2"/>
      <c r="G206" s="2"/>
      <c r="H206" s="2"/>
      <c r="I206" s="2"/>
    </row>
    <row r="207" spans="1:9" ht="15">
      <c r="A207" s="2"/>
      <c r="B207" s="2"/>
      <c r="C207" s="2"/>
      <c r="D207" s="2"/>
      <c r="E207" s="2"/>
      <c r="F207" s="2"/>
      <c r="G207" s="2"/>
      <c r="H207" s="2"/>
      <c r="I207" s="2"/>
    </row>
    <row r="208" spans="1:9" ht="15">
      <c r="A208" s="2"/>
      <c r="B208" s="2"/>
      <c r="C208" s="2"/>
      <c r="D208" s="2"/>
      <c r="E208" s="2"/>
      <c r="F208" s="2"/>
      <c r="G208" s="2"/>
      <c r="H208" s="2"/>
      <c r="I208" s="2"/>
    </row>
    <row r="209" spans="1:9" ht="15">
      <c r="A209" s="2"/>
      <c r="B209" s="2"/>
      <c r="C209" s="2"/>
      <c r="D209" s="2"/>
      <c r="E209" s="2"/>
      <c r="F209" s="2"/>
      <c r="G209" s="2"/>
      <c r="H209" s="2"/>
      <c r="I209" s="2"/>
    </row>
    <row r="210" spans="1:9" ht="15">
      <c r="A210" s="2"/>
      <c r="B210" s="2"/>
      <c r="C210" s="2"/>
      <c r="D210" s="2"/>
      <c r="E210" s="2"/>
      <c r="F210" s="2"/>
      <c r="G210" s="2"/>
      <c r="H210" s="2"/>
      <c r="I210" s="2"/>
    </row>
    <row r="211" spans="1:9" ht="15">
      <c r="A211" s="2"/>
      <c r="B211" s="2"/>
      <c r="C211" s="2"/>
      <c r="D211" s="2"/>
      <c r="E211" s="2"/>
      <c r="F211" s="2"/>
      <c r="G211" s="2"/>
      <c r="H211" s="2"/>
      <c r="I211" s="2"/>
    </row>
    <row r="212" spans="1:9" ht="15">
      <c r="A212" s="2"/>
      <c r="B212" s="2"/>
      <c r="C212" s="2"/>
      <c r="D212" s="2"/>
      <c r="E212" s="2"/>
      <c r="F212" s="2"/>
      <c r="G212" s="2"/>
      <c r="H212" s="2"/>
      <c r="I212" s="2"/>
    </row>
    <row r="213" spans="1:9" ht="15">
      <c r="A213" s="2"/>
      <c r="B213" s="2"/>
      <c r="C213" s="2"/>
      <c r="D213" s="2"/>
      <c r="E213" s="2"/>
      <c r="F213" s="2"/>
      <c r="G213" s="2"/>
      <c r="H213" s="2"/>
      <c r="I213" s="2"/>
    </row>
    <row r="214" spans="1:9" ht="15">
      <c r="A214" s="2"/>
      <c r="B214" s="2"/>
      <c r="C214" s="2"/>
      <c r="D214" s="2"/>
      <c r="E214" s="2"/>
      <c r="F214" s="2"/>
      <c r="G214" s="2"/>
      <c r="H214" s="2"/>
      <c r="I214" s="2"/>
    </row>
    <row r="215" spans="1:9" ht="15">
      <c r="A215" s="2"/>
      <c r="B215" s="2"/>
      <c r="C215" s="2"/>
      <c r="D215" s="2"/>
      <c r="E215" s="2"/>
      <c r="F215" s="2"/>
      <c r="G215" s="2"/>
      <c r="H215" s="2"/>
      <c r="I215" s="2"/>
    </row>
    <row r="216" spans="1:9" ht="15">
      <c r="A216" s="2"/>
      <c r="B216" s="2"/>
      <c r="C216" s="2"/>
      <c r="D216" s="2"/>
      <c r="E216" s="2"/>
      <c r="F216" s="2"/>
      <c r="G216" s="2"/>
      <c r="H216" s="2"/>
      <c r="I216" s="2"/>
    </row>
    <row r="217" spans="1:9" ht="15">
      <c r="A217" s="2"/>
      <c r="B217" s="2"/>
      <c r="C217" s="2"/>
      <c r="D217" s="2"/>
      <c r="E217" s="2"/>
      <c r="F217" s="2"/>
      <c r="G217" s="2"/>
      <c r="H217" s="2"/>
      <c r="I217" s="2"/>
    </row>
    <row r="218" spans="1:9" ht="15">
      <c r="A218" s="2"/>
      <c r="B218" s="2"/>
      <c r="C218" s="2"/>
      <c r="D218" s="2"/>
      <c r="E218" s="2"/>
      <c r="F218" s="2"/>
      <c r="G218" s="2"/>
      <c r="H218" s="2"/>
      <c r="I218" s="2"/>
    </row>
    <row r="219" spans="1:9" ht="15">
      <c r="A219" s="2"/>
      <c r="B219" s="2"/>
      <c r="C219" s="2"/>
      <c r="D219" s="2"/>
      <c r="E219" s="2"/>
      <c r="F219" s="2"/>
      <c r="G219" s="2"/>
      <c r="H219" s="2"/>
      <c r="I219" s="2"/>
    </row>
    <row r="220" spans="1:9" ht="15">
      <c r="A220" s="2"/>
      <c r="B220" s="2"/>
      <c r="C220" s="2"/>
      <c r="D220" s="2"/>
      <c r="E220" s="2"/>
      <c r="F220" s="2"/>
      <c r="G220" s="2"/>
      <c r="H220" s="2"/>
      <c r="I220" s="2"/>
    </row>
    <row r="221" spans="1:9" ht="15">
      <c r="A221" s="2"/>
      <c r="B221" s="2"/>
      <c r="C221" s="2"/>
      <c r="D221" s="2"/>
      <c r="E221" s="2"/>
      <c r="F221" s="2"/>
      <c r="G221" s="2"/>
      <c r="H221" s="2"/>
      <c r="I221" s="2"/>
    </row>
    <row r="222" spans="1:9" ht="15">
      <c r="A222" s="2"/>
      <c r="B222" s="2"/>
      <c r="C222" s="2"/>
      <c r="D222" s="2"/>
      <c r="E222" s="2"/>
      <c r="F222" s="2"/>
      <c r="G222" s="2"/>
      <c r="H222" s="2"/>
      <c r="I222" s="2"/>
    </row>
    <row r="223" spans="1:9" ht="15">
      <c r="A223" s="2"/>
      <c r="B223" s="2"/>
      <c r="C223" s="2"/>
      <c r="D223" s="2"/>
      <c r="E223" s="2"/>
      <c r="F223" s="2"/>
      <c r="G223" s="2"/>
      <c r="H223" s="2"/>
      <c r="I223" s="2"/>
    </row>
    <row r="224" spans="1:9" ht="15">
      <c r="A224" s="2"/>
      <c r="B224" s="2"/>
      <c r="C224" s="2"/>
      <c r="D224" s="2"/>
      <c r="E224" s="2"/>
      <c r="F224" s="2"/>
      <c r="G224" s="2"/>
      <c r="H224" s="2"/>
      <c r="I224" s="2"/>
    </row>
    <row r="225" spans="1:9" ht="15">
      <c r="A225" s="2"/>
      <c r="B225" s="2"/>
      <c r="C225" s="2"/>
      <c r="D225" s="2"/>
      <c r="E225" s="2"/>
      <c r="F225" s="2"/>
      <c r="G225" s="2"/>
      <c r="H225" s="2"/>
      <c r="I225" s="2"/>
    </row>
    <row r="226" spans="1:9" ht="15">
      <c r="A226" s="2"/>
      <c r="B226" s="2"/>
      <c r="C226" s="2"/>
      <c r="D226" s="2"/>
      <c r="E226" s="2"/>
      <c r="F226" s="2"/>
      <c r="G226" s="2"/>
      <c r="H226" s="2"/>
      <c r="I226" s="2"/>
    </row>
    <row r="227" spans="1:9" ht="15">
      <c r="A227" s="2"/>
      <c r="B227" s="2"/>
      <c r="C227" s="2"/>
      <c r="D227" s="2"/>
      <c r="E227" s="2"/>
      <c r="F227" s="2"/>
      <c r="G227" s="2"/>
      <c r="H227" s="2"/>
      <c r="I227" s="2"/>
    </row>
    <row r="228" spans="1:9" ht="15">
      <c r="A228" s="2"/>
      <c r="B228" s="2"/>
      <c r="C228" s="2"/>
      <c r="D228" s="2"/>
      <c r="E228" s="2"/>
      <c r="F228" s="2"/>
      <c r="G228" s="2"/>
      <c r="H228" s="2"/>
      <c r="I228" s="2"/>
    </row>
    <row r="229" spans="1:9" ht="15">
      <c r="A229" s="2"/>
      <c r="B229" s="2"/>
      <c r="C229" s="2"/>
      <c r="D229" s="2"/>
      <c r="E229" s="2"/>
      <c r="F229" s="2"/>
      <c r="G229" s="2"/>
      <c r="H229" s="2"/>
      <c r="I229" s="2"/>
    </row>
    <row r="230" spans="1:9" ht="15">
      <c r="A230" s="2"/>
      <c r="B230" s="2"/>
      <c r="C230" s="2"/>
      <c r="D230" s="2"/>
      <c r="E230" s="2"/>
      <c r="F230" s="2"/>
      <c r="G230" s="2"/>
      <c r="H230" s="2"/>
      <c r="I230" s="2"/>
    </row>
    <row r="231" spans="1:9" ht="15">
      <c r="A231" s="2"/>
      <c r="B231" s="2"/>
      <c r="C231" s="2"/>
      <c r="D231" s="2"/>
      <c r="E231" s="2"/>
      <c r="F231" s="2"/>
      <c r="G231" s="2"/>
      <c r="H231" s="2"/>
      <c r="I231" s="2"/>
    </row>
    <row r="232" spans="1:9" ht="15">
      <c r="A232" s="2"/>
      <c r="B232" s="2"/>
      <c r="C232" s="2"/>
      <c r="D232" s="2"/>
      <c r="E232" s="2"/>
      <c r="F232" s="2"/>
      <c r="G232" s="2"/>
      <c r="H232" s="2"/>
      <c r="I232" s="2"/>
    </row>
    <row r="233" spans="1:9" ht="15">
      <c r="A233" s="2"/>
      <c r="B233" s="2"/>
      <c r="C233" s="2"/>
      <c r="D233" s="2"/>
      <c r="E233" s="2"/>
      <c r="F233" s="2"/>
      <c r="G233" s="2"/>
      <c r="H233" s="2"/>
      <c r="I233" s="2"/>
    </row>
    <row r="234" spans="1:9" ht="15">
      <c r="A234" s="2"/>
      <c r="B234" s="2"/>
      <c r="C234" s="2"/>
      <c r="D234" s="2"/>
      <c r="E234" s="2"/>
      <c r="F234" s="2"/>
      <c r="G234" s="2"/>
      <c r="H234" s="2"/>
      <c r="I234" s="2"/>
    </row>
    <row r="235" spans="1:9" ht="15">
      <c r="A235" s="2"/>
      <c r="B235" s="2"/>
      <c r="C235" s="2"/>
      <c r="D235" s="2"/>
      <c r="E235" s="2"/>
      <c r="F235" s="2"/>
      <c r="G235" s="2"/>
      <c r="H235" s="2"/>
      <c r="I235" s="2"/>
    </row>
    <row r="236" spans="1:9" ht="15">
      <c r="A236" s="2"/>
      <c r="B236" s="2"/>
      <c r="C236" s="2"/>
      <c r="D236" s="2"/>
      <c r="E236" s="2"/>
      <c r="F236" s="2"/>
      <c r="G236" s="2"/>
      <c r="H236" s="2"/>
      <c r="I236" s="2"/>
    </row>
    <row r="237" spans="1:9" ht="15">
      <c r="A237" s="2"/>
      <c r="B237" s="2"/>
      <c r="C237" s="2"/>
      <c r="D237" s="2"/>
      <c r="E237" s="2"/>
      <c r="F237" s="2"/>
      <c r="G237" s="2"/>
      <c r="H237" s="2"/>
      <c r="I237" s="2"/>
    </row>
    <row r="238" spans="1:9" ht="15">
      <c r="A238" s="2"/>
      <c r="B238" s="2"/>
      <c r="C238" s="2"/>
      <c r="D238" s="2"/>
      <c r="E238" s="2"/>
      <c r="F238" s="2"/>
      <c r="G238" s="2"/>
      <c r="H238" s="2"/>
      <c r="I238" s="2"/>
    </row>
    <row r="239" spans="1:9" ht="15">
      <c r="A239" s="2"/>
      <c r="B239" s="2"/>
      <c r="C239" s="2"/>
      <c r="D239" s="2"/>
      <c r="E239" s="2"/>
      <c r="F239" s="2"/>
      <c r="G239" s="2"/>
      <c r="H239" s="2"/>
      <c r="I239" s="2"/>
    </row>
    <row r="240" spans="1:9" ht="15">
      <c r="A240" s="2"/>
      <c r="B240" s="2"/>
      <c r="C240" s="2"/>
      <c r="D240" s="2"/>
      <c r="E240" s="2"/>
      <c r="F240" s="2"/>
      <c r="G240" s="2"/>
      <c r="H240" s="2"/>
      <c r="I240" s="2"/>
    </row>
    <row r="241" spans="1:9" ht="15">
      <c r="A241" s="2"/>
      <c r="B241" s="2"/>
      <c r="C241" s="2"/>
      <c r="D241" s="2"/>
      <c r="E241" s="2"/>
      <c r="F241" s="2"/>
      <c r="G241" s="2"/>
      <c r="H241" s="2"/>
      <c r="I241" s="2"/>
    </row>
    <row r="242" spans="1:9" ht="15">
      <c r="A242" s="2"/>
      <c r="B242" s="2"/>
      <c r="C242" s="2"/>
      <c r="D242" s="2"/>
      <c r="E242" s="2"/>
      <c r="F242" s="2"/>
      <c r="G242" s="2"/>
      <c r="H242" s="2"/>
      <c r="I242" s="2"/>
    </row>
    <row r="243" spans="1:9" ht="15">
      <c r="A243" s="2"/>
      <c r="B243" s="2"/>
      <c r="C243" s="2"/>
      <c r="D243" s="2"/>
      <c r="E243" s="2"/>
      <c r="F243" s="2"/>
      <c r="G243" s="2"/>
      <c r="H243" s="2"/>
      <c r="I243" s="2"/>
    </row>
    <row r="244" spans="1:9" ht="15">
      <c r="A244" s="2"/>
      <c r="B244" s="2"/>
      <c r="C244" s="2"/>
      <c r="D244" s="2"/>
      <c r="E244" s="2"/>
      <c r="F244" s="2"/>
      <c r="G244" s="2"/>
      <c r="H244" s="2"/>
      <c r="I244" s="2"/>
    </row>
    <row r="245" spans="1:9" ht="15">
      <c r="A245" s="2"/>
      <c r="B245" s="2"/>
      <c r="C245" s="2"/>
      <c r="D245" s="2"/>
      <c r="E245" s="2"/>
      <c r="F245" s="2"/>
      <c r="G245" s="2"/>
      <c r="H245" s="2"/>
      <c r="I245" s="2"/>
    </row>
    <row r="246" spans="1:9" ht="15">
      <c r="A246" s="2"/>
      <c r="B246" s="2"/>
      <c r="C246" s="2"/>
      <c r="D246" s="2"/>
      <c r="E246" s="2"/>
      <c r="F246" s="2"/>
      <c r="G246" s="2"/>
      <c r="H246" s="2"/>
      <c r="I246" s="2"/>
    </row>
    <row r="247" spans="1:9" ht="15">
      <c r="A247" s="2"/>
      <c r="B247" s="2"/>
      <c r="C247" s="2"/>
      <c r="D247" s="2"/>
      <c r="E247" s="2"/>
      <c r="F247" s="2"/>
      <c r="G247" s="2"/>
      <c r="H247" s="2"/>
      <c r="I247" s="2"/>
    </row>
    <row r="248" spans="1:9" ht="15">
      <c r="A248" s="2"/>
      <c r="B248" s="2"/>
      <c r="C248" s="2"/>
      <c r="D248" s="2"/>
      <c r="E248" s="2"/>
      <c r="F248" s="2"/>
      <c r="G248" s="2"/>
      <c r="H248" s="2"/>
      <c r="I248" s="2"/>
    </row>
    <row r="249" spans="1:9" ht="15">
      <c r="A249" s="2"/>
      <c r="B249" s="2"/>
      <c r="C249" s="2"/>
      <c r="D249" s="2"/>
      <c r="E249" s="2"/>
      <c r="F249" s="2"/>
      <c r="G249" s="2"/>
      <c r="H249" s="2"/>
      <c r="I249" s="2"/>
    </row>
    <row r="250" spans="1:9" ht="15">
      <c r="A250" s="2"/>
      <c r="B250" s="2"/>
      <c r="C250" s="2"/>
      <c r="D250" s="2"/>
      <c r="E250" s="2"/>
      <c r="F250" s="2"/>
      <c r="G250" s="2"/>
      <c r="H250" s="2"/>
      <c r="I250" s="2"/>
    </row>
    <row r="251" spans="1:9" ht="15">
      <c r="A251" s="2"/>
      <c r="B251" s="2"/>
      <c r="C251" s="2"/>
      <c r="D251" s="2"/>
      <c r="E251" s="2"/>
      <c r="F251" s="2"/>
      <c r="G251" s="2"/>
      <c r="H251" s="2"/>
      <c r="I251" s="2"/>
    </row>
    <row r="252" spans="1:9" ht="15">
      <c r="A252" s="2"/>
      <c r="B252" s="2"/>
      <c r="C252" s="2"/>
      <c r="D252" s="2"/>
      <c r="E252" s="2"/>
      <c r="F252" s="2"/>
      <c r="G252" s="2"/>
      <c r="H252" s="2"/>
      <c r="I252" s="2"/>
    </row>
    <row r="253" spans="1:9" ht="15">
      <c r="A253" s="2"/>
      <c r="B253" s="2"/>
      <c r="C253" s="2"/>
      <c r="D253" s="2"/>
      <c r="E253" s="2"/>
      <c r="F253" s="2"/>
      <c r="G253" s="2"/>
      <c r="H253" s="2"/>
      <c r="I253" s="2"/>
    </row>
    <row r="254" spans="1:9" ht="15">
      <c r="A254" s="2"/>
      <c r="B254" s="2"/>
      <c r="C254" s="2"/>
      <c r="D254" s="2"/>
      <c r="E254" s="2"/>
      <c r="F254" s="2"/>
      <c r="G254" s="2"/>
      <c r="H254" s="2"/>
      <c r="I254" s="2"/>
    </row>
    <row r="255" spans="1:9" ht="15">
      <c r="A255" s="2"/>
      <c r="B255" s="2"/>
      <c r="C255" s="2"/>
      <c r="D255" s="2"/>
      <c r="E255" s="2"/>
      <c r="F255" s="2"/>
      <c r="G255" s="2"/>
      <c r="H255" s="2"/>
      <c r="I255" s="2"/>
    </row>
    <row r="256" spans="1:9" ht="15">
      <c r="A256" s="2"/>
      <c r="B256" s="2"/>
      <c r="C256" s="2"/>
      <c r="D256" s="2"/>
      <c r="E256" s="2"/>
      <c r="F256" s="2"/>
      <c r="G256" s="2"/>
      <c r="H256" s="2"/>
      <c r="I256" s="2"/>
    </row>
  </sheetData>
  <sheetProtection/>
  <mergeCells count="21">
    <mergeCell ref="A2:I2"/>
    <mergeCell ref="A55:I57"/>
    <mergeCell ref="A43:I47"/>
    <mergeCell ref="A49:I54"/>
    <mergeCell ref="A17:I20"/>
    <mergeCell ref="A21:I23"/>
    <mergeCell ref="A42:D42"/>
    <mergeCell ref="A29:E29"/>
    <mergeCell ref="A28:E28"/>
    <mergeCell ref="A30:A31"/>
    <mergeCell ref="B30:E30"/>
    <mergeCell ref="B4:E4"/>
    <mergeCell ref="A16:D16"/>
    <mergeCell ref="O18:P18"/>
    <mergeCell ref="A3:I3"/>
    <mergeCell ref="Q18:R18"/>
    <mergeCell ref="K5:N5"/>
    <mergeCell ref="F4:I4"/>
    <mergeCell ref="P5:S5"/>
    <mergeCell ref="M18:N18"/>
    <mergeCell ref="A4:A5"/>
  </mergeCells>
  <printOptions/>
  <pageMargins left="0.7" right="0.7" top="0.75" bottom="0.75" header="0.3" footer="0.3"/>
  <pageSetup orientation="portrait" scale="6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2012-07-24T19:53:15Z</cp:lastPrinted>
  <dcterms:created xsi:type="dcterms:W3CDTF">2012-03-26T14:54:19Z</dcterms:created>
  <dcterms:modified xsi:type="dcterms:W3CDTF">2021-08-02T20:10:35Z</dcterms:modified>
  <cp:category/>
  <cp:version/>
  <cp:contentType/>
  <cp:contentStatus/>
</cp:coreProperties>
</file>