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632" activeTab="0"/>
  </bookViews>
  <sheets>
    <sheet name="Portada" sheetId="1" r:id="rId1"/>
    <sheet name="colofón" sheetId="2" r:id="rId2"/>
    <sheet name="Pág 1" sheetId="3" r:id="rId3"/>
    <sheet name="Pág 2" sheetId="4" r:id="rId4"/>
    <sheet name="Pág 3" sheetId="5" r:id="rId5"/>
    <sheet name="Pág 4" sheetId="6" r:id="rId6"/>
    <sheet name="Pág 5" sheetId="7" r:id="rId7"/>
    <sheet name="Pág 6" sheetId="8" r:id="rId8"/>
    <sheet name="Pág 7" sheetId="9" r:id="rId9"/>
    <sheet name="Pág 8" sheetId="10" r:id="rId10"/>
    <sheet name="Pág 9" sheetId="11" r:id="rId11"/>
  </sheets>
  <externalReferences>
    <externalReference r:id="rId14"/>
    <externalReference r:id="rId15"/>
  </externalReferences>
  <definedNames>
    <definedName name="_xlnm.Print_Area" localSheetId="1">'colofón'!$A$1:$I$46</definedName>
    <definedName name="_xlnm.Print_Area" localSheetId="2">'Pág 1'!$A$1:$L$45</definedName>
    <definedName name="_xlnm.Print_Area" localSheetId="3">'Pág 2'!$A$1:$K$50</definedName>
    <definedName name="_xlnm.Print_Area" localSheetId="4">'Pág 3'!$A$1:$K$50</definedName>
    <definedName name="_xlnm.Print_Area" localSheetId="5">'Pág 4'!$A$1:$J$44</definedName>
    <definedName name="_xlnm.Print_Area" localSheetId="6">'Pág 5'!$A$1:$L$39</definedName>
    <definedName name="_xlnm.Print_Area" localSheetId="7">'Pág 6'!$A$1:$H$39</definedName>
    <definedName name="_xlnm.Print_Area" localSheetId="8">'Pág 7'!$A$1:$H$44</definedName>
    <definedName name="_xlnm.Print_Area" localSheetId="9">'Pág 8'!$A$1:$K$45</definedName>
    <definedName name="_xlnm.Print_Area" localSheetId="10">'Pág 9'!$A$1:$J$30</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<sst xmlns="http://schemas.openxmlformats.org/spreadsheetml/2006/main" count="268" uniqueCount="85">
  <si>
    <t>www.odepa.gob.cl</t>
  </si>
  <si>
    <t>Número de ocupados</t>
  </si>
  <si>
    <t>Variación de ocupados</t>
  </si>
  <si>
    <t>Ocupados por género</t>
  </si>
  <si>
    <t>N°</t>
  </si>
  <si>
    <t>%</t>
  </si>
  <si>
    <t>Hombres</t>
  </si>
  <si>
    <t>Mujeres</t>
  </si>
  <si>
    <t>Participación del empleo agrícola en el país</t>
  </si>
  <si>
    <t>Número de cesantes agrícolas y variación</t>
  </si>
  <si>
    <t>Cuadro 1. Ocupados agrícolas por región y variación mensual y anual</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</si>
  <si>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</si>
  <si>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</si>
  <si>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</si>
  <si>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</si>
  <si>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</si>
  <si>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</si>
  <si>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</si>
  <si>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</si>
  <si>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</si>
  <si>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</si>
  <si>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</si>
  <si>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</si>
  <si>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</si>
  <si>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</si>
  <si>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</si>
  <si>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</si>
  <si>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</si>
  <si>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</si>
  <si>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</si>
  <si>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</si>
  <si>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Cuadro 3. Tasa de cesantía agrícola por género</t>
  </si>
  <si>
    <t>Tasa cesantía masculina</t>
  </si>
  <si>
    <t>Tasa cesantía femenina</t>
  </si>
  <si>
    <t>Cuadro 4. Participación del empleo agrícola en el empleo regional</t>
  </si>
  <si>
    <t xml:space="preserve">Aysén* </t>
  </si>
  <si>
    <t>Empleador</t>
  </si>
  <si>
    <t>Cuenta propia</t>
  </si>
  <si>
    <t>Asalariado</t>
  </si>
  <si>
    <t>Familiar o personal no remunerado</t>
  </si>
  <si>
    <t>Arica y Parinacota*</t>
  </si>
  <si>
    <t>Permanente</t>
  </si>
  <si>
    <t>Temporal*</t>
  </si>
  <si>
    <t>*Trabajos menores o iguales a 3 meses.</t>
  </si>
  <si>
    <t>Tasa de cesantía agrícola</t>
  </si>
  <si>
    <t>Cuadro 2. Cesantía agrícola y tasa de cesantía agricultura y economía por región</t>
  </si>
  <si>
    <t>s/i</t>
  </si>
  <si>
    <t>Variación en 12 meses</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</si>
  <si>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</si>
  <si>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</si>
  <si>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</si>
  <si>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</si>
  <si>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</si>
  <si>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</si>
  <si>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</si>
  <si>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</si>
  <si>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7. Santiago, Chile</t>
  </si>
  <si>
    <t xml:space="preserve">www.odepa.gob.cl  </t>
  </si>
  <si>
    <t>Fuente: Odepa con base en INE</t>
  </si>
  <si>
    <t>Teléfono :(56- 2) 23973000</t>
  </si>
  <si>
    <t>Fax :(56- 2) 23973111</t>
  </si>
  <si>
    <t>Boletín bimestral de empleo</t>
  </si>
  <si>
    <t>Variación Anual</t>
  </si>
  <si>
    <t>Variación Trimestral</t>
  </si>
  <si>
    <t>Tasa de cesantía por género</t>
  </si>
  <si>
    <t>Variación c/ trimestre anterior</t>
  </si>
  <si>
    <t>Mes anterior</t>
  </si>
  <si>
    <t xml:space="preserve"> </t>
  </si>
  <si>
    <t xml:space="preserve">Boletín de empleo </t>
  </si>
  <si>
    <t>Sergio E. Soto Núñez</t>
  </si>
  <si>
    <t>N° ocupados 2016</t>
  </si>
  <si>
    <t>Variación 2015 - 2016</t>
  </si>
  <si>
    <t>Noviembre 2016</t>
  </si>
  <si>
    <t>junio - agosto 2016 / julio - septiembre 2016</t>
  </si>
  <si>
    <t>junio - agosto 2016</t>
  </si>
  <si>
    <t>julio - septiembre 2016</t>
  </si>
  <si>
    <t>Cuadro 5. ocupados por categoria de empleo trimeste junio - agosto 2016</t>
  </si>
  <si>
    <t>Cuadro 6. Ocupados por categoría de empleo trimeste julio - septiembre 2016</t>
  </si>
  <si>
    <t>Temporal</t>
  </si>
  <si>
    <t>Hombre</t>
  </si>
  <si>
    <t>Mujer</t>
  </si>
  <si>
    <t xml:space="preserve">  </t>
  </si>
  <si>
    <t xml:space="preserve">   </t>
  </si>
  <si>
    <r>
      <t>Tipo de contrato</t>
    </r>
    <r>
      <rPr>
        <b/>
        <sz val="8"/>
        <color indexed="9"/>
        <rFont val="Arial"/>
        <family val="2"/>
      </rPr>
      <t xml:space="preserve">                                                                                                     (Participación general por duración de la relación laboral)</t>
    </r>
  </si>
  <si>
    <r>
      <t xml:space="preserve">Tipo de contrato                                                                                                                                                                     </t>
    </r>
    <r>
      <rPr>
        <b/>
        <sz val="8"/>
        <color indexed="9"/>
        <rFont val="Arial"/>
        <family val="2"/>
      </rPr>
      <t>(Participación según sexo trabajador y por duración de la relación laboral)</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</si>
</sst>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00%"/>
  </numFmts>
  <fonts count="98">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val="single"/>
      <sz val="11"/>
      <name val="Arial"/>
      <family val="2"/>
    </font>
    <font>
      <b/>
      <sz val="8"/>
      <color indexed="9"/>
      <name val="Arial"/>
      <family val="2"/>
    </font>
    <font>
      <sz val="10"/>
      <color indexed="8"/>
      <name val="Arial"/>
      <family val="0"/>
    </font>
    <font>
      <sz val="7"/>
      <color indexed="8"/>
      <name val="Arial"/>
      <family val="0"/>
    </font>
    <font>
      <sz val="8"/>
      <color indexed="8"/>
      <name val="Arial"/>
      <family val="0"/>
    </font>
    <font>
      <u val="single"/>
      <sz val="11"/>
      <color indexed="12"/>
      <name val="Calibri"/>
      <family val="2"/>
    </font>
    <font>
      <b/>
      <sz val="11"/>
      <color indexed="8"/>
      <name val="Calibri"/>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sz val="12"/>
      <color indexed="8"/>
      <name val="Arial"/>
      <family val="2"/>
    </font>
    <font>
      <b/>
      <sz val="13"/>
      <color indexed="8"/>
      <name val="Arial"/>
      <family val="2"/>
    </font>
    <font>
      <sz val="11"/>
      <name val="Calibri"/>
      <family val="2"/>
    </font>
    <font>
      <sz val="9"/>
      <color indexed="30"/>
      <name val="Arial"/>
      <family val="2"/>
    </font>
    <font>
      <b/>
      <sz val="9"/>
      <color indexed="30"/>
      <name val="Arial"/>
      <family val="2"/>
    </font>
    <font>
      <sz val="9"/>
      <color indexed="10"/>
      <name val="Arial"/>
      <family val="2"/>
    </font>
    <font>
      <sz val="8.8"/>
      <color indexed="8"/>
      <name val="Arial"/>
      <family val="2"/>
    </font>
    <font>
      <u val="single"/>
      <sz val="11"/>
      <color indexed="20"/>
      <name val="Calibri"/>
      <family val="2"/>
    </font>
    <font>
      <sz val="36"/>
      <color indexed="30"/>
      <name val="GobCL"/>
      <family val="0"/>
    </font>
    <font>
      <b/>
      <sz val="9"/>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Arial"/>
      <family val="0"/>
    </font>
    <font>
      <i/>
      <sz val="10"/>
      <color indexed="8"/>
      <name val="Arial"/>
      <family val="0"/>
    </font>
    <font>
      <sz val="10"/>
      <color indexed="8"/>
      <name val="Calibri"/>
      <family val="0"/>
    </font>
    <font>
      <b/>
      <sz val="10.8"/>
      <color indexed="8"/>
      <name val="Arial"/>
      <family val="0"/>
    </font>
    <font>
      <i/>
      <sz val="9"/>
      <color indexed="8"/>
      <name val="Arial"/>
      <family val="0"/>
    </font>
    <font>
      <i/>
      <sz val="8"/>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11"/>
      <color rgb="FF000000"/>
      <name val="Arial"/>
      <family val="2"/>
    </font>
    <font>
      <b/>
      <sz val="9"/>
      <color theme="1"/>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2"/>
      <color theme="1"/>
      <name val="Arial"/>
      <family val="2"/>
    </font>
    <font>
      <sz val="12"/>
      <color theme="1"/>
      <name val="Arial"/>
      <family val="2"/>
    </font>
    <font>
      <b/>
      <sz val="13"/>
      <color theme="1"/>
      <name val="Arial"/>
      <family val="2"/>
    </font>
    <font>
      <sz val="10"/>
      <color rgb="FF000000"/>
      <name val="Arial"/>
      <family val="2"/>
    </font>
    <font>
      <sz val="9"/>
      <color rgb="FF000000"/>
      <name val="Arial"/>
      <family val="2"/>
    </font>
    <font>
      <b/>
      <sz val="9"/>
      <color rgb="FF000000"/>
      <name val="Arial"/>
      <family val="2"/>
    </font>
    <font>
      <sz val="9"/>
      <color rgb="FF0070C0"/>
      <name val="Arial"/>
      <family val="2"/>
    </font>
    <font>
      <b/>
      <sz val="9"/>
      <color rgb="FF0070C0"/>
      <name val="Arial"/>
      <family val="2"/>
    </font>
    <font>
      <sz val="9"/>
      <color rgb="FFFF0000"/>
      <name val="Arial"/>
      <family val="2"/>
    </font>
    <font>
      <sz val="8.8"/>
      <color theme="1"/>
      <name val="Arial"/>
      <family val="2"/>
    </font>
    <font>
      <sz val="36"/>
      <color rgb="FF006CB7"/>
      <name val="GobCL"/>
      <family val="0"/>
    </font>
    <font>
      <b/>
      <sz val="9"/>
      <color theme="0"/>
      <name val="Arial"/>
      <family val="2"/>
    </font>
    <font>
      <b/>
      <sz val="9"/>
      <color rgb="FFFFFF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006CB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style="thin"/>
    </border>
    <border>
      <left/>
      <right style="thin"/>
      <top/>
      <bottom/>
    </border>
    <border>
      <left/>
      <right style="thin"/>
      <top style="thin"/>
      <bottom style="thin"/>
    </border>
    <border>
      <left style="thin"/>
      <right/>
      <top/>
      <bottom style="thin"/>
    </border>
    <border>
      <left style="thin"/>
      <right/>
      <top/>
      <bottom/>
    </border>
    <border>
      <left style="thin"/>
      <right/>
      <top style="thin"/>
      <bottom style="thin"/>
    </border>
    <border>
      <left style="thin"/>
      <right style="thin"/>
      <top/>
      <bottom/>
    </border>
    <border>
      <left style="thin"/>
      <right style="thin"/>
      <top style="thin"/>
      <bottom style="thin"/>
    </border>
    <border>
      <left/>
      <right style="thin"/>
      <top style="thin"/>
      <bottom/>
    </border>
    <border>
      <left style="thin"/>
      <right/>
      <top style="thin"/>
      <bottom/>
    </border>
    <border>
      <left/>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157">
    <xf numFmtId="0" fontId="0" fillId="0" borderId="0" xfId="0" applyFont="1" applyAlignment="1">
      <alignment/>
    </xf>
    <xf numFmtId="0" fontId="2" fillId="0" borderId="0" xfId="0" applyFont="1" applyAlignment="1">
      <alignment/>
    </xf>
    <xf numFmtId="0" fontId="71" fillId="0" borderId="0" xfId="0" applyFont="1" applyAlignment="1">
      <alignment/>
    </xf>
    <xf numFmtId="0" fontId="0" fillId="0" borderId="0" xfId="0" applyAlignment="1">
      <alignment/>
    </xf>
    <xf numFmtId="0" fontId="72" fillId="0" borderId="0" xfId="0" applyFont="1" applyAlignment="1">
      <alignment vertical="center"/>
    </xf>
    <xf numFmtId="0" fontId="72" fillId="0" borderId="0" xfId="0" applyFont="1" applyAlignment="1">
      <alignment vertical="center" wrapText="1"/>
    </xf>
    <xf numFmtId="0" fontId="73" fillId="0" borderId="0" xfId="0" applyFont="1" applyAlignment="1">
      <alignment vertical="center"/>
    </xf>
    <xf numFmtId="0" fontId="0" fillId="33" borderId="10" xfId="0" applyFill="1" applyBorder="1" applyAlignment="1">
      <alignment/>
    </xf>
    <xf numFmtId="0" fontId="74" fillId="33" borderId="0" xfId="0" applyFont="1" applyFill="1" applyAlignment="1">
      <alignment/>
    </xf>
    <xf numFmtId="0" fontId="0" fillId="33" borderId="0" xfId="0" applyFill="1" applyAlignment="1">
      <alignment/>
    </xf>
    <xf numFmtId="0" fontId="75" fillId="0" borderId="11" xfId="0" applyFont="1" applyBorder="1" applyAlignment="1">
      <alignment vertical="center"/>
    </xf>
    <xf numFmtId="0" fontId="76" fillId="33" borderId="0" xfId="0" applyFont="1" applyFill="1" applyAlignment="1">
      <alignment horizontal="center"/>
    </xf>
    <xf numFmtId="0" fontId="0" fillId="33" borderId="11" xfId="0" applyFill="1" applyBorder="1" applyAlignment="1">
      <alignment/>
    </xf>
    <xf numFmtId="0" fontId="0" fillId="0" borderId="0" xfId="0" applyAlignment="1">
      <alignment wrapText="1"/>
    </xf>
    <xf numFmtId="0" fontId="74" fillId="33" borderId="10" xfId="0" applyFont="1" applyFill="1" applyBorder="1" applyAlignment="1">
      <alignment horizontal="center"/>
    </xf>
    <xf numFmtId="0" fontId="77" fillId="0" borderId="0" xfId="0" applyFont="1" applyAlignment="1">
      <alignment/>
    </xf>
    <xf numFmtId="3" fontId="0" fillId="0" borderId="0" xfId="0" applyNumberFormat="1" applyAlignment="1">
      <alignment/>
    </xf>
    <xf numFmtId="0" fontId="78" fillId="0" borderId="0" xfId="0" applyFont="1" applyAlignment="1">
      <alignment horizontal="right" vertical="center" wrapText="1"/>
    </xf>
    <xf numFmtId="0" fontId="76" fillId="33" borderId="10" xfId="0" applyFont="1" applyFill="1" applyBorder="1" applyAlignment="1">
      <alignment horizontal="center"/>
    </xf>
    <xf numFmtId="0" fontId="79" fillId="33" borderId="0" xfId="57" applyFont="1" applyFill="1" applyAlignment="1">
      <alignment vertical="top"/>
      <protection/>
    </xf>
    <xf numFmtId="0" fontId="79" fillId="33" borderId="0" xfId="57" applyFont="1" applyFill="1" applyAlignment="1">
      <alignment horizontal="center" vertical="top"/>
      <protection/>
    </xf>
    <xf numFmtId="0" fontId="80" fillId="33" borderId="0" xfId="57" applyFont="1" applyFill="1" applyAlignment="1">
      <alignment horizontal="left" vertical="top"/>
      <protection/>
    </xf>
    <xf numFmtId="0" fontId="81" fillId="33" borderId="0" xfId="0" applyFont="1" applyFill="1" applyAlignment="1">
      <alignment/>
    </xf>
    <xf numFmtId="0" fontId="82" fillId="33" borderId="0" xfId="57" applyFont="1" applyFill="1" applyAlignment="1">
      <alignment vertical="center"/>
      <protection/>
    </xf>
    <xf numFmtId="0" fontId="83" fillId="33" borderId="0" xfId="57" applyFont="1" applyFill="1" applyAlignment="1">
      <alignment horizontal="left" vertical="center"/>
      <protection/>
    </xf>
    <xf numFmtId="17" fontId="81" fillId="33" borderId="0" xfId="57" applyNumberFormat="1" applyFont="1" applyFill="1" applyAlignment="1">
      <alignment vertical="center"/>
      <protection/>
    </xf>
    <xf numFmtId="0" fontId="84" fillId="33" borderId="0" xfId="57" applyFont="1" applyFill="1" applyAlignment="1">
      <alignment horizontal="center"/>
      <protection/>
    </xf>
    <xf numFmtId="0" fontId="81" fillId="33" borderId="0" xfId="57" applyFont="1" applyFill="1">
      <alignment/>
      <protection/>
    </xf>
    <xf numFmtId="0" fontId="81" fillId="33" borderId="0" xfId="57" applyFont="1" applyFill="1" applyAlignment="1">
      <alignment/>
      <protection/>
    </xf>
    <xf numFmtId="0" fontId="81" fillId="33" borderId="0" xfId="57" applyFont="1" applyFill="1" applyAlignment="1">
      <alignment horizontal="center"/>
      <protection/>
    </xf>
    <xf numFmtId="0" fontId="8" fillId="33" borderId="0" xfId="47" applyFont="1" applyFill="1" applyAlignment="1">
      <alignment horizontal="center" vertical="center"/>
    </xf>
    <xf numFmtId="0" fontId="84" fillId="33" borderId="0" xfId="57" applyFont="1" applyFill="1" applyAlignment="1">
      <alignment horizontal="center" vertical="center"/>
      <protection/>
    </xf>
    <xf numFmtId="0" fontId="84" fillId="33" borderId="0" xfId="0" applyFont="1" applyFill="1" applyAlignment="1">
      <alignment horizontal="center"/>
    </xf>
    <xf numFmtId="17" fontId="82" fillId="33" borderId="0" xfId="57" applyNumberFormat="1" applyFont="1" applyFill="1" applyAlignment="1" quotePrefix="1">
      <alignment horizontal="center" vertical="center"/>
      <protection/>
    </xf>
    <xf numFmtId="172" fontId="0" fillId="0" borderId="0" xfId="0" applyNumberFormat="1" applyAlignment="1">
      <alignment/>
    </xf>
    <xf numFmtId="0" fontId="76" fillId="33" borderId="10" xfId="0" applyFont="1" applyFill="1" applyBorder="1" applyAlignment="1">
      <alignment horizontal="left"/>
    </xf>
    <xf numFmtId="0" fontId="74" fillId="33" borderId="0" xfId="0" applyFont="1" applyFill="1" applyAlignment="1">
      <alignment horizontal="left"/>
    </xf>
    <xf numFmtId="0" fontId="74" fillId="33" borderId="11" xfId="0" applyFont="1" applyFill="1" applyBorder="1" applyAlignment="1">
      <alignment horizontal="center"/>
    </xf>
    <xf numFmtId="2" fontId="0" fillId="0" borderId="0" xfId="60" applyNumberFormat="1" applyFont="1" applyAlignment="1">
      <alignment/>
    </xf>
    <xf numFmtId="9" fontId="74" fillId="33" borderId="11" xfId="0" applyNumberFormat="1" applyFont="1" applyFill="1" applyBorder="1" applyAlignment="1">
      <alignment horizontal="right"/>
    </xf>
    <xf numFmtId="0" fontId="76" fillId="33" borderId="10" xfId="0" applyFont="1" applyFill="1" applyBorder="1" applyAlignment="1">
      <alignment horizontal="left" wrapText="1"/>
    </xf>
    <xf numFmtId="0" fontId="0" fillId="33" borderId="11" xfId="0" applyFill="1" applyBorder="1" applyAlignment="1">
      <alignment horizontal="center"/>
    </xf>
    <xf numFmtId="0" fontId="0" fillId="33" borderId="11" xfId="0" applyFill="1" applyBorder="1" applyAlignment="1">
      <alignment horizontal="left"/>
    </xf>
    <xf numFmtId="0" fontId="76" fillId="33" borderId="11" xfId="0" applyFont="1" applyFill="1" applyBorder="1" applyAlignment="1">
      <alignment horizontal="left"/>
    </xf>
    <xf numFmtId="0" fontId="85" fillId="33" borderId="0" xfId="57" applyFont="1" applyFill="1" applyAlignment="1">
      <alignment horizontal="center"/>
      <protection/>
    </xf>
    <xf numFmtId="17" fontId="85" fillId="33" borderId="0" xfId="57" applyNumberFormat="1" applyFont="1" applyFill="1" applyAlignment="1" quotePrefix="1">
      <alignment horizontal="center"/>
      <protection/>
    </xf>
    <xf numFmtId="0" fontId="86" fillId="33" borderId="0" xfId="57" applyFont="1" applyFill="1" applyAlignment="1">
      <alignment horizontal="center"/>
      <protection/>
    </xf>
    <xf numFmtId="0" fontId="87" fillId="33" borderId="0" xfId="57" applyFont="1" applyFill="1" applyAlignment="1">
      <alignment horizontal="center"/>
      <protection/>
    </xf>
    <xf numFmtId="172" fontId="74" fillId="33" borderId="11" xfId="0" applyNumberFormat="1" applyFont="1" applyFill="1" applyBorder="1" applyAlignment="1">
      <alignment horizontal="center"/>
    </xf>
    <xf numFmtId="3" fontId="74" fillId="0" borderId="0" xfId="0" applyNumberFormat="1" applyFont="1" applyBorder="1" applyAlignment="1">
      <alignment/>
    </xf>
    <xf numFmtId="172" fontId="74" fillId="0" borderId="0" xfId="60" applyNumberFormat="1" applyFont="1" applyBorder="1" applyAlignment="1">
      <alignment horizontal="center"/>
    </xf>
    <xf numFmtId="3" fontId="76" fillId="0" borderId="11" xfId="0" applyNumberFormat="1" applyFont="1" applyBorder="1" applyAlignment="1">
      <alignment/>
    </xf>
    <xf numFmtId="172" fontId="76" fillId="0" borderId="11" xfId="60" applyNumberFormat="1" applyFont="1" applyBorder="1" applyAlignment="1">
      <alignment horizontal="center"/>
    </xf>
    <xf numFmtId="0" fontId="76" fillId="0" borderId="10" xfId="0" applyFont="1" applyBorder="1" applyAlignment="1">
      <alignment horizontal="center" vertical="center" wrapText="1"/>
    </xf>
    <xf numFmtId="172" fontId="4" fillId="0" borderId="0" xfId="60" applyNumberFormat="1" applyFont="1" applyBorder="1" applyAlignment="1">
      <alignment horizontal="center"/>
    </xf>
    <xf numFmtId="172" fontId="5" fillId="0" borderId="11" xfId="60" applyNumberFormat="1" applyFont="1" applyBorder="1" applyAlignment="1">
      <alignment horizontal="center"/>
    </xf>
    <xf numFmtId="172" fontId="74" fillId="0" borderId="0" xfId="60" applyNumberFormat="1" applyFont="1" applyBorder="1" applyAlignment="1">
      <alignment horizontal="right"/>
    </xf>
    <xf numFmtId="0" fontId="76" fillId="0" borderId="10" xfId="0" applyFont="1" applyFill="1" applyBorder="1" applyAlignment="1">
      <alignment horizontal="center" vertical="center" wrapText="1"/>
    </xf>
    <xf numFmtId="172" fontId="76" fillId="0" borderId="11" xfId="60" applyNumberFormat="1" applyFont="1" applyBorder="1" applyAlignment="1">
      <alignment horizontal="right"/>
    </xf>
    <xf numFmtId="0" fontId="0" fillId="0" borderId="0" xfId="0" applyBorder="1" applyAlignment="1">
      <alignment/>
    </xf>
    <xf numFmtId="0" fontId="6" fillId="33" borderId="10" xfId="58" applyFont="1" applyFill="1" applyBorder="1" applyAlignment="1">
      <alignment horizontal="center" vertical="center" wrapText="1"/>
      <protection/>
    </xf>
    <xf numFmtId="0" fontId="88" fillId="0" borderId="0" xfId="0" applyFont="1" applyAlignment="1">
      <alignment/>
    </xf>
    <xf numFmtId="3" fontId="74" fillId="33" borderId="11" xfId="0" applyNumberFormat="1" applyFont="1" applyFill="1" applyBorder="1" applyAlignment="1">
      <alignment horizontal="right"/>
    </xf>
    <xf numFmtId="0" fontId="74" fillId="33" borderId="11" xfId="0" applyFont="1" applyFill="1" applyBorder="1" applyAlignment="1">
      <alignment horizontal="right"/>
    </xf>
    <xf numFmtId="0" fontId="76" fillId="33" borderId="11" xfId="0" applyFont="1" applyFill="1" applyBorder="1" applyAlignment="1">
      <alignment horizontal="center"/>
    </xf>
    <xf numFmtId="172" fontId="74" fillId="33" borderId="11" xfId="0" applyNumberFormat="1" applyFont="1" applyFill="1" applyBorder="1" applyAlignment="1">
      <alignment horizontal="right"/>
    </xf>
    <xf numFmtId="0" fontId="76" fillId="0" borderId="10" xfId="0" applyFont="1" applyBorder="1" applyAlignment="1">
      <alignment horizontal="center" vertical="center"/>
    </xf>
    <xf numFmtId="0" fontId="0" fillId="34" borderId="0" xfId="0" applyFont="1" applyFill="1" applyBorder="1" applyAlignment="1">
      <alignment/>
    </xf>
    <xf numFmtId="0" fontId="89" fillId="34" borderId="0" xfId="0" applyFont="1" applyFill="1" applyBorder="1" applyAlignment="1">
      <alignment horizontal="right"/>
    </xf>
    <xf numFmtId="0" fontId="89" fillId="34" borderId="0" xfId="0" applyFont="1" applyFill="1" applyBorder="1" applyAlignment="1">
      <alignment/>
    </xf>
    <xf numFmtId="0" fontId="0" fillId="33" borderId="0" xfId="0" applyFill="1" applyBorder="1" applyAlignment="1">
      <alignment/>
    </xf>
    <xf numFmtId="0" fontId="76" fillId="0" borderId="12" xfId="0" applyFont="1" applyBorder="1" applyAlignment="1">
      <alignment horizontal="center" vertical="center" wrapText="1"/>
    </xf>
    <xf numFmtId="172" fontId="74" fillId="0" borderId="13" xfId="60" applyNumberFormat="1" applyFont="1" applyBorder="1" applyAlignment="1">
      <alignment horizontal="center"/>
    </xf>
    <xf numFmtId="172" fontId="76" fillId="0" borderId="14" xfId="60" applyNumberFormat="1" applyFont="1" applyBorder="1" applyAlignment="1">
      <alignment horizontal="center"/>
    </xf>
    <xf numFmtId="0" fontId="90" fillId="33" borderId="13" xfId="0" applyFont="1" applyFill="1" applyBorder="1" applyAlignment="1">
      <alignment/>
    </xf>
    <xf numFmtId="0" fontId="90" fillId="33" borderId="14" xfId="0" applyFont="1" applyFill="1" applyBorder="1" applyAlignment="1">
      <alignment/>
    </xf>
    <xf numFmtId="0" fontId="76" fillId="0" borderId="15" xfId="0" applyFont="1" applyBorder="1" applyAlignment="1">
      <alignment horizontal="center" vertical="center" wrapText="1"/>
    </xf>
    <xf numFmtId="3" fontId="74" fillId="0" borderId="16" xfId="0" applyNumberFormat="1" applyFont="1" applyBorder="1" applyAlignment="1">
      <alignment/>
    </xf>
    <xf numFmtId="172" fontId="4" fillId="0" borderId="13" xfId="60" applyNumberFormat="1" applyFont="1" applyBorder="1" applyAlignment="1">
      <alignment horizontal="center"/>
    </xf>
    <xf numFmtId="3" fontId="76" fillId="0" borderId="17" xfId="0" applyNumberFormat="1" applyFont="1" applyBorder="1" applyAlignment="1">
      <alignment/>
    </xf>
    <xf numFmtId="172" fontId="5" fillId="0" borderId="14" xfId="60" applyNumberFormat="1" applyFont="1" applyBorder="1" applyAlignment="1">
      <alignment horizontal="center"/>
    </xf>
    <xf numFmtId="0" fontId="76" fillId="0" borderId="15" xfId="0" applyFont="1" applyFill="1" applyBorder="1" applyAlignment="1">
      <alignment horizontal="center" vertical="center" wrapText="1"/>
    </xf>
    <xf numFmtId="0" fontId="76" fillId="0" borderId="12" xfId="0" applyFont="1" applyFill="1" applyBorder="1" applyAlignment="1">
      <alignment horizontal="center" vertical="center" wrapText="1"/>
    </xf>
    <xf numFmtId="172" fontId="74" fillId="0" borderId="16" xfId="60" applyNumberFormat="1" applyFont="1" applyBorder="1" applyAlignment="1">
      <alignment horizontal="right"/>
    </xf>
    <xf numFmtId="172" fontId="74" fillId="0" borderId="13" xfId="60" applyNumberFormat="1" applyFont="1" applyBorder="1" applyAlignment="1">
      <alignment horizontal="right"/>
    </xf>
    <xf numFmtId="172" fontId="76" fillId="0" borderId="17" xfId="60" applyNumberFormat="1" applyFont="1" applyBorder="1" applyAlignment="1">
      <alignment horizontal="right"/>
    </xf>
    <xf numFmtId="172" fontId="76" fillId="0" borderId="14" xfId="60" applyNumberFormat="1" applyFont="1" applyBorder="1" applyAlignment="1">
      <alignment horizontal="right"/>
    </xf>
    <xf numFmtId="0" fontId="90" fillId="33" borderId="13" xfId="0" applyFont="1" applyFill="1" applyBorder="1" applyAlignment="1">
      <alignment wrapText="1"/>
    </xf>
    <xf numFmtId="172" fontId="74" fillId="0" borderId="18" xfId="60" applyNumberFormat="1" applyFont="1" applyBorder="1" applyAlignment="1">
      <alignment horizontal="right" indent="2"/>
    </xf>
    <xf numFmtId="172" fontId="76" fillId="0" borderId="19" xfId="60" applyNumberFormat="1" applyFont="1" applyBorder="1" applyAlignment="1">
      <alignment horizontal="right" indent="2"/>
    </xf>
    <xf numFmtId="172" fontId="74" fillId="0" borderId="0" xfId="60" applyNumberFormat="1" applyFont="1" applyBorder="1" applyAlignment="1">
      <alignment horizontal="right" indent="2"/>
    </xf>
    <xf numFmtId="172" fontId="76" fillId="0" borderId="11" xfId="60" applyNumberFormat="1" applyFont="1" applyBorder="1" applyAlignment="1">
      <alignment horizontal="right" indent="2"/>
    </xf>
    <xf numFmtId="0" fontId="6" fillId="33" borderId="15" xfId="58" applyFont="1" applyFill="1" applyBorder="1" applyAlignment="1">
      <alignment horizontal="center" vertical="center" wrapText="1"/>
      <protection/>
    </xf>
    <xf numFmtId="0" fontId="6" fillId="33" borderId="12" xfId="58" applyFont="1" applyFill="1" applyBorder="1" applyAlignment="1">
      <alignment horizontal="center" vertical="center" wrapText="1"/>
      <protection/>
    </xf>
    <xf numFmtId="3" fontId="7" fillId="33" borderId="16" xfId="58" applyNumberFormat="1" applyFont="1" applyFill="1" applyBorder="1" applyAlignment="1">
      <alignment horizontal="right" vertical="center" indent="2"/>
      <protection/>
    </xf>
    <xf numFmtId="3" fontId="7" fillId="33" borderId="0" xfId="58" applyNumberFormat="1" applyFont="1" applyFill="1" applyBorder="1" applyAlignment="1">
      <alignment horizontal="right" vertical="center" indent="2"/>
      <protection/>
    </xf>
    <xf numFmtId="3" fontId="7" fillId="33" borderId="13" xfId="58" applyNumberFormat="1" applyFont="1" applyFill="1" applyBorder="1" applyAlignment="1">
      <alignment horizontal="right" vertical="center" indent="2"/>
      <protection/>
    </xf>
    <xf numFmtId="172" fontId="74" fillId="33" borderId="0" xfId="60" applyNumberFormat="1" applyFont="1" applyFill="1" applyBorder="1" applyAlignment="1">
      <alignment horizontal="right" vertical="center" indent="2"/>
    </xf>
    <xf numFmtId="172" fontId="74" fillId="33" borderId="0" xfId="0" applyNumberFormat="1" applyFont="1" applyFill="1" applyBorder="1" applyAlignment="1">
      <alignment horizontal="right" vertical="center" indent="2"/>
    </xf>
    <xf numFmtId="3" fontId="6" fillId="33" borderId="17" xfId="58" applyNumberFormat="1" applyFont="1" applyFill="1" applyBorder="1" applyAlignment="1">
      <alignment horizontal="right" vertical="center" indent="2"/>
      <protection/>
    </xf>
    <xf numFmtId="3" fontId="6" fillId="33" borderId="11" xfId="58" applyNumberFormat="1" applyFont="1" applyFill="1" applyBorder="1" applyAlignment="1">
      <alignment horizontal="right" vertical="center" indent="2"/>
      <protection/>
    </xf>
    <xf numFmtId="3" fontId="6" fillId="33" borderId="14" xfId="58" applyNumberFormat="1" applyFont="1" applyFill="1" applyBorder="1" applyAlignment="1">
      <alignment horizontal="right" vertical="center" indent="2"/>
      <protection/>
    </xf>
    <xf numFmtId="172" fontId="76" fillId="33" borderId="11" xfId="0" applyNumberFormat="1" applyFont="1" applyFill="1" applyBorder="1" applyAlignment="1">
      <alignment horizontal="right" vertical="center" indent="2"/>
    </xf>
    <xf numFmtId="172" fontId="0" fillId="33" borderId="11" xfId="0" applyNumberFormat="1" applyFill="1" applyBorder="1" applyAlignment="1">
      <alignment horizontal="right"/>
    </xf>
    <xf numFmtId="173" fontId="0" fillId="0" borderId="0" xfId="60" applyNumberFormat="1" applyFont="1" applyAlignment="1">
      <alignment/>
    </xf>
    <xf numFmtId="0" fontId="76" fillId="33" borderId="11" xfId="0" applyFont="1" applyFill="1" applyBorder="1" applyAlignment="1">
      <alignment horizontal="center" vertical="center"/>
    </xf>
    <xf numFmtId="172" fontId="74" fillId="33" borderId="11" xfId="0" applyNumberFormat="1" applyFont="1" applyFill="1" applyBorder="1" applyAlignment="1">
      <alignment horizontal="right" vertical="center"/>
    </xf>
    <xf numFmtId="0" fontId="25" fillId="0" borderId="0" xfId="0" applyFont="1" applyAlignment="1">
      <alignment/>
    </xf>
    <xf numFmtId="172" fontId="91" fillId="33" borderId="0" xfId="60" applyNumberFormat="1" applyFont="1" applyFill="1" applyBorder="1" applyAlignment="1">
      <alignment horizontal="right" vertical="center" indent="2"/>
    </xf>
    <xf numFmtId="172" fontId="91" fillId="33" borderId="0" xfId="0" applyNumberFormat="1" applyFont="1" applyFill="1" applyBorder="1" applyAlignment="1">
      <alignment horizontal="right" vertical="center" indent="2"/>
    </xf>
    <xf numFmtId="172" fontId="92" fillId="33" borderId="11" xfId="0" applyNumberFormat="1" applyFont="1" applyFill="1" applyBorder="1" applyAlignment="1">
      <alignment horizontal="right" vertical="center" indent="2"/>
    </xf>
    <xf numFmtId="172" fontId="93" fillId="33" borderId="0" xfId="60" applyNumberFormat="1" applyFont="1" applyFill="1" applyBorder="1" applyAlignment="1">
      <alignment horizontal="right" vertical="center" indent="2"/>
    </xf>
    <xf numFmtId="172" fontId="93" fillId="33" borderId="0" xfId="0" applyNumberFormat="1" applyFont="1" applyFill="1" applyBorder="1" applyAlignment="1">
      <alignment horizontal="right" vertical="center" indent="2"/>
    </xf>
    <xf numFmtId="172" fontId="94" fillId="33" borderId="11" xfId="0" applyNumberFormat="1" applyFont="1" applyFill="1" applyBorder="1" applyAlignment="1">
      <alignment horizontal="center"/>
    </xf>
    <xf numFmtId="172" fontId="94" fillId="33" borderId="11" xfId="0" applyNumberFormat="1" applyFont="1" applyFill="1" applyBorder="1" applyAlignment="1">
      <alignment horizontal="right"/>
    </xf>
    <xf numFmtId="3" fontId="74" fillId="33" borderId="11" xfId="0" applyNumberFormat="1" applyFont="1" applyFill="1" applyBorder="1" applyAlignment="1">
      <alignment horizontal="right"/>
    </xf>
    <xf numFmtId="0" fontId="74" fillId="33" borderId="11" xfId="0" applyFont="1" applyFill="1" applyBorder="1" applyAlignment="1">
      <alignment horizontal="right"/>
    </xf>
    <xf numFmtId="0" fontId="76" fillId="33" borderId="11" xfId="0" applyFont="1" applyFill="1" applyBorder="1" applyAlignment="1">
      <alignment horizontal="center"/>
    </xf>
    <xf numFmtId="0" fontId="95" fillId="0" borderId="0" xfId="0" applyFont="1" applyAlignment="1">
      <alignment horizontal="center" vertical="center" wrapText="1"/>
    </xf>
    <xf numFmtId="0" fontId="78" fillId="0" borderId="0" xfId="0" applyFont="1" applyAlignment="1">
      <alignment horizontal="right" vertical="center" wrapText="1"/>
    </xf>
    <xf numFmtId="0" fontId="96" fillId="35" borderId="11" xfId="56" applyFont="1" applyFill="1" applyBorder="1" applyAlignment="1">
      <alignment horizontal="center" vertical="center"/>
      <protection/>
    </xf>
    <xf numFmtId="0" fontId="97" fillId="34" borderId="0" xfId="56" applyFont="1" applyFill="1" applyBorder="1" applyAlignment="1">
      <alignment horizontal="center" vertical="center"/>
      <protection/>
    </xf>
    <xf numFmtId="0" fontId="90" fillId="34" borderId="0" xfId="0" applyFont="1" applyFill="1" applyBorder="1" applyAlignment="1">
      <alignment horizontal="center"/>
    </xf>
    <xf numFmtId="3" fontId="89" fillId="34" borderId="0" xfId="0" applyNumberFormat="1" applyFont="1" applyFill="1" applyBorder="1" applyAlignment="1">
      <alignment horizontal="right"/>
    </xf>
    <xf numFmtId="0" fontId="89" fillId="34" borderId="0" xfId="0" applyFont="1" applyFill="1" applyBorder="1" applyAlignment="1">
      <alignment horizontal="right"/>
    </xf>
    <xf numFmtId="172" fontId="74" fillId="33" borderId="11" xfId="0" applyNumberFormat="1" applyFont="1" applyFill="1" applyBorder="1" applyAlignment="1">
      <alignment horizontal="right"/>
    </xf>
    <xf numFmtId="0" fontId="76" fillId="33" borderId="11" xfId="0" applyFont="1" applyFill="1" applyBorder="1" applyAlignment="1">
      <alignment horizontal="center" wrapText="1"/>
    </xf>
    <xf numFmtId="172" fontId="93" fillId="33" borderId="11" xfId="0" applyNumberFormat="1" applyFont="1" applyFill="1" applyBorder="1" applyAlignment="1">
      <alignment horizontal="right"/>
    </xf>
    <xf numFmtId="172" fontId="4" fillId="33" borderId="11" xfId="0" applyNumberFormat="1" applyFont="1" applyFill="1" applyBorder="1" applyAlignment="1">
      <alignment horizontal="right"/>
    </xf>
    <xf numFmtId="0" fontId="89" fillId="33" borderId="0" xfId="0" applyFont="1" applyFill="1" applyBorder="1" applyAlignment="1">
      <alignment horizontal="left" vertical="top"/>
    </xf>
    <xf numFmtId="0" fontId="76" fillId="0" borderId="20" xfId="0" applyFont="1" applyBorder="1" applyAlignment="1">
      <alignment horizontal="left" vertical="center"/>
    </xf>
    <xf numFmtId="0" fontId="76" fillId="0" borderId="12" xfId="0" applyFont="1" applyBorder="1" applyAlignment="1">
      <alignment horizontal="left" vertical="center"/>
    </xf>
    <xf numFmtId="0" fontId="76" fillId="0" borderId="21" xfId="0" applyFont="1" applyBorder="1" applyAlignment="1">
      <alignment horizontal="center"/>
    </xf>
    <xf numFmtId="0" fontId="76" fillId="0" borderId="22" xfId="0" applyFont="1" applyBorder="1" applyAlignment="1">
      <alignment horizontal="center"/>
    </xf>
    <xf numFmtId="0" fontId="76" fillId="0" borderId="20" xfId="0" applyFont="1" applyBorder="1" applyAlignment="1">
      <alignment horizontal="center"/>
    </xf>
    <xf numFmtId="0" fontId="89" fillId="33" borderId="22" xfId="0" applyFont="1" applyFill="1" applyBorder="1" applyAlignment="1">
      <alignment horizontal="left" vertical="top"/>
    </xf>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6" fillId="0" borderId="20" xfId="0" applyFont="1" applyBorder="1" applyAlignment="1">
      <alignment horizontal="center" vertical="center"/>
    </xf>
    <xf numFmtId="0" fontId="74" fillId="0" borderId="0" xfId="0" applyFont="1" applyBorder="1" applyAlignment="1">
      <alignment horizontal="left"/>
    </xf>
    <xf numFmtId="0" fontId="89" fillId="33" borderId="0" xfId="0" applyFont="1" applyFill="1" applyBorder="1" applyAlignment="1">
      <alignment horizontal="left"/>
    </xf>
    <xf numFmtId="0" fontId="76" fillId="0" borderId="23" xfId="0" applyFont="1" applyBorder="1" applyAlignment="1">
      <alignment horizontal="center" vertical="center"/>
    </xf>
    <xf numFmtId="0" fontId="76" fillId="0" borderId="24" xfId="0" applyFont="1" applyBorder="1" applyAlignment="1">
      <alignment horizontal="center" vertical="center"/>
    </xf>
    <xf numFmtId="0" fontId="76" fillId="0" borderId="10" xfId="0" applyFont="1" applyBorder="1" applyAlignment="1">
      <alignment horizontal="center" vertical="center"/>
    </xf>
    <xf numFmtId="0" fontId="96" fillId="35" borderId="22" xfId="56" applyFont="1" applyFill="1" applyBorder="1" applyAlignment="1">
      <alignment horizontal="center" vertical="center"/>
      <protection/>
    </xf>
    <xf numFmtId="0" fontId="76" fillId="33" borderId="13" xfId="0" applyFont="1" applyFill="1" applyBorder="1" applyAlignment="1">
      <alignment horizontal="left" vertical="center"/>
    </xf>
    <xf numFmtId="0" fontId="76" fillId="33" borderId="12" xfId="0" applyFont="1" applyFill="1" applyBorder="1" applyAlignment="1">
      <alignment horizontal="left" vertical="center"/>
    </xf>
    <xf numFmtId="0" fontId="76" fillId="33" borderId="16" xfId="0" applyFont="1" applyFill="1" applyBorder="1" applyAlignment="1">
      <alignment horizontal="center" vertical="center"/>
    </xf>
    <xf numFmtId="0" fontId="76" fillId="33" borderId="0" xfId="0" applyFont="1" applyFill="1" applyBorder="1" applyAlignment="1">
      <alignment horizontal="center" vertical="center"/>
    </xf>
    <xf numFmtId="0" fontId="76" fillId="33" borderId="13" xfId="0" applyFont="1" applyFill="1" applyBorder="1" applyAlignment="1">
      <alignment horizontal="center" vertical="center"/>
    </xf>
    <xf numFmtId="0" fontId="74" fillId="0" borderId="22" xfId="0" applyFont="1" applyBorder="1" applyAlignment="1">
      <alignment horizontal="left"/>
    </xf>
    <xf numFmtId="0" fontId="76" fillId="33" borderId="20" xfId="0" applyFont="1" applyFill="1" applyBorder="1" applyAlignment="1">
      <alignment horizontal="left" vertical="center"/>
    </xf>
    <xf numFmtId="0" fontId="76" fillId="33" borderId="21" xfId="0" applyFont="1" applyFill="1" applyBorder="1" applyAlignment="1">
      <alignment horizontal="center" vertical="center"/>
    </xf>
    <xf numFmtId="0" fontId="76" fillId="33" borderId="22" xfId="0" applyFont="1" applyFill="1" applyBorder="1" applyAlignment="1">
      <alignment horizontal="center" vertical="center"/>
    </xf>
    <xf numFmtId="0" fontId="76" fillId="33" borderId="20" xfId="0" applyFont="1" applyFill="1" applyBorder="1" applyAlignment="1">
      <alignment horizontal="center" vertical="center"/>
    </xf>
    <xf numFmtId="0" fontId="96" fillId="35" borderId="11" xfId="56" applyFont="1" applyFill="1" applyBorder="1" applyAlignment="1">
      <alignment horizontal="center" vertical="center" wrapText="1"/>
      <protection/>
    </xf>
    <xf numFmtId="0" fontId="96" fillId="35" borderId="10" xfId="56"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10" xfId="55"/>
    <cellStyle name="Normal 2" xfId="56"/>
    <cellStyle name="Normal 3 2" xfId="57"/>
    <cellStyle name="Normal_Hoja1_1"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4">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1. Ocupados en la agricultura</a:t>
            </a:r>
          </a:p>
        </c:rich>
      </c:tx>
      <c:layout>
        <c:manualLayout>
          <c:xMode val="factor"/>
          <c:yMode val="factor"/>
          <c:x val="-0.001"/>
          <c:y val="-0.011"/>
        </c:manualLayout>
      </c:layout>
      <c:spPr>
        <a:noFill/>
        <a:ln w="3175">
          <a:noFill/>
        </a:ln>
      </c:spPr>
    </c:title>
    <c:plotArea>
      <c:layout>
        <c:manualLayout>
          <c:xMode val="edge"/>
          <c:yMode val="edge"/>
          <c:x val="0.033"/>
          <c:y val="0.074"/>
          <c:w val="0.955"/>
          <c:h val="0.8525"/>
        </c:manualLayout>
      </c:layout>
      <c:lineChart>
        <c:grouping val="standard"/>
        <c:varyColors val="0"/>
        <c:ser>
          <c:idx val="0"/>
          <c:order val="0"/>
          <c:tx>
            <c:v>Agricultura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1'!$A$10:$B$88</c:f>
              <c:multiLvlStrCache>
                <c:ptCount val="79"/>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lvl>
                <c:lvl>
                  <c:pt idx="0">
                    <c:v>2010</c:v>
                  </c:pt>
                  <c:pt idx="12">
                    <c:v>2011</c:v>
                  </c:pt>
                  <c:pt idx="24">
                    <c:v>2012</c:v>
                  </c:pt>
                  <c:pt idx="36">
                    <c:v>2013</c:v>
                  </c:pt>
                  <c:pt idx="47">
                    <c:v>2014</c:v>
                  </c:pt>
                  <c:pt idx="59">
                    <c:v>2015</c:v>
                  </c:pt>
                  <c:pt idx="71">
                    <c:v>2016</c:v>
                  </c:pt>
                </c:lvl>
              </c:multiLvlStrCache>
            </c:multiLvlStrRef>
          </c:cat>
          <c:val>
            <c:numRef>
              <c:f>'[2]BD 1'!$D$10:$D$88</c:f>
              <c:numCache>
                <c:ptCount val="79"/>
                <c:pt idx="0">
                  <c:v>763.86033916078</c:v>
                </c:pt>
                <c:pt idx="1">
                  <c:v>734.2200238032</c:v>
                </c:pt>
                <c:pt idx="2">
                  <c:v>696.31432032298</c:v>
                </c:pt>
                <c:pt idx="3">
                  <c:v>651.22600445127</c:v>
                </c:pt>
                <c:pt idx="4">
                  <c:v>629.99100113033</c:v>
                </c:pt>
                <c:pt idx="5">
                  <c:v>636.78731160624</c:v>
                </c:pt>
                <c:pt idx="6">
                  <c:v>653.79885710795</c:v>
                </c:pt>
                <c:pt idx="7">
                  <c:v>673.9726233771</c:v>
                </c:pt>
                <c:pt idx="8">
                  <c:v>714.85965620304</c:v>
                </c:pt>
                <c:pt idx="9">
                  <c:v>776.67702156936</c:v>
                </c:pt>
                <c:pt idx="10">
                  <c:v>811.0244319741</c:v>
                </c:pt>
                <c:pt idx="11">
                  <c:v>829.03327687068</c:v>
                </c:pt>
                <c:pt idx="12">
                  <c:v>807.95478389461</c:v>
                </c:pt>
                <c:pt idx="13">
                  <c:v>777.60792596072</c:v>
                </c:pt>
                <c:pt idx="14">
                  <c:v>713.75196463673</c:v>
                </c:pt>
                <c:pt idx="15">
                  <c:v>676.19778136043</c:v>
                </c:pt>
                <c:pt idx="16">
                  <c:v>653.92394141025</c:v>
                </c:pt>
                <c:pt idx="17">
                  <c:v>655.15430963208</c:v>
                </c:pt>
                <c:pt idx="18">
                  <c:v>658.37774896393</c:v>
                </c:pt>
                <c:pt idx="19">
                  <c:v>669.83168970451</c:v>
                </c:pt>
                <c:pt idx="20">
                  <c:v>696.32961728985</c:v>
                </c:pt>
                <c:pt idx="21">
                  <c:v>735.07091451323</c:v>
                </c:pt>
                <c:pt idx="22">
                  <c:v>771.62634540119</c:v>
                </c:pt>
                <c:pt idx="23">
                  <c:v>785.46428327527</c:v>
                </c:pt>
                <c:pt idx="24">
                  <c:v>770.44475420184</c:v>
                </c:pt>
                <c:pt idx="25">
                  <c:v>735.57425651399</c:v>
                </c:pt>
                <c:pt idx="26">
                  <c:v>694.04656034646</c:v>
                </c:pt>
                <c:pt idx="27">
                  <c:v>649.51585540422</c:v>
                </c:pt>
                <c:pt idx="28">
                  <c:v>633.24878961829</c:v>
                </c:pt>
                <c:pt idx="29">
                  <c:v>644.51835764175</c:v>
                </c:pt>
                <c:pt idx="30">
                  <c:v>667.2877369563</c:v>
                </c:pt>
                <c:pt idx="31">
                  <c:v>692.21635641134</c:v>
                </c:pt>
                <c:pt idx="32">
                  <c:v>709.01813733389</c:v>
                </c:pt>
                <c:pt idx="33">
                  <c:v>745.28383885167</c:v>
                </c:pt>
                <c:pt idx="34">
                  <c:v>782.0059616792</c:v>
                </c:pt>
                <c:pt idx="35">
                  <c:v>796.67251849618</c:v>
                </c:pt>
                <c:pt idx="36">
                  <c:v>781.768026375239</c:v>
                </c:pt>
                <c:pt idx="37">
                  <c:v>744.12970765508</c:v>
                </c:pt>
                <c:pt idx="38">
                  <c:v>681.78808967663</c:v>
                </c:pt>
                <c:pt idx="39">
                  <c:v>650.463898155799</c:v>
                </c:pt>
                <c:pt idx="40">
                  <c:v>624.54280418234</c:v>
                </c:pt>
                <c:pt idx="41">
                  <c:v>632.56198039214</c:v>
                </c:pt>
                <c:pt idx="42">
                  <c:v>619.26910878444</c:v>
                </c:pt>
                <c:pt idx="43">
                  <c:v>616.3658348206</c:v>
                </c:pt>
                <c:pt idx="44">
                  <c:v>634.74079675603</c:v>
                </c:pt>
                <c:pt idx="45">
                  <c:v>675.11839290612</c:v>
                </c:pt>
                <c:pt idx="46">
                  <c:v>716.49170413652</c:v>
                </c:pt>
                <c:pt idx="47">
                  <c:v>740.86457536331</c:v>
                </c:pt>
                <c:pt idx="48">
                  <c:v>729.10711109571</c:v>
                </c:pt>
                <c:pt idx="49">
                  <c:v>711.72625330479</c:v>
                </c:pt>
                <c:pt idx="50">
                  <c:v>681.72296471974</c:v>
                </c:pt>
                <c:pt idx="51">
                  <c:v>650.74978127579</c:v>
                </c:pt>
                <c:pt idx="52">
                  <c:v>630.17999672684</c:v>
                </c:pt>
                <c:pt idx="53">
                  <c:v>631.7716585463</c:v>
                </c:pt>
                <c:pt idx="54">
                  <c:v>634.07702050401</c:v>
                </c:pt>
                <c:pt idx="55">
                  <c:v>649.85301241124</c:v>
                </c:pt>
                <c:pt idx="56">
                  <c:v>680.5340387191</c:v>
                </c:pt>
                <c:pt idx="57">
                  <c:v>732.33477810534</c:v>
                </c:pt>
                <c:pt idx="58">
                  <c:v>753.60341392703</c:v>
                </c:pt>
                <c:pt idx="59">
                  <c:v>758.6663970256509</c:v>
                </c:pt>
                <c:pt idx="60">
                  <c:v>744.88821077141</c:v>
                </c:pt>
                <c:pt idx="61">
                  <c:v>723.1455139225</c:v>
                </c:pt>
                <c:pt idx="62">
                  <c:v>682.52179174059</c:v>
                </c:pt>
                <c:pt idx="63">
                  <c:v>651.51585849594</c:v>
                </c:pt>
                <c:pt idx="64">
                  <c:v>638.26091918526</c:v>
                </c:pt>
                <c:pt idx="65">
                  <c:v>647.22722875575</c:v>
                </c:pt>
                <c:pt idx="66">
                  <c:v>652.24256021175</c:v>
                </c:pt>
                <c:pt idx="67">
                  <c:v>659.453134527</c:v>
                </c:pt>
                <c:pt idx="68">
                  <c:v>676.07257670936</c:v>
                </c:pt>
                <c:pt idx="69">
                  <c:v>722.6176049043098</c:v>
                </c:pt>
                <c:pt idx="70">
                  <c:v>754.7566914613722</c:v>
                </c:pt>
                <c:pt idx="71">
                  <c:v>777.96272567641</c:v>
                </c:pt>
                <c:pt idx="72">
                  <c:v>766.42996362117</c:v>
                </c:pt>
                <c:pt idx="73">
                  <c:v>740.04309841367</c:v>
                </c:pt>
                <c:pt idx="74">
                  <c:v>694.11325469151</c:v>
                </c:pt>
                <c:pt idx="75">
                  <c:v>656.68806566029</c:v>
                </c:pt>
                <c:pt idx="76">
                  <c:v>635.84483088357</c:v>
                </c:pt>
                <c:pt idx="77">
                  <c:v>639.52139612493</c:v>
                </c:pt>
                <c:pt idx="78">
                  <c:v>648.30918125538</c:v>
                </c:pt>
              </c:numCache>
            </c:numRef>
          </c:val>
          <c:smooth val="0"/>
        </c:ser>
        <c:marker val="1"/>
        <c:axId val="28589768"/>
        <c:axId val="55981321"/>
      </c:lineChart>
      <c:catAx>
        <c:axId val="28589768"/>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700" b="0" i="0" u="none" baseline="0">
                <a:solidFill>
                  <a:srgbClr val="000000"/>
                </a:solidFill>
              </a:defRPr>
            </a:pPr>
          </a:p>
        </c:txPr>
        <c:crossAx val="55981321"/>
        <c:crosses val="autoZero"/>
        <c:auto val="1"/>
        <c:lblOffset val="100"/>
        <c:tickLblSkip val="1"/>
        <c:noMultiLvlLbl val="0"/>
      </c:catAx>
      <c:valAx>
        <c:axId val="55981321"/>
        <c:scaling>
          <c:orientation val="minMax"/>
          <c:min val="500"/>
        </c:scaling>
        <c:axPos val="l"/>
        <c:title>
          <c:tx>
            <c:rich>
              <a:bodyPr vert="horz" rot="-5400000" anchor="ctr"/>
              <a:lstStyle/>
              <a:p>
                <a:pPr algn="ctr">
                  <a:defRPr/>
                </a:pPr>
                <a:r>
                  <a:rPr lang="en-US" cap="none" sz="900" b="0" i="0" u="none" baseline="0">
                    <a:solidFill>
                      <a:srgbClr val="000000"/>
                    </a:solidFill>
                  </a:rPr>
                  <a:t>Miles de personas</a:t>
                </a:r>
              </a:p>
            </c:rich>
          </c:tx>
          <c:layout>
            <c:manualLayout>
              <c:xMode val="factor"/>
              <c:yMode val="factor"/>
              <c:x val="-0.0057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8589768"/>
        <c:crossesAt val="1"/>
        <c:crossBetween val="between"/>
        <c:dispUnits/>
      </c:valAx>
      <c:spPr>
        <a:solidFill>
          <a:srgbClr val="FFFFFF"/>
        </a:solidFill>
        <a:ln w="3175">
          <a:noFill/>
        </a:ln>
      </c:spPr>
    </c:plotArea>
    <c:legend>
      <c:legendPos val="b"/>
      <c:layout>
        <c:manualLayout>
          <c:xMode val="edge"/>
          <c:yMode val="edge"/>
          <c:x val="0.44025"/>
          <c:y val="0.92925"/>
          <c:w val="0.11625"/>
          <c:h val="0.05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2. Tasa de cesantía en la agricultura y economía</a:t>
            </a:r>
          </a:p>
        </c:rich>
      </c:tx>
      <c:layout>
        <c:manualLayout>
          <c:xMode val="factor"/>
          <c:yMode val="factor"/>
          <c:x val="-0.00225"/>
          <c:y val="-0.012"/>
        </c:manualLayout>
      </c:layout>
      <c:spPr>
        <a:noFill/>
        <a:ln w="3175">
          <a:noFill/>
        </a:ln>
      </c:spPr>
    </c:title>
    <c:plotArea>
      <c:layout>
        <c:manualLayout>
          <c:xMode val="edge"/>
          <c:yMode val="edge"/>
          <c:x val="0.0465"/>
          <c:y val="0.08525"/>
          <c:w val="0.9155"/>
          <c:h val="0.85725"/>
        </c:manualLayout>
      </c:layout>
      <c:lineChart>
        <c:grouping val="standard"/>
        <c:varyColors val="0"/>
        <c:ser>
          <c:idx val="0"/>
          <c:order val="0"/>
          <c:tx>
            <c:strRef>
              <c:f>'[2]BD 1'!$E$93</c:f>
              <c:strCache>
                <c:ptCount val="1"/>
                <c:pt idx="0">
                  <c:v>Tasa de cesantía agricultura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1'!$A$10:$B$88</c:f>
              <c:multiLvlStrCache>
                <c:ptCount val="79"/>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lvl>
                <c:lvl>
                  <c:pt idx="0">
                    <c:v>2010</c:v>
                  </c:pt>
                  <c:pt idx="12">
                    <c:v>2011</c:v>
                  </c:pt>
                  <c:pt idx="24">
                    <c:v>2012</c:v>
                  </c:pt>
                  <c:pt idx="36">
                    <c:v>2013</c:v>
                  </c:pt>
                  <c:pt idx="47">
                    <c:v>2014</c:v>
                  </c:pt>
                  <c:pt idx="59">
                    <c:v>2015</c:v>
                  </c:pt>
                  <c:pt idx="71">
                    <c:v>2016</c:v>
                  </c:pt>
                </c:lvl>
              </c:multiLvlStrCache>
            </c:multiLvlStrRef>
          </c:cat>
          <c:val>
            <c:numRef>
              <c:f>'[2]BD 1'!$E$96:$E$174</c:f>
              <c:numCache>
                <c:ptCount val="79"/>
                <c:pt idx="0">
                  <c:v>0.05086913783659448</c:v>
                </c:pt>
                <c:pt idx="1">
                  <c:v>0.056583880562948274</c:v>
                </c:pt>
                <c:pt idx="2">
                  <c:v>0.06480461385295294</c:v>
                </c:pt>
                <c:pt idx="3">
                  <c:v>0.07700158315946241</c:v>
                </c:pt>
                <c:pt idx="4">
                  <c:v>0.08161544952371103</c:v>
                </c:pt>
                <c:pt idx="5">
                  <c:v>0.08009081551016811</c:v>
                </c:pt>
                <c:pt idx="6">
                  <c:v>0.06656556918319728</c:v>
                </c:pt>
                <c:pt idx="7">
                  <c:v>0.056033112173098136</c:v>
                </c:pt>
                <c:pt idx="8">
                  <c:v>0.04556427208098776</c:v>
                </c:pt>
                <c:pt idx="9">
                  <c:v>0.041399641224419796</c:v>
                </c:pt>
                <c:pt idx="10">
                  <c:v>0.03780629873092273</c:v>
                </c:pt>
                <c:pt idx="11">
                  <c:v>0.03644129034271003</c:v>
                </c:pt>
                <c:pt idx="12">
                  <c:v>0.03623730148077253</c:v>
                </c:pt>
                <c:pt idx="13">
                  <c:v>0.0429098640035184</c:v>
                </c:pt>
                <c:pt idx="14">
                  <c:v>0.05981317726260837</c:v>
                </c:pt>
                <c:pt idx="15">
                  <c:v>0.07449845380011284</c:v>
                </c:pt>
                <c:pt idx="16">
                  <c:v>0.08088115499008987</c:v>
                </c:pt>
                <c:pt idx="17">
                  <c:v>0.07221740883867189</c:v>
                </c:pt>
                <c:pt idx="18">
                  <c:v>0.07060213445156033</c:v>
                </c:pt>
                <c:pt idx="19">
                  <c:v>0.06616659036814979</c:v>
                </c:pt>
                <c:pt idx="20">
                  <c:v>0.059862176668646544</c:v>
                </c:pt>
                <c:pt idx="21">
                  <c:v>0.043416410625150705</c:v>
                </c:pt>
                <c:pt idx="22">
                  <c:v>0.032661703958633624</c:v>
                </c:pt>
                <c:pt idx="23">
                  <c:v>0.03359619240197883</c:v>
                </c:pt>
                <c:pt idx="24">
                  <c:v>0.03637929091367294</c:v>
                </c:pt>
                <c:pt idx="25">
                  <c:v>0.04865233123283645</c:v>
                </c:pt>
                <c:pt idx="26">
                  <c:v>0.05951577631043711</c:v>
                </c:pt>
                <c:pt idx="27">
                  <c:v>0.07339929018796751</c:v>
                </c:pt>
                <c:pt idx="28">
                  <c:v>0.07355998118805407</c:v>
                </c:pt>
                <c:pt idx="29">
                  <c:v>0.06646987992458982</c:v>
                </c:pt>
                <c:pt idx="30">
                  <c:v>0.05822908093008508</c:v>
                </c:pt>
                <c:pt idx="31">
                  <c:v>0.05351254835105877</c:v>
                </c:pt>
                <c:pt idx="32">
                  <c:v>0.046427408979872145</c:v>
                </c:pt>
                <c:pt idx="33">
                  <c:v>0.03892072574118686</c:v>
                </c:pt>
                <c:pt idx="34">
                  <c:v>0.034596494733667126</c:v>
                </c:pt>
                <c:pt idx="35">
                  <c:v>0.031218572365208964</c:v>
                </c:pt>
                <c:pt idx="36">
                  <c:v>0.03334853892994091</c:v>
                </c:pt>
                <c:pt idx="37">
                  <c:v>0.03660771086346987</c:v>
                </c:pt>
                <c:pt idx="38">
                  <c:v>0.04502846851182335</c:v>
                </c:pt>
                <c:pt idx="39">
                  <c:v>0.05092018564305654</c:v>
                </c:pt>
                <c:pt idx="40">
                  <c:v>0.0515810883045986</c:v>
                </c:pt>
                <c:pt idx="41">
                  <c:v>0.050077878003390426</c:v>
                </c:pt>
                <c:pt idx="42">
                  <c:v>0.05028554610588379</c:v>
                </c:pt>
                <c:pt idx="43">
                  <c:v>0.05063281306760757</c:v>
                </c:pt>
                <c:pt idx="44">
                  <c:v>0.04910085728159022</c:v>
                </c:pt>
                <c:pt idx="45">
                  <c:v>0.04247861983338298</c:v>
                </c:pt>
                <c:pt idx="46">
                  <c:v>0.04064424829380853</c:v>
                </c:pt>
                <c:pt idx="47">
                  <c:v>0.03780817759052181</c:v>
                </c:pt>
                <c:pt idx="48">
                  <c:v>0.039041784731258536</c:v>
                </c:pt>
                <c:pt idx="49">
                  <c:v>0.03719839962092741</c:v>
                </c:pt>
                <c:pt idx="50">
                  <c:v>0.04605041096704052</c:v>
                </c:pt>
                <c:pt idx="51">
                  <c:v>0.05117653847164828</c:v>
                </c:pt>
                <c:pt idx="52">
                  <c:v>0.053936064083464096</c:v>
                </c:pt>
                <c:pt idx="53">
                  <c:v>0.049203069409457796</c:v>
                </c:pt>
                <c:pt idx="54">
                  <c:v>0.052378712475811454</c:v>
                </c:pt>
                <c:pt idx="55">
                  <c:v>0.05344094926386184</c:v>
                </c:pt>
                <c:pt idx="56">
                  <c:v>0.051255151584666175</c:v>
                </c:pt>
                <c:pt idx="57">
                  <c:v>0.04091802451809045</c:v>
                </c:pt>
                <c:pt idx="58">
                  <c:v>0.03703291949885134</c:v>
                </c:pt>
                <c:pt idx="59">
                  <c:v>0.03643012325446939</c:v>
                </c:pt>
                <c:pt idx="60">
                  <c:v>0.04028207451825597</c:v>
                </c:pt>
                <c:pt idx="61">
                  <c:v>0.04498997858320349</c:v>
                </c:pt>
                <c:pt idx="62">
                  <c:v>0.0500098801193333</c:v>
                </c:pt>
                <c:pt idx="63">
                  <c:v>0.05770277678685055</c:v>
                </c:pt>
                <c:pt idx="64">
                  <c:v>0.06083439910749132</c:v>
                </c:pt>
                <c:pt idx="65">
                  <c:v>0.055656166145157525</c:v>
                </c:pt>
                <c:pt idx="66">
                  <c:v>0.05003823603960642</c:v>
                </c:pt>
                <c:pt idx="67">
                  <c:v>0.04946260304500802</c:v>
                </c:pt>
                <c:pt idx="68">
                  <c:v>0.04881454712702903</c:v>
                </c:pt>
                <c:pt idx="69">
                  <c:v>0.03867654339298307</c:v>
                </c:pt>
                <c:pt idx="70">
                  <c:v>0.032185929544148485</c:v>
                </c:pt>
                <c:pt idx="71">
                  <c:v>0.029198101680213213</c:v>
                </c:pt>
                <c:pt idx="72">
                  <c:v>0.030210477913682955</c:v>
                </c:pt>
                <c:pt idx="73">
                  <c:v>0.032919173472120616</c:v>
                </c:pt>
                <c:pt idx="74">
                  <c:v>0.040565335174791065</c:v>
                </c:pt>
                <c:pt idx="75">
                  <c:v>0.050895189041709116</c:v>
                </c:pt>
                <c:pt idx="76">
                  <c:v>0.0573281535961014</c:v>
                </c:pt>
                <c:pt idx="77">
                  <c:v>0.05129192190121796</c:v>
                </c:pt>
                <c:pt idx="78">
                  <c:v>0.04862387196745856</c:v>
                </c:pt>
              </c:numCache>
            </c:numRef>
          </c:val>
          <c:smooth val="0"/>
        </c:ser>
        <c:marker val="1"/>
        <c:axId val="34069842"/>
        <c:axId val="38193123"/>
      </c:lineChart>
      <c:lineChart>
        <c:grouping val="standard"/>
        <c:varyColors val="0"/>
        <c:ser>
          <c:idx val="1"/>
          <c:order val="1"/>
          <c:tx>
            <c:strRef>
              <c:f>'[2]BD 1'!$D$93</c:f>
              <c:strCache>
                <c:ptCount val="1"/>
                <c:pt idx="0">
                  <c:v>Tasa cesantía economía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1'!$A$96:$B$174</c:f>
              <c:multiLvlStrCache>
                <c:ptCount val="79"/>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lvl>
                <c:lvl>
                  <c:pt idx="0">
                    <c:v>2010</c:v>
                  </c:pt>
                  <c:pt idx="12">
                    <c:v>2011</c:v>
                  </c:pt>
                  <c:pt idx="24">
                    <c:v>2012</c:v>
                  </c:pt>
                  <c:pt idx="36">
                    <c:v>2013</c:v>
                  </c:pt>
                  <c:pt idx="47">
                    <c:v>2014</c:v>
                  </c:pt>
                  <c:pt idx="59">
                    <c:v>2015</c:v>
                  </c:pt>
                  <c:pt idx="71">
                    <c:v>2016</c:v>
                  </c:pt>
                </c:lvl>
              </c:multiLvlStrCache>
            </c:multiLvlStrRef>
          </c:cat>
          <c:val>
            <c:numRef>
              <c:f>'[2]BD 1'!$D$96:$D$174</c:f>
              <c:numCache>
                <c:ptCount val="79"/>
                <c:pt idx="0">
                  <c:v>0.07913790831189789</c:v>
                </c:pt>
                <c:pt idx="1">
                  <c:v>0.0763642896850707</c:v>
                </c:pt>
                <c:pt idx="2">
                  <c:v>0.07924444321152804</c:v>
                </c:pt>
                <c:pt idx="3">
                  <c:v>0.07594420457100232</c:v>
                </c:pt>
                <c:pt idx="4">
                  <c:v>0.07525147584503607</c:v>
                </c:pt>
                <c:pt idx="5">
                  <c:v>0.0745433129692332</c:v>
                </c:pt>
                <c:pt idx="6">
                  <c:v>0.07206808092609018</c:v>
                </c:pt>
                <c:pt idx="7">
                  <c:v>0.06792544054776926</c:v>
                </c:pt>
                <c:pt idx="8">
                  <c:v>0.062222266815503476</c:v>
                </c:pt>
                <c:pt idx="9">
                  <c:v>0.061032301463196256</c:v>
                </c:pt>
                <c:pt idx="10">
                  <c:v>0.06154508458235796</c:v>
                </c:pt>
                <c:pt idx="11">
                  <c:v>0.06162198267013909</c:v>
                </c:pt>
                <c:pt idx="12">
                  <c:v>0.06384924945601833</c:v>
                </c:pt>
                <c:pt idx="13">
                  <c:v>0.06304814333032786</c:v>
                </c:pt>
                <c:pt idx="14">
                  <c:v>0.06470540168906616</c:v>
                </c:pt>
                <c:pt idx="15">
                  <c:v>0.06446939210760402</c:v>
                </c:pt>
                <c:pt idx="16">
                  <c:v>0.06663204800154131</c:v>
                </c:pt>
                <c:pt idx="17">
                  <c:v>0.06633910565039465</c:v>
                </c:pt>
                <c:pt idx="18">
                  <c:v>0.06667479374229414</c:v>
                </c:pt>
                <c:pt idx="19">
                  <c:v>0.06558705430490588</c:v>
                </c:pt>
                <c:pt idx="20">
                  <c:v>0.06253678331208042</c:v>
                </c:pt>
                <c:pt idx="21">
                  <c:v>0.055487886710569305</c:v>
                </c:pt>
                <c:pt idx="22">
                  <c:v>0.054348836747341284</c:v>
                </c:pt>
                <c:pt idx="23">
                  <c:v>0.051993456245222454</c:v>
                </c:pt>
                <c:pt idx="24">
                  <c:v>0.05695764120787775</c:v>
                </c:pt>
                <c:pt idx="25">
                  <c:v>0.05769870420191423</c:v>
                </c:pt>
                <c:pt idx="26">
                  <c:v>0.06098415468142515</c:v>
                </c:pt>
                <c:pt idx="27">
                  <c:v>0.059883273988301504</c:v>
                </c:pt>
                <c:pt idx="28">
                  <c:v>0.06000441747300906</c:v>
                </c:pt>
                <c:pt idx="29">
                  <c:v>0.05933397877212641</c:v>
                </c:pt>
                <c:pt idx="30">
                  <c:v>0.059623895364819816</c:v>
                </c:pt>
                <c:pt idx="31">
                  <c:v>0.06004812146273809</c:v>
                </c:pt>
                <c:pt idx="32">
                  <c:v>0.05577260319463595</c:v>
                </c:pt>
                <c:pt idx="33">
                  <c:v>0.053030489630765815</c:v>
                </c:pt>
                <c:pt idx="34">
                  <c:v>0.050109186965932064</c:v>
                </c:pt>
                <c:pt idx="35">
                  <c:v>0.05253456844907168</c:v>
                </c:pt>
                <c:pt idx="36">
                  <c:v>0.05398420624446619</c:v>
                </c:pt>
                <c:pt idx="37">
                  <c:v>0.057845378455673724</c:v>
                </c:pt>
                <c:pt idx="38">
                  <c:v>0.057559679748785265</c:v>
                </c:pt>
                <c:pt idx="39">
                  <c:v>0.055686229974270744</c:v>
                </c:pt>
                <c:pt idx="40">
                  <c:v>0.05229083703889001</c:v>
                </c:pt>
                <c:pt idx="41">
                  <c:v>0.05269684627816014</c:v>
                </c:pt>
                <c:pt idx="42">
                  <c:v>0.05277297171749839</c:v>
                </c:pt>
                <c:pt idx="43">
                  <c:v>0.0532710631800312</c:v>
                </c:pt>
                <c:pt idx="44">
                  <c:v>0.05186797736548066</c:v>
                </c:pt>
                <c:pt idx="45">
                  <c:v>0.049595591651061414</c:v>
                </c:pt>
                <c:pt idx="46">
                  <c:v>0.05144849174448423</c:v>
                </c:pt>
                <c:pt idx="47">
                  <c:v>0.05168182146144355</c:v>
                </c:pt>
                <c:pt idx="48">
                  <c:v>0.055758063236031975</c:v>
                </c:pt>
                <c:pt idx="49">
                  <c:v>0.05525877965849859</c:v>
                </c:pt>
                <c:pt idx="50">
                  <c:v>0.05714990553246513</c:v>
                </c:pt>
                <c:pt idx="51">
                  <c:v>0.05949600911406019</c:v>
                </c:pt>
                <c:pt idx="52">
                  <c:v>0.06001856289266169</c:v>
                </c:pt>
                <c:pt idx="53">
                  <c:v>0.06206794953188116</c:v>
                </c:pt>
                <c:pt idx="54">
                  <c:v>0.061621517976128026</c:v>
                </c:pt>
                <c:pt idx="55">
                  <c:v>0.058844784073362785</c:v>
                </c:pt>
                <c:pt idx="56">
                  <c:v>0.055631572275912776</c:v>
                </c:pt>
                <c:pt idx="57">
                  <c:v>0.05371484834129318</c:v>
                </c:pt>
                <c:pt idx="58">
                  <c:v>0.05436178108979755</c:v>
                </c:pt>
                <c:pt idx="59">
                  <c:v>0.053826643066713475</c:v>
                </c:pt>
                <c:pt idx="60">
                  <c:v>0.0550936633605037</c:v>
                </c:pt>
                <c:pt idx="61">
                  <c:v>0.055468920227676924</c:v>
                </c:pt>
                <c:pt idx="62">
                  <c:v>0.05935444682133601</c:v>
                </c:pt>
                <c:pt idx="63">
                  <c:v>0.05907839835479161</c:v>
                </c:pt>
                <c:pt idx="64">
                  <c:v>0.06021826747410648</c:v>
                </c:pt>
                <c:pt idx="65">
                  <c:v>0.05978384927529377</c:v>
                </c:pt>
                <c:pt idx="66">
                  <c:v>0.05947352208475055</c:v>
                </c:pt>
                <c:pt idx="67">
                  <c:v>0.058508369377032535</c:v>
                </c:pt>
                <c:pt idx="68">
                  <c:v>0.05569053260185199</c:v>
                </c:pt>
                <c:pt idx="69">
                  <c:v>0.05194151775154886</c:v>
                </c:pt>
                <c:pt idx="70">
                  <c:v>0.051175660677230984</c:v>
                </c:pt>
                <c:pt idx="71">
                  <c:v>0.05174967714972156</c:v>
                </c:pt>
                <c:pt idx="72">
                  <c:v>0.05643415230468557</c:v>
                </c:pt>
                <c:pt idx="73">
                  <c:v>0.05798545104223373</c:v>
                </c:pt>
                <c:pt idx="74">
                  <c:v>0.06250269270274764</c:v>
                </c:pt>
                <c:pt idx="75">
                  <c:v>0.06313438992131692</c:v>
                </c:pt>
                <c:pt idx="76">
                  <c:v>0.06600045685134447</c:v>
                </c:pt>
                <c:pt idx="77">
                  <c:v>0.06381688623703045</c:v>
                </c:pt>
                <c:pt idx="78">
                  <c:v>0.06283233371664498</c:v>
                </c:pt>
              </c:numCache>
            </c:numRef>
          </c:val>
          <c:smooth val="0"/>
        </c:ser>
        <c:marker val="1"/>
        <c:axId val="8193788"/>
        <c:axId val="6635229"/>
      </c:lineChart>
      <c:catAx>
        <c:axId val="34069842"/>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38193123"/>
        <c:crosses val="autoZero"/>
        <c:auto val="1"/>
        <c:lblOffset val="100"/>
        <c:tickLblSkip val="2"/>
        <c:noMultiLvlLbl val="0"/>
      </c:catAx>
      <c:valAx>
        <c:axId val="38193123"/>
        <c:scaling>
          <c:orientation val="minMax"/>
          <c:min val="0.020000000000000004"/>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069842"/>
        <c:crossesAt val="1"/>
        <c:crossBetween val="between"/>
        <c:dispUnits/>
      </c:valAx>
      <c:catAx>
        <c:axId val="8193788"/>
        <c:scaling>
          <c:orientation val="minMax"/>
        </c:scaling>
        <c:axPos val="b"/>
        <c:delete val="1"/>
        <c:majorTickMark val="out"/>
        <c:minorTickMark val="none"/>
        <c:tickLblPos val="nextTo"/>
        <c:crossAx val="6635229"/>
        <c:crosses val="autoZero"/>
        <c:auto val="1"/>
        <c:lblOffset val="100"/>
        <c:tickLblSkip val="1"/>
        <c:noMultiLvlLbl val="0"/>
      </c:catAx>
      <c:valAx>
        <c:axId val="6635229"/>
        <c:scaling>
          <c:orientation val="minMax"/>
        </c:scaling>
        <c:axPos val="l"/>
        <c:delete val="1"/>
        <c:majorTickMark val="out"/>
        <c:minorTickMark val="none"/>
        <c:tickLblPos val="nextTo"/>
        <c:crossAx val="8193788"/>
        <c:crosses val="max"/>
        <c:crossBetween val="between"/>
        <c:dispUnits/>
      </c:valAx>
      <c:spPr>
        <a:solidFill>
          <a:srgbClr val="FFFFFF"/>
        </a:solidFill>
        <a:ln w="3175">
          <a:noFill/>
        </a:ln>
      </c:spPr>
    </c:plotArea>
    <c:legend>
      <c:legendPos val="b"/>
      <c:layout>
        <c:manualLayout>
          <c:xMode val="edge"/>
          <c:yMode val="edge"/>
          <c:x val="0.2825"/>
          <c:y val="0.9435"/>
          <c:w val="0.43525"/>
          <c:h val="0.056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Tasa de cesantía agrícola por género trimestre                    julio - septiembre 2016</a:t>
            </a:r>
          </a:p>
        </c:rich>
      </c:tx>
      <c:layout>
        <c:manualLayout>
          <c:xMode val="factor"/>
          <c:yMode val="factor"/>
          <c:x val="-0.002"/>
          <c:y val="-0.01"/>
        </c:manualLayout>
      </c:layout>
      <c:spPr>
        <a:noFill/>
        <a:ln>
          <a:noFill/>
        </a:ln>
      </c:spPr>
    </c:title>
    <c:plotArea>
      <c:layout>
        <c:manualLayout>
          <c:xMode val="edge"/>
          <c:yMode val="edge"/>
          <c:x val="0.03"/>
          <c:y val="0.1285"/>
          <c:w val="0.9315"/>
          <c:h val="0.75375"/>
        </c:manualLayout>
      </c:layout>
      <c:barChart>
        <c:barDir val="col"/>
        <c:grouping val="clustered"/>
        <c:varyColors val="0"/>
        <c:ser>
          <c:idx val="0"/>
          <c:order val="0"/>
          <c:tx>
            <c:v>Masculina</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boletin'!$U$8:$U$17</c:f>
              <c:numCache>
                <c:ptCount val="10"/>
                <c:pt idx="0">
                  <c:v>0.02982973433746671</c:v>
                </c:pt>
                <c:pt idx="1">
                  <c:v>0.04641399464165191</c:v>
                </c:pt>
                <c:pt idx="2">
                  <c:v>0.04350067782377006</c:v>
                </c:pt>
                <c:pt idx="3">
                  <c:v>0.028921442860313742</c:v>
                </c:pt>
                <c:pt idx="4">
                  <c:v>0.04311064138626748</c:v>
                </c:pt>
                <c:pt idx="5">
                  <c:v>0.039497261744479616</c:v>
                </c:pt>
                <c:pt idx="6">
                  <c:v>0.04355454145994485</c:v>
                </c:pt>
                <c:pt idx="7">
                  <c:v>0.04160812185710645</c:v>
                </c:pt>
                <c:pt idx="8">
                  <c:v>0.029197124223383497</c:v>
                </c:pt>
                <c:pt idx="9">
                  <c:v>0.025927672288154128</c:v>
                </c:pt>
              </c:numCache>
            </c:numRef>
          </c:val>
        </c:ser>
        <c:ser>
          <c:idx val="1"/>
          <c:order val="1"/>
          <c:tx>
            <c:v>Femenina</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boletin'!$V$8:$V$17</c:f>
              <c:numCache>
                <c:ptCount val="10"/>
                <c:pt idx="0">
                  <c:v>0.15899560760065054</c:v>
                </c:pt>
                <c:pt idx="1">
                  <c:v>0.051635063468389523</c:v>
                </c:pt>
                <c:pt idx="2">
                  <c:v>0.05674579891437209</c:v>
                </c:pt>
                <c:pt idx="3">
                  <c:v>0.060490158738208205</c:v>
                </c:pt>
                <c:pt idx="4">
                  <c:v>0.133873771630923</c:v>
                </c:pt>
                <c:pt idx="5">
                  <c:v>0.13042823125424757</c:v>
                </c:pt>
                <c:pt idx="6">
                  <c:v>0.1970403023327639</c:v>
                </c:pt>
                <c:pt idx="7">
                  <c:v>0.06561182428131514</c:v>
                </c:pt>
                <c:pt idx="8">
                  <c:v>0.0454800760615181</c:v>
                </c:pt>
                <c:pt idx="9">
                  <c:v>0.01693693238690174</c:v>
                </c:pt>
              </c:numCache>
            </c:numRef>
          </c:val>
        </c:ser>
        <c:axId val="59717062"/>
        <c:axId val="582647"/>
      </c:barChart>
      <c:catAx>
        <c:axId val="59717062"/>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582647"/>
        <c:crosses val="autoZero"/>
        <c:auto val="1"/>
        <c:lblOffset val="100"/>
        <c:tickLblSkip val="1"/>
        <c:noMultiLvlLbl val="0"/>
      </c:catAx>
      <c:valAx>
        <c:axId val="582647"/>
        <c:scaling>
          <c:orientation val="minMax"/>
        </c:scaling>
        <c:axPos val="l"/>
        <c:delete val="0"/>
        <c:numFmt formatCode="General" sourceLinked="1"/>
        <c:majorTickMark val="out"/>
        <c:minorTickMark val="none"/>
        <c:tickLblPos val="nextTo"/>
        <c:spPr>
          <a:ln w="3175">
            <a:solidFill>
              <a:srgbClr val="808080"/>
            </a:solidFill>
          </a:ln>
        </c:spPr>
        <c:crossAx val="59717062"/>
        <c:crossesAt val="1"/>
        <c:crossBetween val="between"/>
        <c:dispUnits/>
      </c:valAx>
      <c:spPr>
        <a:solidFill>
          <a:srgbClr val="FFFFFF"/>
        </a:solidFill>
        <a:ln w="3175">
          <a:noFill/>
        </a:ln>
      </c:spPr>
    </c:plotArea>
    <c:legend>
      <c:legendPos val="b"/>
      <c:layout>
        <c:manualLayout>
          <c:xMode val="edge"/>
          <c:yMode val="edge"/>
          <c:x val="0.33725"/>
          <c:y val="0.88625"/>
          <c:w val="0.30425"/>
          <c:h val="0.06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161925</xdr:rowOff>
    </xdr:from>
    <xdr:to>
      <xdr:col>2</xdr:col>
      <xdr:colOff>476250</xdr:colOff>
      <xdr:row>8</xdr:row>
      <xdr:rowOff>171450</xdr:rowOff>
    </xdr:to>
    <xdr:pic>
      <xdr:nvPicPr>
        <xdr:cNvPr id="1" name="Picture 2" descr="LOGO_ODEPA"/>
        <xdr:cNvPicPr preferRelativeResize="1">
          <a:picLocks noChangeAspect="1"/>
        </xdr:cNvPicPr>
      </xdr:nvPicPr>
      <xdr:blipFill>
        <a:blip r:embed="rId1"/>
        <a:stretch>
          <a:fillRect/>
        </a:stretch>
      </xdr:blipFill>
      <xdr:spPr>
        <a:xfrm>
          <a:off x="171450" y="161925"/>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49630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0.95275</cdr:y>
    </cdr:from>
    <cdr:to>
      <cdr:x>0.32725</cdr:x>
      <cdr:y>1</cdr:y>
    </cdr:to>
    <cdr:sp>
      <cdr:nvSpPr>
        <cdr:cNvPr id="1" name="1 CuadroTexto"/>
        <cdr:cNvSpPr txBox="1">
          <a:spLocks noChangeArrowheads="1"/>
        </cdr:cNvSpPr>
      </cdr:nvSpPr>
      <cdr:spPr>
        <a:xfrm>
          <a:off x="-47624" y="2790825"/>
          <a:ext cx="168592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Fuente</a:t>
          </a:r>
          <a:r>
            <a:rPr lang="en-US" cap="none" sz="700" b="0" i="0" u="none" baseline="0">
              <a:solidFill>
                <a:srgbClr val="000000"/>
              </a:solidFill>
              <a:latin typeface="Arial"/>
              <a:ea typeface="Arial"/>
              <a:cs typeface="Arial"/>
            </a:rPr>
            <a:t>: Odepa con base  en INE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23</xdr:row>
      <xdr:rowOff>76200</xdr:rowOff>
    </xdr:from>
    <xdr:to>
      <xdr:col>6</xdr:col>
      <xdr:colOff>161925</xdr:colOff>
      <xdr:row>38</xdr:row>
      <xdr:rowOff>152400</xdr:rowOff>
    </xdr:to>
    <xdr:graphicFrame>
      <xdr:nvGraphicFramePr>
        <xdr:cNvPr id="1" name="2 Gráfico"/>
        <xdr:cNvGraphicFramePr/>
      </xdr:nvGraphicFramePr>
      <xdr:xfrm>
        <a:off x="742950" y="4572000"/>
        <a:ext cx="5000625" cy="29337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114300</xdr:rowOff>
    </xdr:from>
    <xdr:to>
      <xdr:col>7</xdr:col>
      <xdr:colOff>476250</xdr:colOff>
      <xdr:row>6</xdr:row>
      <xdr:rowOff>123825</xdr:rowOff>
    </xdr:to>
    <xdr:sp>
      <xdr:nvSpPr>
        <xdr:cNvPr id="1" name="1 CuadroTexto"/>
        <xdr:cNvSpPr txBox="1">
          <a:spLocks noChangeArrowheads="1"/>
        </xdr:cNvSpPr>
      </xdr:nvSpPr>
      <xdr:spPr>
        <a:xfrm>
          <a:off x="180975" y="114300"/>
          <a:ext cx="786765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agrícola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relevando la importancia del empleo agrícola en los mercados laborales de las regiones antes citadas,</a:t>
          </a:r>
          <a:r>
            <a:rPr lang="en-US" cap="none" sz="1000" b="0" i="0" u="none" baseline="0">
              <a:solidFill>
                <a:srgbClr val="000000"/>
              </a:solidFill>
              <a:latin typeface="Arial"/>
              <a:ea typeface="Arial"/>
              <a:cs typeface="Arial"/>
            </a:rPr>
            <a:t> en especial las más vinculadas y asociadas a la zona central.</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30</xdr:row>
      <xdr:rowOff>123825</xdr:rowOff>
    </xdr:from>
    <xdr:to>
      <xdr:col>7</xdr:col>
      <xdr:colOff>676275</xdr:colOff>
      <xdr:row>41</xdr:row>
      <xdr:rowOff>28575</xdr:rowOff>
    </xdr:to>
    <xdr:sp>
      <xdr:nvSpPr>
        <xdr:cNvPr id="2" name="2 CuadroTexto"/>
        <xdr:cNvSpPr txBox="1">
          <a:spLocks noChangeArrowheads="1"/>
        </xdr:cNvSpPr>
      </xdr:nvSpPr>
      <xdr:spPr>
        <a:xfrm>
          <a:off x="57150" y="5838825"/>
          <a:ext cx="819150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Categorías de empleo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el mercado</a:t>
          </a:r>
          <a:r>
            <a:rPr lang="en-US" cap="none" sz="1000" b="0" i="0" u="none" baseline="0">
              <a:solidFill>
                <a:srgbClr val="000000"/>
              </a:solidFill>
              <a:latin typeface="Arial"/>
              <a:ea typeface="Arial"/>
              <a:cs typeface="Arial"/>
            </a:rPr>
            <a:t> laboral </a:t>
          </a:r>
          <a:r>
            <a:rPr lang="en-US" cap="none" sz="1000" b="0" i="0" u="none" baseline="0">
              <a:solidFill>
                <a:srgbClr val="000000"/>
              </a:solidFill>
              <a:latin typeface="Arial"/>
              <a:ea typeface="Arial"/>
              <a:cs typeface="Arial"/>
            </a:rPr>
            <a:t>agrícola por categoría de empleo (cuadro 5),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para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a:t>
          </a:r>
          <a:r>
            <a:rPr lang="en-US" cap="none" sz="1000" b="0" i="0" u="none" baseline="0">
              <a:solidFill>
                <a:srgbClr val="000000"/>
              </a:solidFill>
              <a:latin typeface="Arial"/>
              <a:ea typeface="Arial"/>
              <a:cs typeface="Arial"/>
            </a:rPr>
            <a:t> dominante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a:t>
          </a:r>
          <a:r>
            <a:rPr lang="en-US" cap="none" sz="1000" b="0" i="0" u="none" baseline="0">
              <a:solidFill>
                <a:srgbClr val="000000"/>
              </a:solidFill>
              <a:latin typeface="Arial"/>
              <a:ea typeface="Arial"/>
              <a:cs typeface="Arial"/>
            </a:rPr>
            <a:t> respecto a la proporción del empleo agrícola que representa la categoría de empleo </a:t>
          </a:r>
          <a:r>
            <a:rPr lang="en-US" cap="none" sz="1000" b="0" i="1" u="none" baseline="0">
              <a:solidFill>
                <a:srgbClr val="000000"/>
              </a:solidFill>
              <a:latin typeface="Arial"/>
              <a:ea typeface="Arial"/>
              <a:cs typeface="Arial"/>
            </a:rPr>
            <a:t>Asalariado</a:t>
          </a:r>
          <a:r>
            <a:rPr lang="en-US" cap="none" sz="1000" b="0" i="0" u="none" baseline="0">
              <a:solidFill>
                <a:srgbClr val="000000"/>
              </a:solidFill>
              <a:latin typeface="Arial"/>
              <a:ea typeface="Arial"/>
              <a:cs typeface="Arial"/>
            </a:rPr>
            <a:t> (bajo contrato), en relación al total de ocupados agrícolas, se observa que en ambos trimestres se mantiene estable en torno a un 62% del total de ocupados agrícolas.
</a:t>
          </a:r>
          <a:r>
            <a:rPr lang="en-US" cap="none" sz="1000" b="0" i="0" u="none" baseline="0">
              <a:solidFill>
                <a:srgbClr val="000000"/>
              </a:solidFill>
              <a:latin typeface="Arial"/>
              <a:ea typeface="Arial"/>
              <a:cs typeface="Arial"/>
            </a:rPr>
            <a:t>Se debe observar con atención el hecho que en ambos trimestres bajo análisis, se ha generado un considerable incremento del empleo en la categoría </a:t>
          </a:r>
          <a:r>
            <a:rPr lang="en-US" cap="none" sz="1000" b="0" i="1" u="none" baseline="0">
              <a:solidFill>
                <a:srgbClr val="000000"/>
              </a:solidFill>
              <a:latin typeface="Arial"/>
              <a:ea typeface="Arial"/>
              <a:cs typeface="Arial"/>
            </a:rPr>
            <a:t>familiar no remunerado </a:t>
          </a:r>
          <a:r>
            <a:rPr lang="en-US" cap="none" sz="1000" b="0" i="0" u="none" baseline="0">
              <a:solidFill>
                <a:srgbClr val="000000"/>
              </a:solidFill>
              <a:latin typeface="Arial"/>
              <a:ea typeface="Arial"/>
              <a:cs typeface="Arial"/>
            </a:rPr>
            <a:t>respecto a iguales periodos del año anterior. Esto en especial, por la precariedad laboral característica de esta categoria ocupacional.</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9</xdr:col>
      <xdr:colOff>514350</xdr:colOff>
      <xdr:row>10</xdr:row>
      <xdr:rowOff>57150</xdr:rowOff>
    </xdr:to>
    <xdr:sp>
      <xdr:nvSpPr>
        <xdr:cNvPr id="1" name="1 CuadroTexto"/>
        <xdr:cNvSpPr txBox="1">
          <a:spLocks noChangeArrowheads="1"/>
        </xdr:cNvSpPr>
      </xdr:nvSpPr>
      <xdr:spPr>
        <a:xfrm>
          <a:off x="76200" y="200025"/>
          <a:ext cx="7124700" cy="1762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con contrato temporal, dentro del universo de trabajadores agrícolas asalariados fue de 50% para los trimestres junio - agosto 2016 y julio - septiembre 2016. Dicha participación es esperable que se incremente, desde el punto de vista que este trimestre movil, por lo general, corresponde al periodo en donde se reactiva la demanda de trabajadores dada la estacionalidad productiva propia del sector.
</a:t>
          </a:r>
          <a:r>
            <a:rPr lang="en-US" cap="none" sz="1000" b="0" i="0" u="none" baseline="0">
              <a:solidFill>
                <a:srgbClr val="000000"/>
              </a:solidFill>
              <a:latin typeface="Arial"/>
              <a:ea typeface="Arial"/>
              <a:cs typeface="Arial"/>
            </a:rPr>
            <a:t>En relación a la participación de la mujer en el trabajo permanente y</a:t>
          </a:r>
          <a:r>
            <a:rPr lang="en-US" cap="none" sz="1000" b="0" i="0" u="none" baseline="0">
              <a:solidFill>
                <a:srgbClr val="000000"/>
              </a:solidFill>
              <a:latin typeface="Arial"/>
              <a:ea typeface="Arial"/>
              <a:cs typeface="Arial"/>
            </a:rPr>
            <a:t> temporal del sector agrícola, se destaca que en terminos absolutos del total de mujeres trabajadoras agrícolas, las que poseen un contrato temporal superan en 2,6 veces a las que presentan una relación laboral de tipo permanente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57150</xdr:rowOff>
    </xdr:from>
    <xdr:to>
      <xdr:col>1</xdr:col>
      <xdr:colOff>476250</xdr:colOff>
      <xdr:row>45</xdr:row>
      <xdr:rowOff>133350</xdr:rowOff>
    </xdr:to>
    <xdr:pic>
      <xdr:nvPicPr>
        <xdr:cNvPr id="1" name="Picture 41" descr="pie"/>
        <xdr:cNvPicPr preferRelativeResize="1">
          <a:picLocks noChangeAspect="1"/>
        </xdr:cNvPicPr>
      </xdr:nvPicPr>
      <xdr:blipFill>
        <a:blip r:embed="rId1"/>
        <a:stretch>
          <a:fillRect/>
        </a:stretch>
      </xdr:blipFill>
      <xdr:spPr>
        <a:xfrm>
          <a:off x="0" y="8420100"/>
          <a:ext cx="1238250" cy="66675"/>
        </a:xfrm>
        <a:prstGeom prst="rect">
          <a:avLst/>
        </a:prstGeom>
        <a:noFill/>
        <a:ln w="9525" cmpd="sng">
          <a:noFill/>
        </a:ln>
      </xdr:spPr>
    </xdr:pic>
    <xdr:clientData/>
  </xdr:twoCellAnchor>
  <xdr:twoCellAnchor editAs="oneCell">
    <xdr:from>
      <xdr:col>3</xdr:col>
      <xdr:colOff>600075</xdr:colOff>
      <xdr:row>40</xdr:row>
      <xdr:rowOff>133350</xdr:rowOff>
    </xdr:from>
    <xdr:to>
      <xdr:col>8</xdr:col>
      <xdr:colOff>714375</xdr:colOff>
      <xdr:row>45</xdr:row>
      <xdr:rowOff>161925</xdr:rowOff>
    </xdr:to>
    <xdr:pic>
      <xdr:nvPicPr>
        <xdr:cNvPr id="2" name="Imagen 1"/>
        <xdr:cNvPicPr preferRelativeResize="1">
          <a:picLocks noChangeAspect="1"/>
        </xdr:cNvPicPr>
      </xdr:nvPicPr>
      <xdr:blipFill>
        <a:blip r:embed="rId2"/>
        <a:stretch>
          <a:fillRect/>
        </a:stretch>
      </xdr:blipFill>
      <xdr:spPr>
        <a:xfrm>
          <a:off x="2886075" y="7581900"/>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180975</xdr:rowOff>
    </xdr:from>
    <xdr:to>
      <xdr:col>11</xdr:col>
      <xdr:colOff>28575</xdr:colOff>
      <xdr:row>7</xdr:row>
      <xdr:rowOff>19050</xdr:rowOff>
    </xdr:to>
    <xdr:sp>
      <xdr:nvSpPr>
        <xdr:cNvPr id="1" name="3 CuadroTexto"/>
        <xdr:cNvSpPr txBox="1">
          <a:spLocks noChangeArrowheads="1"/>
        </xdr:cNvSpPr>
      </xdr:nvSpPr>
      <xdr:spPr>
        <a:xfrm>
          <a:off x="19050" y="371475"/>
          <a:ext cx="8639175"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presenta como objetivo facilitar información estadística respecto a las cifras de empleo y evolución del mercado laboral sectorial. Los datos son obtenidos y analizados</a:t>
          </a:r>
          <a:r>
            <a:rPr lang="en-US" cap="none" sz="1000" b="0" i="0" u="none" baseline="0">
              <a:solidFill>
                <a:srgbClr val="000000"/>
              </a:solidFill>
              <a:latin typeface="Arial"/>
              <a:ea typeface="Arial"/>
              <a:cs typeface="Arial"/>
            </a:rPr>
            <a:t> desde la</a:t>
          </a:r>
          <a:r>
            <a:rPr lang="en-US" cap="none" sz="1000" b="0" i="0" u="none" baseline="0">
              <a:solidFill>
                <a:srgbClr val="000000"/>
              </a:solidFill>
              <a:latin typeface="Arial"/>
              <a:ea typeface="Arial"/>
              <a:cs typeface="Arial"/>
            </a:rPr>
            <a:t> Encuesta de Empleo del Instituto Nacional de Estadísticas (INE), siendo presentados de manera bimestral en este boletín. Las variables analizadas y el alcance del presente informe dan cuenta de la situación laboral a nivel nacional y regional.
</a:t>
          </a:r>
          <a:r>
            <a:rPr lang="en-US" cap="none" sz="1000" b="0" i="0" u="none" baseline="0">
              <a:solidFill>
                <a:srgbClr val="000000"/>
              </a:solidFill>
              <a:latin typeface="Arial"/>
              <a:ea typeface="Arial"/>
              <a:cs typeface="Arial"/>
            </a:rPr>
            <a:t>El empleo agrícola,</a:t>
          </a:r>
          <a:r>
            <a:rPr lang="en-US" cap="none" sz="1000" b="0" i="0" u="none" baseline="0">
              <a:solidFill>
                <a:srgbClr val="000000"/>
              </a:solidFill>
              <a:latin typeface="Arial"/>
              <a:ea typeface="Arial"/>
              <a:cs typeface="Arial"/>
            </a:rPr>
            <a:t> el cual considera a la actividad agrícola primaria, ganadería, caza y silvicultura, </a:t>
          </a:r>
          <a:r>
            <a:rPr lang="en-US" cap="none" sz="1000" b="0" i="0" u="none" baseline="0">
              <a:solidFill>
                <a:srgbClr val="000000"/>
              </a:solidFill>
              <a:latin typeface="Arial"/>
              <a:ea typeface="Arial"/>
              <a:cs typeface="Arial"/>
            </a:rPr>
            <a:t>en el ultimo trimestre móvil informado por INE y analizado</a:t>
          </a:r>
          <a:r>
            <a:rPr lang="en-US" cap="none" sz="1000" b="0" i="0" u="none" baseline="0">
              <a:solidFill>
                <a:srgbClr val="000000"/>
              </a:solidFill>
              <a:latin typeface="Arial"/>
              <a:ea typeface="Arial"/>
              <a:cs typeface="Arial"/>
            </a:rPr>
            <a:t> en el presente boletín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julio - septiembre</a:t>
          </a:r>
          <a:r>
            <a:rPr lang="en-US" cap="none" sz="1000" b="0" i="0" u="none" baseline="0">
              <a:solidFill>
                <a:srgbClr val="000000"/>
              </a:solidFill>
              <a:latin typeface="Arial"/>
              <a:ea typeface="Arial"/>
              <a:cs typeface="Arial"/>
            </a:rPr>
            <a:t> 2016, registró una disminución marginal de 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el número de ocupados respecto a</a:t>
          </a:r>
          <a:r>
            <a:rPr lang="en-US" cap="none" sz="1000" b="0" i="0" u="none" baseline="0">
              <a:solidFill>
                <a:srgbClr val="000000"/>
              </a:solidFill>
              <a:latin typeface="Arial"/>
              <a:ea typeface="Arial"/>
              <a:cs typeface="Arial"/>
            </a:rPr>
            <a:t> igual periodo del año anterior</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Se destaca el hecho que este trimestre movil, por lo general, corresponde al periodo en donde se reactiva la demanda de trabajadores dada la estacionalidad productiva propia del sector. Esto se ve reflejado en el hecho que la ocupación sectorial se incrementó en 1,4% respecto al trimestre anterior.
</a:t>
          </a:r>
          <a:r>
            <a:rPr lang="en-US" cap="none" sz="1000" b="0" i="0" u="none" baseline="0">
              <a:solidFill>
                <a:srgbClr val="000000"/>
              </a:solidFill>
              <a:latin typeface="Arial"/>
              <a:ea typeface="Arial"/>
              <a:cs typeface="Arial"/>
            </a:rPr>
            <a:t>A continuación se presentan una serie de cuadros y gráficos</a:t>
          </a:r>
          <a:r>
            <a:rPr lang="en-US" cap="none" sz="1000" b="0" i="0" u="none" baseline="0">
              <a:solidFill>
                <a:srgbClr val="000000"/>
              </a:solidFill>
              <a:latin typeface="Arial"/>
              <a:ea typeface="Arial"/>
              <a:cs typeface="Arial"/>
            </a:rPr>
            <a:t> que dan cuenta del dinamismo del mercado laboral sectorial, tanto a nivel nacional como regional.</a:t>
          </a:r>
        </a:p>
      </xdr:txBody>
    </xdr:sp>
    <xdr:clientData/>
  </xdr:twoCellAnchor>
  <xdr:twoCellAnchor>
    <xdr:from>
      <xdr:col>0</xdr:col>
      <xdr:colOff>28575</xdr:colOff>
      <xdr:row>10</xdr:row>
      <xdr:rowOff>190500</xdr:rowOff>
    </xdr:from>
    <xdr:to>
      <xdr:col>11</xdr:col>
      <xdr:colOff>28575</xdr:colOff>
      <xdr:row>19</xdr:row>
      <xdr:rowOff>85725</xdr:rowOff>
    </xdr:to>
    <xdr:sp>
      <xdr:nvSpPr>
        <xdr:cNvPr id="2" name="4 CuadroTexto"/>
        <xdr:cNvSpPr txBox="1">
          <a:spLocks noChangeArrowheads="1"/>
        </xdr:cNvSpPr>
      </xdr:nvSpPr>
      <xdr:spPr>
        <a:xfrm>
          <a:off x="28575" y="3314700"/>
          <a:ext cx="86296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Empleo agrícola nacional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total de ocupados del sector agrícola en el trimestre </a:t>
          </a:r>
          <a:r>
            <a:rPr lang="en-US" cap="none" sz="1000" b="0" i="0" u="none" baseline="0">
              <a:solidFill>
                <a:srgbClr val="000000"/>
              </a:solidFill>
              <a:latin typeface="Arial"/>
              <a:ea typeface="Arial"/>
              <a:cs typeface="Arial"/>
            </a:rPr>
            <a:t>junio - agosto 2016 </a:t>
          </a:r>
          <a:r>
            <a:rPr lang="en-US" cap="none" sz="1000" b="0" i="0" u="none" baseline="0">
              <a:solidFill>
                <a:srgbClr val="000000"/>
              </a:solidFill>
              <a:latin typeface="Arial"/>
              <a:ea typeface="Arial"/>
              <a:cs typeface="Arial"/>
            </a:rPr>
            <a:t>fue de 639.521 personas, mientras que en el trimestre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julio - septiembre 2016 dicha</a:t>
          </a:r>
          <a:r>
            <a:rPr lang="en-US" cap="none" sz="1000" b="0" i="0" u="none" baseline="0">
              <a:solidFill>
                <a:srgbClr val="000000"/>
              </a:solidFill>
              <a:latin typeface="Arial"/>
              <a:ea typeface="Arial"/>
              <a:cs typeface="Arial"/>
            </a:rPr>
            <a:t> ocupación </a:t>
          </a:r>
          <a:r>
            <a:rPr lang="en-US" cap="none" sz="1000" b="0" i="0" u="none" baseline="0">
              <a:solidFill>
                <a:srgbClr val="000000"/>
              </a:solidFill>
              <a:latin typeface="Arial"/>
              <a:ea typeface="Arial"/>
              <a:cs typeface="Arial"/>
            </a:rPr>
            <a:t>se incrementó en 1,4%%, alcanzando los</a:t>
          </a:r>
          <a:r>
            <a:rPr lang="en-US" cap="none" sz="1000" b="0" i="0" u="none" baseline="0">
              <a:solidFill>
                <a:srgbClr val="000000"/>
              </a:solidFill>
              <a:latin typeface="Arial"/>
              <a:ea typeface="Arial"/>
              <a:cs typeface="Arial"/>
            </a:rPr>
            <a:t> 648.309</a:t>
          </a:r>
          <a:r>
            <a:rPr lang="en-US" cap="none" sz="1000" b="0" i="0" u="none" baseline="0">
              <a:solidFill>
                <a:srgbClr val="000000"/>
              </a:solidFill>
              <a:latin typeface="Arial"/>
              <a:ea typeface="Arial"/>
              <a:cs typeface="Arial"/>
            </a:rPr>
            <a:t> trabajadores y trabajadoras</a:t>
          </a:r>
          <a:r>
            <a:rPr lang="en-US" cap="none" sz="1000" b="0" i="0" u="none" baseline="0">
              <a:solidFill>
                <a:srgbClr val="000000"/>
              </a:solidFill>
              <a:latin typeface="Arial"/>
              <a:ea typeface="Arial"/>
              <a:cs typeface="Arial"/>
            </a:rPr>
            <a:t>. Este incremento en la ocupación sectorial es totalmente esperable desde el punto de vista que este trimestre movil, por lo general, corresponde al periodo en donde se reactiva la demanda de trabajadores dada la estacionalidad productiva propia del sector.</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27</xdr:row>
      <xdr:rowOff>123825</xdr:rowOff>
    </xdr:from>
    <xdr:to>
      <xdr:col>11</xdr:col>
      <xdr:colOff>28575</xdr:colOff>
      <xdr:row>32</xdr:row>
      <xdr:rowOff>19050</xdr:rowOff>
    </xdr:to>
    <xdr:sp>
      <xdr:nvSpPr>
        <xdr:cNvPr id="3" name="5 CuadroTexto"/>
        <xdr:cNvSpPr txBox="1">
          <a:spLocks noChangeArrowheads="1"/>
        </xdr:cNvSpPr>
      </xdr:nvSpPr>
      <xdr:spPr>
        <a:xfrm>
          <a:off x="38100" y="6486525"/>
          <a:ext cx="8620125" cy="8477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Arial"/>
              <a:ea typeface="Arial"/>
              <a:cs typeface="Arial"/>
            </a:rPr>
            <a:t>El gráfico 1 da cuenta de la serie de tiempo comprendida</a:t>
          </a:r>
          <a:r>
            <a:rPr lang="en-US" cap="none" sz="1000" b="0" i="0" u="none" baseline="0">
              <a:solidFill>
                <a:srgbClr val="000000"/>
              </a:solidFill>
              <a:latin typeface="Arial"/>
              <a:ea typeface="Arial"/>
              <a:cs typeface="Arial"/>
            </a:rPr>
            <a:t> entre los años </a:t>
          </a:r>
          <a:r>
            <a:rPr lang="en-US" cap="none" sz="1000" b="0" i="0" u="none" baseline="0">
              <a:solidFill>
                <a:srgbClr val="000000"/>
              </a:solidFill>
              <a:latin typeface="Arial"/>
              <a:ea typeface="Arial"/>
              <a:cs typeface="Arial"/>
            </a:rPr>
            <a:t>2010 y 2016 según trimestre móvil de análisis. En él se puede apreciar que la diferencia entre el peak de mayor y menor ocupación agrícola, cada vez es más estrecha, disminuyendo el número de trabajadores temporales denominados de </a:t>
          </a:r>
          <a:r>
            <a:rPr lang="en-US" cap="none" sz="1000" b="0" i="1" u="none" baseline="0">
              <a:solidFill>
                <a:srgbClr val="000000"/>
              </a:solidFill>
              <a:latin typeface="Arial"/>
              <a:ea typeface="Arial"/>
              <a:cs typeface="Arial"/>
            </a:rPr>
            <a:t>facto</a:t>
          </a:r>
          <a:r>
            <a:rPr lang="en-US" cap="none" sz="1000" b="0" i="0" u="none" baseline="0">
              <a:solidFill>
                <a:srgbClr val="000000"/>
              </a:solidFill>
              <a:latin typeface="Arial"/>
              <a:ea typeface="Arial"/>
              <a:cs typeface="Arial"/>
            </a:rPr>
            <a:t>, quienes se caracterizan por desempeñarse laboralmente en el sector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un pequeño periodo de tiempo, generalmente en epoca estival.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0.9605</cdr:y>
    </cdr:from>
    <cdr:to>
      <cdr:x>0.27725</cdr:x>
      <cdr:y>1</cdr:y>
    </cdr:to>
    <cdr:sp>
      <cdr:nvSpPr>
        <cdr:cNvPr id="1" name="1 CuadroTexto"/>
        <cdr:cNvSpPr txBox="1">
          <a:spLocks noChangeArrowheads="1"/>
        </cdr:cNvSpPr>
      </cdr:nvSpPr>
      <cdr:spPr>
        <a:xfrm>
          <a:off x="0" y="3438525"/>
          <a:ext cx="2457450" cy="1524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 con base  en INE.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57150</xdr:rowOff>
    </xdr:from>
    <xdr:to>
      <xdr:col>10</xdr:col>
      <xdr:colOff>666750</xdr:colOff>
      <xdr:row>32</xdr:row>
      <xdr:rowOff>180975</xdr:rowOff>
    </xdr:to>
    <xdr:sp>
      <xdr:nvSpPr>
        <xdr:cNvPr id="1" name="1 CuadroTexto"/>
        <xdr:cNvSpPr txBox="1">
          <a:spLocks noChangeArrowheads="1"/>
        </xdr:cNvSpPr>
      </xdr:nvSpPr>
      <xdr:spPr>
        <a:xfrm>
          <a:off x="76200" y="5343525"/>
          <a:ext cx="8972550"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observar la tasa de participación laboral por</a:t>
          </a:r>
          <a:r>
            <a:rPr lang="en-US" cap="none" sz="1000" b="0" i="0" u="none" baseline="0">
              <a:solidFill>
                <a:srgbClr val="000000"/>
              </a:solidFill>
              <a:latin typeface="Arial"/>
              <a:ea typeface="Arial"/>
              <a:cs typeface="Arial"/>
            </a:rPr>
            <a:t> parte de la </a:t>
          </a:r>
          <a:r>
            <a:rPr lang="en-US" cap="none" sz="1000" b="0" i="0" u="none" baseline="0">
              <a:solidFill>
                <a:srgbClr val="000000"/>
              </a:solidFill>
              <a:latin typeface="Arial"/>
              <a:ea typeface="Arial"/>
              <a:cs typeface="Arial"/>
            </a:rPr>
            <a:t>mujer agrícola, correspodiente a una</a:t>
          </a:r>
          <a:r>
            <a:rPr lang="en-US" cap="none" sz="1000" b="0" i="0" u="none" baseline="0">
              <a:solidFill>
                <a:srgbClr val="000000"/>
              </a:solidFill>
              <a:latin typeface="Arial"/>
              <a:ea typeface="Arial"/>
              <a:cs typeface="Arial"/>
            </a:rPr>
            <a:t> quinta parte del total de ocupados del sector,</a:t>
          </a:r>
          <a:r>
            <a:rPr lang="en-US" cap="none" sz="1000" b="0" i="0" u="none" baseline="0">
              <a:solidFill>
                <a:srgbClr val="000000"/>
              </a:solidFill>
              <a:latin typeface="Arial"/>
              <a:ea typeface="Arial"/>
              <a:cs typeface="Arial"/>
            </a:rPr>
            <a:t> queda en </a:t>
          </a:r>
          <a:r>
            <a:rPr lang="en-US" cap="none" sz="1000" b="0" i="0" u="none" baseline="0">
              <a:solidFill>
                <a:srgbClr val="000000"/>
              </a:solidFill>
              <a:latin typeface="Arial"/>
              <a:ea typeface="Arial"/>
              <a:cs typeface="Arial"/>
            </a:rPr>
            <a:t>evidencia la importancia de este segmento, pese a estar analizando un periodo aún caracterizado por ser baja demanda laboral. Esta situación cambia radicalmente al avanzar la temporada agrícola, en donde la demanda laboral de trabajadoras se incrementa considerablemente hacia el periodo estival, gatillado especialmente por el rubro fruticola.</a:t>
          </a:r>
          <a:r>
            <a:rPr lang="en-US" cap="none" sz="1000" b="0" i="0" u="none" baseline="0">
              <a:solidFill>
                <a:srgbClr val="000000"/>
              </a:solidFill>
              <a:latin typeface="Arial"/>
              <a:ea typeface="Arial"/>
              <a:cs typeface="Arial"/>
            </a:rPr>
            <a:t>
</a:t>
          </a:r>
        </a:p>
      </xdr:txBody>
    </xdr:sp>
    <xdr:clientData/>
  </xdr:twoCellAnchor>
  <xdr:twoCellAnchor>
    <xdr:from>
      <xdr:col>0</xdr:col>
      <xdr:colOff>180975</xdr:colOff>
      <xdr:row>40</xdr:row>
      <xdr:rowOff>104775</xdr:rowOff>
    </xdr:from>
    <xdr:to>
      <xdr:col>10</xdr:col>
      <xdr:colOff>609600</xdr:colOff>
      <xdr:row>43</xdr:row>
      <xdr:rowOff>133350</xdr:rowOff>
    </xdr:to>
    <xdr:sp>
      <xdr:nvSpPr>
        <xdr:cNvPr id="2" name="2 CuadroTexto"/>
        <xdr:cNvSpPr txBox="1">
          <a:spLocks noChangeArrowheads="1"/>
        </xdr:cNvSpPr>
      </xdr:nvSpPr>
      <xdr:spPr>
        <a:xfrm>
          <a:off x="180975" y="7867650"/>
          <a:ext cx="8810625" cy="600075"/>
        </a:xfrm>
        <a:prstGeom prst="rect">
          <a:avLst/>
        </a:prstGeom>
        <a:no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con respecto del total del empleo nacional en ambos trimestres</a:t>
          </a:r>
          <a:r>
            <a:rPr lang="en-US" cap="none" sz="1000" b="0" i="0" u="none" baseline="0">
              <a:solidFill>
                <a:srgbClr val="000000"/>
              </a:solidFill>
              <a:latin typeface="Arial"/>
              <a:ea typeface="Arial"/>
              <a:cs typeface="Arial"/>
            </a:rPr>
            <a:t> analizados fue de 7,9% y 8,1% respectivamente. Si bien dicha participación laboral ha disminuido considerablemente desde el año 1990, el sector agrícola continua siendo un motor de la economía laboral a nivel local, como tal es el caso de la región del Libertador Bernardo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del Maule.
</a:t>
          </a:r>
          <a:r>
            <a:rPr lang="en-US" cap="none" sz="1100" b="0" i="0" u="none" baseline="0">
              <a:solidFill>
                <a:srgbClr val="000000"/>
              </a:solidFill>
              <a:latin typeface="Calibri"/>
              <a:ea typeface="Calibri"/>
              <a:cs typeface="Calibri"/>
            </a:rPr>
            <a:t>
</a:t>
          </a:r>
        </a:p>
      </xdr:txBody>
    </xdr:sp>
    <xdr:clientData/>
  </xdr:twoCellAnchor>
  <xdr:twoCellAnchor>
    <xdr:from>
      <xdr:col>0</xdr:col>
      <xdr:colOff>123825</xdr:colOff>
      <xdr:row>0</xdr:row>
      <xdr:rowOff>123825</xdr:rowOff>
    </xdr:from>
    <xdr:to>
      <xdr:col>10</xdr:col>
      <xdr:colOff>590550</xdr:colOff>
      <xdr:row>19</xdr:row>
      <xdr:rowOff>85725</xdr:rowOff>
    </xdr:to>
    <xdr:graphicFrame>
      <xdr:nvGraphicFramePr>
        <xdr:cNvPr id="3" name="1 Gráfico"/>
        <xdr:cNvGraphicFramePr/>
      </xdr:nvGraphicFramePr>
      <xdr:xfrm>
        <a:off x="123825" y="123825"/>
        <a:ext cx="8848725" cy="3581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0.03675</cdr:x>
      <cdr:y>0.945</cdr:y>
    </cdr:from>
    <cdr:to>
      <cdr:x>0.33725</cdr:x>
      <cdr:y>0.99275</cdr:y>
    </cdr:to>
    <cdr:sp fLocksText="0">
      <cdr:nvSpPr>
        <cdr:cNvPr id="1" name="1 CuadroTexto"/>
        <cdr:cNvSpPr txBox="1">
          <a:spLocks noChangeArrowheads="1"/>
        </cdr:cNvSpPr>
      </cdr:nvSpPr>
      <cdr:spPr>
        <a:xfrm>
          <a:off x="304800" y="3105150"/>
          <a:ext cx="2514600" cy="1524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0.00975</cdr:x>
      <cdr:y>0.96675</cdr:y>
    </cdr:from>
    <cdr:to>
      <cdr:x>0.32675</cdr:x>
      <cdr:y>1</cdr:y>
    </cdr:to>
    <cdr:sp>
      <cdr:nvSpPr>
        <cdr:cNvPr id="2" name="2 CuadroTexto"/>
        <cdr:cNvSpPr txBox="1">
          <a:spLocks noChangeArrowheads="1"/>
        </cdr:cNvSpPr>
      </cdr:nvSpPr>
      <cdr:spPr>
        <a:xfrm>
          <a:off x="76200" y="3171825"/>
          <a:ext cx="2657475" cy="1238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Odepa con base en INE.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133350</xdr:rowOff>
    </xdr:from>
    <xdr:to>
      <xdr:col>10</xdr:col>
      <xdr:colOff>685800</xdr:colOff>
      <xdr:row>39</xdr:row>
      <xdr:rowOff>95250</xdr:rowOff>
    </xdr:to>
    <xdr:sp>
      <xdr:nvSpPr>
        <xdr:cNvPr id="1" name="1 CuadroTexto"/>
        <xdr:cNvSpPr txBox="1">
          <a:spLocks noChangeArrowheads="1"/>
        </xdr:cNvSpPr>
      </xdr:nvSpPr>
      <xdr:spPr>
        <a:xfrm>
          <a:off x="123825" y="6419850"/>
          <a:ext cx="8705850" cy="11049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segmentada por género, muestra una considerable diferencia entre hombres y mujeres. En ambos trimestres móviles analizados, la tasa de cesantía femenina</a:t>
          </a:r>
          <a:r>
            <a:rPr lang="en-US" cap="none" sz="1000" b="0" i="0" u="none" baseline="0">
              <a:solidFill>
                <a:srgbClr val="000000"/>
              </a:solidFill>
              <a:latin typeface="Arial"/>
              <a:ea typeface="Arial"/>
              <a:cs typeface="Arial"/>
            </a:rPr>
            <a:t> superó a la masculina en torno a 7 y 6 puntos porcentuales respectivamente. Este escenario cambia sustancialmente al avanzar la temporada agrícola, en donde la demanda laboral de trabajadoras a nivel sectorial se incrementa considerablemente hacia el periodo estival, gatillado especialmente por el rubro frutícola, teniendo como consecuencia una disminución de la tasa de cesantia respectiva.
</a:t>
          </a:r>
        </a:p>
      </xdr:txBody>
    </xdr:sp>
    <xdr:clientData/>
  </xdr:twoCellAnchor>
  <xdr:twoCellAnchor>
    <xdr:from>
      <xdr:col>0</xdr:col>
      <xdr:colOff>85725</xdr:colOff>
      <xdr:row>0</xdr:row>
      <xdr:rowOff>161925</xdr:rowOff>
    </xdr:from>
    <xdr:to>
      <xdr:col>10</xdr:col>
      <xdr:colOff>666750</xdr:colOff>
      <xdr:row>7</xdr:row>
      <xdr:rowOff>19050</xdr:rowOff>
    </xdr:to>
    <xdr:sp>
      <xdr:nvSpPr>
        <xdr:cNvPr id="2" name="4 CuadroTexto"/>
        <xdr:cNvSpPr txBox="1">
          <a:spLocks noChangeArrowheads="1"/>
        </xdr:cNvSpPr>
      </xdr:nvSpPr>
      <xdr:spPr>
        <a:xfrm>
          <a:off x="85725" y="161925"/>
          <a:ext cx="8724900"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 en los trimestres bajo análisis fue de 5,1%</a:t>
          </a:r>
          <a:r>
            <a:rPr lang="en-US" cap="none" sz="1000" b="0" i="0" u="none" baseline="0">
              <a:solidFill>
                <a:srgbClr val="000000"/>
              </a:solidFill>
              <a:latin typeface="Arial"/>
              <a:ea typeface="Arial"/>
              <a:cs typeface="Arial"/>
            </a:rPr>
            <a:t> y 4,9%</a:t>
          </a:r>
          <a:r>
            <a:rPr lang="en-US" cap="none" sz="1000" b="0" i="0" u="none" baseline="0">
              <a:solidFill>
                <a:srgbClr val="000000"/>
              </a:solidFill>
              <a:latin typeface="Arial"/>
              <a:ea typeface="Arial"/>
              <a:cs typeface="Arial"/>
            </a:rPr>
            <a:t> respectivamente. Como se puede observar en el gráfico 2., desde mediados del año 2012 a la fecha, la tasa de cesantía del sector agrícola es menor a la presentada en la economía.</a:t>
          </a:r>
          <a:r>
            <a:rPr lang="en-US" cap="none" sz="1000" b="0" i="0" u="none" baseline="0">
              <a:solidFill>
                <a:srgbClr val="000000"/>
              </a:solidFill>
              <a:latin typeface="Arial"/>
              <a:ea typeface="Arial"/>
              <a:cs typeface="Arial"/>
            </a:rPr>
            <a:t> Por otro lado, se puede apreciar que en el peak de demanda de ocupación agrícola, como es el que se presenta en el trimestre diciembre - febrero, al año 2016 se presenta la más baja tasa de cesantia sectorial desde el año 2010 a la fecha. Tal situación se acerca en dicho periodo a una condicion propia y caracteristica del fenomeno económico denominado "pleno empleo".</a:t>
          </a:r>
          <a:r>
            <a:rPr lang="en-US" cap="none" sz="1100" b="0" i="0" u="none" baseline="0">
              <a:solidFill>
                <a:srgbClr val="000000"/>
              </a:solidFill>
              <a:latin typeface="Calibri"/>
              <a:ea typeface="Calibri"/>
              <a:cs typeface="Calibri"/>
            </a:rPr>
            <a:t>
</a:t>
          </a:r>
        </a:p>
      </xdr:txBody>
    </xdr:sp>
    <xdr:clientData/>
  </xdr:twoCellAnchor>
  <xdr:twoCellAnchor>
    <xdr:from>
      <xdr:col>0</xdr:col>
      <xdr:colOff>180975</xdr:colOff>
      <xdr:row>15</xdr:row>
      <xdr:rowOff>66675</xdr:rowOff>
    </xdr:from>
    <xdr:to>
      <xdr:col>10</xdr:col>
      <xdr:colOff>419100</xdr:colOff>
      <xdr:row>32</xdr:row>
      <xdr:rowOff>114300</xdr:rowOff>
    </xdr:to>
    <xdr:graphicFrame>
      <xdr:nvGraphicFramePr>
        <xdr:cNvPr id="3" name="2 Gráfico"/>
        <xdr:cNvGraphicFramePr/>
      </xdr:nvGraphicFramePr>
      <xdr:xfrm>
        <a:off x="180975" y="2924175"/>
        <a:ext cx="8382000" cy="32861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171450</xdr:rowOff>
    </xdr:from>
    <xdr:to>
      <xdr:col>9</xdr:col>
      <xdr:colOff>666750</xdr:colOff>
      <xdr:row>16</xdr:row>
      <xdr:rowOff>28575</xdr:rowOff>
    </xdr:to>
    <xdr:sp>
      <xdr:nvSpPr>
        <xdr:cNvPr id="1" name="1 CuadroTexto"/>
        <xdr:cNvSpPr txBox="1">
          <a:spLocks noChangeArrowheads="1"/>
        </xdr:cNvSpPr>
      </xdr:nvSpPr>
      <xdr:spPr>
        <a:xfrm>
          <a:off x="190500" y="1628775"/>
          <a:ext cx="8401050" cy="1571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número de ocupados agrícolas a nivel regional, el cuadro 1 muestra que en</a:t>
          </a:r>
          <a:r>
            <a:rPr lang="en-US" cap="none" sz="1000" b="0" i="0" u="none" baseline="0">
              <a:solidFill>
                <a:srgbClr val="000000"/>
              </a:solidFill>
              <a:latin typeface="Arial"/>
              <a:ea typeface="Arial"/>
              <a:cs typeface="Arial"/>
            </a:rPr>
            <a:t> ambos trimestres moviles de análisis</a:t>
          </a:r>
          <a:r>
            <a:rPr lang="en-US" cap="none" sz="1000" b="0" i="0" u="none" baseline="0">
              <a:solidFill>
                <a:srgbClr val="000000"/>
              </a:solidFill>
              <a:latin typeface="Arial"/>
              <a:ea typeface="Arial"/>
              <a:cs typeface="Arial"/>
            </a:rPr>
            <a:t>, la región del Maule</a:t>
          </a:r>
          <a:r>
            <a:rPr lang="en-US" cap="none" sz="1000" b="0" i="0" u="none" baseline="0">
              <a:solidFill>
                <a:srgbClr val="000000"/>
              </a:solidFill>
              <a:latin typeface="Arial"/>
              <a:ea typeface="Arial"/>
              <a:cs typeface="Arial"/>
            </a:rPr>
            <a:t> presenta el </a:t>
          </a:r>
          <a:r>
            <a:rPr lang="en-US" cap="none" sz="1000" b="0" i="0" u="none" baseline="0">
              <a:solidFill>
                <a:srgbClr val="000000"/>
              </a:solidFill>
              <a:latin typeface="Arial"/>
              <a:ea typeface="Arial"/>
              <a:cs typeface="Arial"/>
            </a:rPr>
            <a:t>mayor número de ocupados agrícolas en el país. Se</a:t>
          </a:r>
          <a:r>
            <a:rPr lang="en-US" cap="none" sz="1000" b="0" i="0" u="none" baseline="0">
              <a:solidFill>
                <a:srgbClr val="000000"/>
              </a:solidFill>
              <a:latin typeface="Arial"/>
              <a:ea typeface="Arial"/>
              <a:cs typeface="Arial"/>
            </a:rPr>
            <a:t> destaca lo observado en las regiones de Atacama, Coquimbo y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en donde se aprecia un considerable incremento del empleo agrícola en 12 meses, por sobre lo observado en otras regiones.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9</xdr:row>
      <xdr:rowOff>76200</xdr:rowOff>
    </xdr:to>
    <xdr:sp>
      <xdr:nvSpPr>
        <xdr:cNvPr id="1" name="1 CuadroTexto"/>
        <xdr:cNvSpPr txBox="1">
          <a:spLocks noChangeArrowheads="1"/>
        </xdr:cNvSpPr>
      </xdr:nvSpPr>
      <xdr:spPr>
        <a:xfrm>
          <a:off x="123825" y="228600"/>
          <a:ext cx="8753475"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acontecido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nivel nacional, donde la tasa de cesantía se ha mantenido</a:t>
          </a:r>
          <a:r>
            <a:rPr lang="en-US" cap="none" sz="1000" b="0" i="0" u="none" baseline="0">
              <a:solidFill>
                <a:srgbClr val="000000"/>
              </a:solidFill>
              <a:latin typeface="Arial"/>
              <a:ea typeface="Arial"/>
              <a:cs typeface="Arial"/>
            </a:rPr>
            <a:t> por debajo de la tasa de cesantía de la economía,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diversas</a:t>
          </a:r>
          <a:r>
            <a:rPr lang="en-US" cap="none" sz="1000" b="0" i="0" u="none" baseline="0">
              <a:solidFill>
                <a:srgbClr val="000000"/>
              </a:solidFill>
              <a:latin typeface="Arial"/>
              <a:ea typeface="Arial"/>
              <a:cs typeface="Arial"/>
            </a:rPr>
            <a:t> regiones dicha tasa de cesantía sectorial es menor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de sus respectivas economías locales, como tal es el caso de la región de Valparaíso y Metropolitana.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con la menor tasa de cesantía agrícola (lo que se está transformando en una constante)  corresponden</a:t>
          </a:r>
          <a:r>
            <a:rPr lang="en-US" cap="none" sz="1000" b="0" i="0" u="none" baseline="0">
              <a:solidFill>
                <a:srgbClr val="000000"/>
              </a:solidFill>
              <a:latin typeface="Arial"/>
              <a:ea typeface="Arial"/>
              <a:cs typeface="Arial"/>
            </a:rPr>
            <a:t> a</a:t>
          </a:r>
          <a:r>
            <a:rPr lang="en-US" cap="none" sz="1000" b="0" i="0" u="none" baseline="0">
              <a:solidFill>
                <a:srgbClr val="000000"/>
              </a:solidFill>
              <a:latin typeface="Arial"/>
              <a:ea typeface="Arial"/>
              <a:cs typeface="Arial"/>
            </a:rPr>
            <a:t> la región de Los Lagos</a:t>
          </a:r>
          <a:r>
            <a:rPr lang="en-US" cap="none" sz="1000" b="0" i="0" u="none" baseline="0">
              <a:solidFill>
                <a:srgbClr val="000000"/>
              </a:solidFill>
              <a:latin typeface="Arial"/>
              <a:ea typeface="Arial"/>
              <a:cs typeface="Arial"/>
            </a:rPr>
            <a:t>, Los Ríos y Arica y Parinacota.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oto\Documents\Sergio%20Soto%20ODEPA%202010\POLITICAS%20AGRARIAS%20-%20TEMAS%20TRANSVERSALES%202011-2014\TEMA%20EMPLEO\2016\Boletin%20de%20empleo\6.%20jun%20-%20ago%20-%20jul%20-%20sept\Base%20de%20datos%20jun%20a%20sept%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 1"/>
      <sheetName val="BD 1"/>
      <sheetName val="Consolidado boletin"/>
      <sheetName val="MJJ 16 ocu"/>
      <sheetName val="JJA 15 ocu."/>
      <sheetName val="JJA 16 ocu."/>
      <sheetName val="JAS 15 ocu."/>
      <sheetName val="JAS 16 ocu."/>
      <sheetName val="MJJ 16 ces"/>
      <sheetName val="JJA 15 ces"/>
      <sheetName val="JJA 16 ces"/>
      <sheetName val="JAS 15 ces."/>
      <sheetName val="JAS 16 ces."/>
      <sheetName val="JJA 15"/>
      <sheetName val="JJA 16"/>
      <sheetName val="JAS 15"/>
      <sheetName val="JAS 16"/>
      <sheetName val="JJA T.CES sexo"/>
      <sheetName val="JAS T.CES sexo"/>
      <sheetName val="JJA 16 contrato"/>
      <sheetName val="JAS 16 contrato"/>
      <sheetName val="Variables"/>
      <sheetName val="Hoja1"/>
    </sheetNames>
    <sheetDataSet>
      <sheetData sheetId="1">
        <row r="10">
          <cell r="A10">
            <v>2010</v>
          </cell>
          <cell r="B10" t="str">
            <v>Ene - Mar</v>
          </cell>
          <cell r="D10">
            <v>763.86033916078</v>
          </cell>
        </row>
        <row r="11">
          <cell r="B11" t="str">
            <v>Feb - Abr</v>
          </cell>
          <cell r="D11">
            <v>734.2200238032</v>
          </cell>
        </row>
        <row r="12">
          <cell r="B12" t="str">
            <v>Mar - May</v>
          </cell>
          <cell r="D12">
            <v>696.31432032298</v>
          </cell>
        </row>
        <row r="13">
          <cell r="B13" t="str">
            <v>Abr - Jun</v>
          </cell>
          <cell r="D13">
            <v>651.22600445127</v>
          </cell>
        </row>
        <row r="14">
          <cell r="B14" t="str">
            <v>May -Jul</v>
          </cell>
          <cell r="D14">
            <v>629.99100113033</v>
          </cell>
        </row>
        <row r="15">
          <cell r="B15" t="str">
            <v>Jun - Ago</v>
          </cell>
          <cell r="D15">
            <v>636.78731160624</v>
          </cell>
        </row>
        <row r="16">
          <cell r="B16" t="str">
            <v>Jul - Sep</v>
          </cell>
          <cell r="D16">
            <v>653.79885710795</v>
          </cell>
        </row>
        <row r="17">
          <cell r="B17" t="str">
            <v>Ago - Oct</v>
          </cell>
          <cell r="D17">
            <v>673.9726233771</v>
          </cell>
        </row>
        <row r="18">
          <cell r="B18" t="str">
            <v>Sep - Nov</v>
          </cell>
          <cell r="D18">
            <v>714.85965620304</v>
          </cell>
        </row>
        <row r="19">
          <cell r="B19" t="str">
            <v>Oct - Dic</v>
          </cell>
          <cell r="D19">
            <v>776.67702156936</v>
          </cell>
        </row>
        <row r="20">
          <cell r="B20" t="str">
            <v>Nov - Ene</v>
          </cell>
          <cell r="D20">
            <v>811.0244319741</v>
          </cell>
        </row>
        <row r="21">
          <cell r="B21" t="str">
            <v>Dic - Feb</v>
          </cell>
          <cell r="D21">
            <v>829.03327687068</v>
          </cell>
        </row>
        <row r="22">
          <cell r="A22">
            <v>2011</v>
          </cell>
          <cell r="B22" t="str">
            <v>Ene - Mar</v>
          </cell>
          <cell r="D22">
            <v>807.95478389461</v>
          </cell>
        </row>
        <row r="23">
          <cell r="B23" t="str">
            <v>Feb - Abr</v>
          </cell>
          <cell r="D23">
            <v>777.60792596072</v>
          </cell>
        </row>
        <row r="24">
          <cell r="B24" t="str">
            <v>Mar - May</v>
          </cell>
          <cell r="D24">
            <v>713.75196463673</v>
          </cell>
        </row>
        <row r="25">
          <cell r="B25" t="str">
            <v>Abr - Jun</v>
          </cell>
          <cell r="D25">
            <v>676.19778136043</v>
          </cell>
        </row>
        <row r="26">
          <cell r="B26" t="str">
            <v>May -Jul</v>
          </cell>
          <cell r="D26">
            <v>653.92394141025</v>
          </cell>
        </row>
        <row r="27">
          <cell r="B27" t="str">
            <v>Jun - Ago</v>
          </cell>
          <cell r="D27">
            <v>655.15430963208</v>
          </cell>
        </row>
        <row r="28">
          <cell r="B28" t="str">
            <v>Jul - Sep</v>
          </cell>
          <cell r="D28">
            <v>658.37774896393</v>
          </cell>
        </row>
        <row r="29">
          <cell r="B29" t="str">
            <v>Ago - Oct</v>
          </cell>
          <cell r="D29">
            <v>669.83168970451</v>
          </cell>
        </row>
        <row r="30">
          <cell r="B30" t="str">
            <v>Sep - Nov</v>
          </cell>
          <cell r="D30">
            <v>696.32961728985</v>
          </cell>
        </row>
        <row r="31">
          <cell r="B31" t="str">
            <v>Oct - Dic</v>
          </cell>
          <cell r="D31">
            <v>735.07091451323</v>
          </cell>
        </row>
        <row r="32">
          <cell r="B32" t="str">
            <v>Nov - Ene</v>
          </cell>
          <cell r="D32">
            <v>771.62634540119</v>
          </cell>
        </row>
        <row r="33">
          <cell r="B33" t="str">
            <v>Dic - Feb</v>
          </cell>
          <cell r="D33">
            <v>785.46428327527</v>
          </cell>
        </row>
        <row r="34">
          <cell r="A34">
            <v>2012</v>
          </cell>
          <cell r="B34" t="str">
            <v>Ene - Mar</v>
          </cell>
          <cell r="D34">
            <v>770.44475420184</v>
          </cell>
        </row>
        <row r="35">
          <cell r="B35" t="str">
            <v>Feb - Abr</v>
          </cell>
          <cell r="D35">
            <v>735.57425651399</v>
          </cell>
        </row>
        <row r="36">
          <cell r="B36" t="str">
            <v>Mar - May</v>
          </cell>
          <cell r="D36">
            <v>694.04656034646</v>
          </cell>
        </row>
        <row r="37">
          <cell r="B37" t="str">
            <v>Abr - Jun</v>
          </cell>
          <cell r="D37">
            <v>649.51585540422</v>
          </cell>
        </row>
        <row r="38">
          <cell r="B38" t="str">
            <v>May -Jul</v>
          </cell>
          <cell r="D38">
            <v>633.24878961829</v>
          </cell>
        </row>
        <row r="39">
          <cell r="B39" t="str">
            <v>Jun - Ago</v>
          </cell>
          <cell r="D39">
            <v>644.51835764175</v>
          </cell>
        </row>
        <row r="40">
          <cell r="B40" t="str">
            <v>Jul - Sep</v>
          </cell>
          <cell r="D40">
            <v>667.2877369563</v>
          </cell>
        </row>
        <row r="41">
          <cell r="B41" t="str">
            <v>Ago - Oct</v>
          </cell>
          <cell r="D41">
            <v>692.21635641134</v>
          </cell>
        </row>
        <row r="42">
          <cell r="B42" t="str">
            <v>Sep - Nov</v>
          </cell>
          <cell r="D42">
            <v>709.01813733389</v>
          </cell>
        </row>
        <row r="43">
          <cell r="B43" t="str">
            <v>Oct - Dic</v>
          </cell>
          <cell r="D43">
            <v>745.28383885167</v>
          </cell>
        </row>
        <row r="44">
          <cell r="B44" t="str">
            <v>Nov - Ene</v>
          </cell>
          <cell r="D44">
            <v>782.0059616792</v>
          </cell>
        </row>
        <row r="45">
          <cell r="B45" t="str">
            <v>Dic - Feb</v>
          </cell>
          <cell r="D45">
            <v>796.67251849618</v>
          </cell>
        </row>
        <row r="46">
          <cell r="A46">
            <v>2013</v>
          </cell>
          <cell r="B46" t="str">
            <v>Ene - Mar</v>
          </cell>
          <cell r="D46">
            <v>781.768026375239</v>
          </cell>
        </row>
        <row r="47">
          <cell r="B47" t="str">
            <v>Feb - Abr</v>
          </cell>
          <cell r="D47">
            <v>744.12970765508</v>
          </cell>
        </row>
        <row r="48">
          <cell r="B48" t="str">
            <v>Mar - May</v>
          </cell>
          <cell r="D48">
            <v>681.78808967663</v>
          </cell>
        </row>
        <row r="49">
          <cell r="B49" t="str">
            <v>Abr - Jun</v>
          </cell>
          <cell r="D49">
            <v>650.463898155799</v>
          </cell>
        </row>
        <row r="50">
          <cell r="B50" t="str">
            <v>May -Jul</v>
          </cell>
          <cell r="D50">
            <v>624.54280418234</v>
          </cell>
        </row>
        <row r="51">
          <cell r="B51" t="str">
            <v>Jun - Ago</v>
          </cell>
          <cell r="D51">
            <v>632.56198039214</v>
          </cell>
        </row>
        <row r="52">
          <cell r="B52" t="str">
            <v>Jul - Sep</v>
          </cell>
          <cell r="D52">
            <v>619.26910878444</v>
          </cell>
        </row>
        <row r="53">
          <cell r="B53" t="str">
            <v>Ago - Oct</v>
          </cell>
          <cell r="D53">
            <v>616.3658348206</v>
          </cell>
        </row>
        <row r="54">
          <cell r="B54" t="str">
            <v>Sep - Nov</v>
          </cell>
          <cell r="D54">
            <v>634.74079675603</v>
          </cell>
        </row>
        <row r="55">
          <cell r="B55" t="str">
            <v>Oct - Dic</v>
          </cell>
          <cell r="D55">
            <v>675.11839290612</v>
          </cell>
        </row>
        <row r="56">
          <cell r="B56" t="str">
            <v>Nov - Ene</v>
          </cell>
          <cell r="D56">
            <v>716.49170413652</v>
          </cell>
        </row>
        <row r="57">
          <cell r="A57">
            <v>2014</v>
          </cell>
          <cell r="B57" t="str">
            <v>Dic - Feb</v>
          </cell>
          <cell r="D57">
            <v>740.86457536331</v>
          </cell>
        </row>
        <row r="58">
          <cell r="B58" t="str">
            <v>Ene - Mar</v>
          </cell>
          <cell r="D58">
            <v>729.10711109571</v>
          </cell>
        </row>
        <row r="59">
          <cell r="B59" t="str">
            <v>Feb - Abr</v>
          </cell>
          <cell r="D59">
            <v>711.72625330479</v>
          </cell>
        </row>
        <row r="60">
          <cell r="B60" t="str">
            <v>Mar - May</v>
          </cell>
          <cell r="D60">
            <v>681.72296471974</v>
          </cell>
        </row>
        <row r="61">
          <cell r="B61" t="str">
            <v>Abr - Jun</v>
          </cell>
          <cell r="D61">
            <v>650.74978127579</v>
          </cell>
        </row>
        <row r="62">
          <cell r="B62" t="str">
            <v>May -Jul</v>
          </cell>
          <cell r="D62">
            <v>630.17999672684</v>
          </cell>
        </row>
        <row r="63">
          <cell r="B63" t="str">
            <v>Jun - Ago</v>
          </cell>
          <cell r="D63">
            <v>631.7716585463</v>
          </cell>
        </row>
        <row r="64">
          <cell r="B64" t="str">
            <v>Jul - Sep</v>
          </cell>
          <cell r="D64">
            <v>634.07702050401</v>
          </cell>
        </row>
        <row r="65">
          <cell r="B65" t="str">
            <v>Ago - Oct</v>
          </cell>
          <cell r="D65">
            <v>649.85301241124</v>
          </cell>
        </row>
        <row r="66">
          <cell r="B66" t="str">
            <v>Sep - Nov</v>
          </cell>
          <cell r="D66">
            <v>680.5340387191</v>
          </cell>
        </row>
        <row r="67">
          <cell r="B67" t="str">
            <v>Oct - Dic</v>
          </cell>
          <cell r="D67">
            <v>732.33477810534</v>
          </cell>
        </row>
        <row r="68">
          <cell r="B68" t="str">
            <v>Nov - Ene</v>
          </cell>
          <cell r="D68">
            <v>753.60341392703</v>
          </cell>
        </row>
        <row r="69">
          <cell r="A69">
            <v>2015</v>
          </cell>
          <cell r="B69" t="str">
            <v>Dic - Feb</v>
          </cell>
          <cell r="D69">
            <v>758.6663970256509</v>
          </cell>
        </row>
        <row r="70">
          <cell r="B70" t="str">
            <v>Ene - Mar</v>
          </cell>
          <cell r="D70">
            <v>744.88821077141</v>
          </cell>
        </row>
        <row r="71">
          <cell r="B71" t="str">
            <v>Feb - Abr</v>
          </cell>
          <cell r="D71">
            <v>723.1455139225</v>
          </cell>
        </row>
        <row r="72">
          <cell r="B72" t="str">
            <v>Mar - May</v>
          </cell>
          <cell r="D72">
            <v>682.52179174059</v>
          </cell>
        </row>
        <row r="73">
          <cell r="B73" t="str">
            <v>Abr - Jun</v>
          </cell>
          <cell r="D73">
            <v>651.51585849594</v>
          </cell>
        </row>
        <row r="74">
          <cell r="B74" t="str">
            <v>May -Jul</v>
          </cell>
          <cell r="D74">
            <v>638.26091918526</v>
          </cell>
        </row>
        <row r="75">
          <cell r="B75" t="str">
            <v>Jun - Ago</v>
          </cell>
          <cell r="D75">
            <v>647.22722875575</v>
          </cell>
        </row>
        <row r="76">
          <cell r="B76" t="str">
            <v>Jul - Sep</v>
          </cell>
          <cell r="D76">
            <v>652.24256021175</v>
          </cell>
        </row>
        <row r="77">
          <cell r="B77" t="str">
            <v>Ago - Oct</v>
          </cell>
          <cell r="D77">
            <v>659.453134527</v>
          </cell>
        </row>
        <row r="78">
          <cell r="B78" t="str">
            <v>Sep - Nov</v>
          </cell>
          <cell r="D78">
            <v>676.07257670936</v>
          </cell>
        </row>
        <row r="79">
          <cell r="B79" t="str">
            <v>Oct - Dic</v>
          </cell>
          <cell r="D79">
            <v>722.6176049043098</v>
          </cell>
        </row>
        <row r="80">
          <cell r="B80" t="str">
            <v>Nov - Ene</v>
          </cell>
          <cell r="D80">
            <v>754.7566914613722</v>
          </cell>
        </row>
        <row r="81">
          <cell r="A81">
            <v>2016</v>
          </cell>
          <cell r="B81" t="str">
            <v>Dic - Feb</v>
          </cell>
          <cell r="D81">
            <v>777.96272567641</v>
          </cell>
        </row>
        <row r="82">
          <cell r="B82" t="str">
            <v>Ene - Mar</v>
          </cell>
          <cell r="D82">
            <v>766.42996362117</v>
          </cell>
        </row>
        <row r="83">
          <cell r="B83" t="str">
            <v>Feb - Abr</v>
          </cell>
          <cell r="D83">
            <v>740.04309841367</v>
          </cell>
        </row>
        <row r="84">
          <cell r="B84" t="str">
            <v>Mar - May</v>
          </cell>
          <cell r="D84">
            <v>694.11325469151</v>
          </cell>
        </row>
        <row r="85">
          <cell r="B85" t="str">
            <v>Abr - Jun</v>
          </cell>
          <cell r="D85">
            <v>656.68806566029</v>
          </cell>
        </row>
        <row r="86">
          <cell r="B86" t="str">
            <v>May -Jul</v>
          </cell>
          <cell r="D86">
            <v>635.84483088357</v>
          </cell>
        </row>
        <row r="87">
          <cell r="B87" t="str">
            <v>Jun - Ago</v>
          </cell>
          <cell r="D87">
            <v>639.52139612493</v>
          </cell>
        </row>
        <row r="88">
          <cell r="B88" t="str">
            <v>Jul - Sep</v>
          </cell>
          <cell r="D88">
            <v>648.30918125538</v>
          </cell>
        </row>
        <row r="93">
          <cell r="D93" t="str">
            <v>Tasa cesantía economía</v>
          </cell>
          <cell r="E93" t="str">
            <v>Tasa de cesantía agricultura</v>
          </cell>
        </row>
        <row r="96">
          <cell r="A96">
            <v>2010</v>
          </cell>
          <cell r="B96" t="str">
            <v>Ene - Mar</v>
          </cell>
          <cell r="D96">
            <v>0.07913790831189789</v>
          </cell>
          <cell r="E96">
            <v>0.05086913783659448</v>
          </cell>
        </row>
        <row r="97">
          <cell r="B97" t="str">
            <v>Feb - Abr</v>
          </cell>
          <cell r="D97">
            <v>0.0763642896850707</v>
          </cell>
          <cell r="E97">
            <v>0.056583880562948274</v>
          </cell>
        </row>
        <row r="98">
          <cell r="B98" t="str">
            <v>Mar - May</v>
          </cell>
          <cell r="D98">
            <v>0.07924444321152804</v>
          </cell>
          <cell r="E98">
            <v>0.06480461385295294</v>
          </cell>
        </row>
        <row r="99">
          <cell r="B99" t="str">
            <v>Abr - Jun</v>
          </cell>
          <cell r="D99">
            <v>0.07594420457100232</v>
          </cell>
          <cell r="E99">
            <v>0.07700158315946241</v>
          </cell>
        </row>
        <row r="100">
          <cell r="B100" t="str">
            <v>May -Jul</v>
          </cell>
          <cell r="D100">
            <v>0.07525147584503607</v>
          </cell>
          <cell r="E100">
            <v>0.08161544952371103</v>
          </cell>
        </row>
        <row r="101">
          <cell r="B101" t="str">
            <v>Jun - Ago</v>
          </cell>
          <cell r="D101">
            <v>0.0745433129692332</v>
          </cell>
          <cell r="E101">
            <v>0.08009081551016811</v>
          </cell>
        </row>
        <row r="102">
          <cell r="B102" t="str">
            <v>Jul - Sep</v>
          </cell>
          <cell r="D102">
            <v>0.07206808092609018</v>
          </cell>
          <cell r="E102">
            <v>0.06656556918319728</v>
          </cell>
        </row>
        <row r="103">
          <cell r="B103" t="str">
            <v>Ago - Oct</v>
          </cell>
          <cell r="D103">
            <v>0.06792544054776926</v>
          </cell>
          <cell r="E103">
            <v>0.056033112173098136</v>
          </cell>
        </row>
        <row r="104">
          <cell r="B104" t="str">
            <v>Sep - Nov</v>
          </cell>
          <cell r="D104">
            <v>0.062222266815503476</v>
          </cell>
          <cell r="E104">
            <v>0.04556427208098776</v>
          </cell>
        </row>
        <row r="105">
          <cell r="B105" t="str">
            <v>Oct - Dic</v>
          </cell>
          <cell r="D105">
            <v>0.061032301463196256</v>
          </cell>
          <cell r="E105">
            <v>0.041399641224419796</v>
          </cell>
        </row>
        <row r="106">
          <cell r="B106" t="str">
            <v>Nov - Ene</v>
          </cell>
          <cell r="D106">
            <v>0.06154508458235796</v>
          </cell>
          <cell r="E106">
            <v>0.03780629873092273</v>
          </cell>
        </row>
        <row r="107">
          <cell r="B107" t="str">
            <v>Dic - Feb</v>
          </cell>
          <cell r="D107">
            <v>0.06162198267013909</v>
          </cell>
          <cell r="E107">
            <v>0.03644129034271003</v>
          </cell>
        </row>
        <row r="108">
          <cell r="A108">
            <v>2011</v>
          </cell>
          <cell r="B108" t="str">
            <v>Ene - Mar</v>
          </cell>
          <cell r="D108">
            <v>0.06384924945601833</v>
          </cell>
          <cell r="E108">
            <v>0.03623730148077253</v>
          </cell>
        </row>
        <row r="109">
          <cell r="B109" t="str">
            <v>Feb - Abr</v>
          </cell>
          <cell r="D109">
            <v>0.06304814333032786</v>
          </cell>
          <cell r="E109">
            <v>0.0429098640035184</v>
          </cell>
        </row>
        <row r="110">
          <cell r="B110" t="str">
            <v>Mar - May</v>
          </cell>
          <cell r="D110">
            <v>0.06470540168906616</v>
          </cell>
          <cell r="E110">
            <v>0.05981317726260837</v>
          </cell>
        </row>
        <row r="111">
          <cell r="B111" t="str">
            <v>Abr - Jun</v>
          </cell>
          <cell r="D111">
            <v>0.06446939210760402</v>
          </cell>
          <cell r="E111">
            <v>0.07449845380011284</v>
          </cell>
        </row>
        <row r="112">
          <cell r="B112" t="str">
            <v>May -Jul</v>
          </cell>
          <cell r="D112">
            <v>0.06663204800154131</v>
          </cell>
          <cell r="E112">
            <v>0.08088115499008987</v>
          </cell>
        </row>
        <row r="113">
          <cell r="B113" t="str">
            <v>Jun - Ago</v>
          </cell>
          <cell r="D113">
            <v>0.06633910565039465</v>
          </cell>
          <cell r="E113">
            <v>0.07221740883867189</v>
          </cell>
        </row>
        <row r="114">
          <cell r="B114" t="str">
            <v>Jul - Sep</v>
          </cell>
          <cell r="D114">
            <v>0.06667479374229414</v>
          </cell>
          <cell r="E114">
            <v>0.07060213445156033</v>
          </cell>
        </row>
        <row r="115">
          <cell r="B115" t="str">
            <v>Ago - Oct</v>
          </cell>
          <cell r="D115">
            <v>0.06558705430490588</v>
          </cell>
          <cell r="E115">
            <v>0.06616659036814979</v>
          </cell>
        </row>
        <row r="116">
          <cell r="B116" t="str">
            <v>Sep - Nov</v>
          </cell>
          <cell r="D116">
            <v>0.06253678331208042</v>
          </cell>
          <cell r="E116">
            <v>0.059862176668646544</v>
          </cell>
        </row>
        <row r="117">
          <cell r="B117" t="str">
            <v>Oct - Dic</v>
          </cell>
          <cell r="D117">
            <v>0.055487886710569305</v>
          </cell>
          <cell r="E117">
            <v>0.043416410625150705</v>
          </cell>
        </row>
        <row r="118">
          <cell r="B118" t="str">
            <v>Nov - Ene</v>
          </cell>
          <cell r="D118">
            <v>0.054348836747341284</v>
          </cell>
          <cell r="E118">
            <v>0.032661703958633624</v>
          </cell>
        </row>
        <row r="119">
          <cell r="B119" t="str">
            <v>Dic - Feb</v>
          </cell>
          <cell r="D119">
            <v>0.051993456245222454</v>
          </cell>
          <cell r="E119">
            <v>0.03359619240197883</v>
          </cell>
        </row>
        <row r="120">
          <cell r="A120">
            <v>2012</v>
          </cell>
          <cell r="B120" t="str">
            <v>Ene - Mar</v>
          </cell>
          <cell r="D120">
            <v>0.05695764120787775</v>
          </cell>
          <cell r="E120">
            <v>0.03637929091367294</v>
          </cell>
        </row>
        <row r="121">
          <cell r="B121" t="str">
            <v>Feb - Abr</v>
          </cell>
          <cell r="D121">
            <v>0.05769870420191423</v>
          </cell>
          <cell r="E121">
            <v>0.04865233123283645</v>
          </cell>
        </row>
        <row r="122">
          <cell r="B122" t="str">
            <v>Mar - May</v>
          </cell>
          <cell r="D122">
            <v>0.06098415468142515</v>
          </cell>
          <cell r="E122">
            <v>0.05951577631043711</v>
          </cell>
        </row>
        <row r="123">
          <cell r="B123" t="str">
            <v>Abr - Jun</v>
          </cell>
          <cell r="D123">
            <v>0.059883273988301504</v>
          </cell>
          <cell r="E123">
            <v>0.07339929018796751</v>
          </cell>
        </row>
        <row r="124">
          <cell r="B124" t="str">
            <v>May -Jul</v>
          </cell>
          <cell r="D124">
            <v>0.06000441747300906</v>
          </cell>
          <cell r="E124">
            <v>0.07355998118805407</v>
          </cell>
        </row>
        <row r="125">
          <cell r="B125" t="str">
            <v>Jun - Ago</v>
          </cell>
          <cell r="D125">
            <v>0.05933397877212641</v>
          </cell>
          <cell r="E125">
            <v>0.06646987992458982</v>
          </cell>
        </row>
        <row r="126">
          <cell r="B126" t="str">
            <v>Jul - Sep</v>
          </cell>
          <cell r="D126">
            <v>0.059623895364819816</v>
          </cell>
          <cell r="E126">
            <v>0.05822908093008508</v>
          </cell>
        </row>
        <row r="127">
          <cell r="B127" t="str">
            <v>Ago - Oct</v>
          </cell>
          <cell r="D127">
            <v>0.06004812146273809</v>
          </cell>
          <cell r="E127">
            <v>0.05351254835105877</v>
          </cell>
        </row>
        <row r="128">
          <cell r="B128" t="str">
            <v>Sep - Nov</v>
          </cell>
          <cell r="D128">
            <v>0.05577260319463595</v>
          </cell>
          <cell r="E128">
            <v>0.046427408979872145</v>
          </cell>
        </row>
        <row r="129">
          <cell r="B129" t="str">
            <v>Oct - Dic</v>
          </cell>
          <cell r="D129">
            <v>0.053030489630765815</v>
          </cell>
          <cell r="E129">
            <v>0.03892072574118686</v>
          </cell>
        </row>
        <row r="130">
          <cell r="B130" t="str">
            <v>Nov - Ene</v>
          </cell>
          <cell r="D130">
            <v>0.050109186965932064</v>
          </cell>
          <cell r="E130">
            <v>0.034596494733667126</v>
          </cell>
        </row>
        <row r="131">
          <cell r="B131" t="str">
            <v>Dic - Feb</v>
          </cell>
          <cell r="D131">
            <v>0.05253456844907168</v>
          </cell>
          <cell r="E131">
            <v>0.031218572365208964</v>
          </cell>
        </row>
        <row r="132">
          <cell r="A132">
            <v>2013</v>
          </cell>
          <cell r="B132" t="str">
            <v>Ene - Mar</v>
          </cell>
          <cell r="D132">
            <v>0.05398420624446619</v>
          </cell>
          <cell r="E132">
            <v>0.03334853892994091</v>
          </cell>
        </row>
        <row r="133">
          <cell r="B133" t="str">
            <v>Feb - Abr</v>
          </cell>
          <cell r="D133">
            <v>0.057845378455673724</v>
          </cell>
          <cell r="E133">
            <v>0.03660771086346987</v>
          </cell>
        </row>
        <row r="134">
          <cell r="B134" t="str">
            <v>Mar - May</v>
          </cell>
          <cell r="D134">
            <v>0.057559679748785265</v>
          </cell>
          <cell r="E134">
            <v>0.04502846851182335</v>
          </cell>
        </row>
        <row r="135">
          <cell r="B135" t="str">
            <v>Abr - Jun</v>
          </cell>
          <cell r="D135">
            <v>0.055686229974270744</v>
          </cell>
          <cell r="E135">
            <v>0.05092018564305654</v>
          </cell>
        </row>
        <row r="136">
          <cell r="B136" t="str">
            <v>May -Jul</v>
          </cell>
          <cell r="D136">
            <v>0.05229083703889001</v>
          </cell>
          <cell r="E136">
            <v>0.0515810883045986</v>
          </cell>
        </row>
        <row r="137">
          <cell r="B137" t="str">
            <v>Jun - Ago</v>
          </cell>
          <cell r="D137">
            <v>0.05269684627816014</v>
          </cell>
          <cell r="E137">
            <v>0.050077878003390426</v>
          </cell>
        </row>
        <row r="138">
          <cell r="B138" t="str">
            <v>Jul - Sep</v>
          </cell>
          <cell r="D138">
            <v>0.05277297171749839</v>
          </cell>
          <cell r="E138">
            <v>0.05028554610588379</v>
          </cell>
        </row>
        <row r="139">
          <cell r="B139" t="str">
            <v>Ago - Oct</v>
          </cell>
          <cell r="D139">
            <v>0.0532710631800312</v>
          </cell>
          <cell r="E139">
            <v>0.05063281306760757</v>
          </cell>
        </row>
        <row r="140">
          <cell r="B140" t="str">
            <v>Sep - Nov</v>
          </cell>
          <cell r="D140">
            <v>0.05186797736548066</v>
          </cell>
          <cell r="E140">
            <v>0.04910085728159022</v>
          </cell>
        </row>
        <row r="141">
          <cell r="B141" t="str">
            <v>Oct - Dic</v>
          </cell>
          <cell r="D141">
            <v>0.049595591651061414</v>
          </cell>
          <cell r="E141">
            <v>0.04247861983338298</v>
          </cell>
        </row>
        <row r="142">
          <cell r="B142" t="str">
            <v>Nov - Ene</v>
          </cell>
          <cell r="D142">
            <v>0.05144849174448423</v>
          </cell>
          <cell r="E142">
            <v>0.04064424829380853</v>
          </cell>
        </row>
        <row r="143">
          <cell r="A143">
            <v>2014</v>
          </cell>
          <cell r="B143" t="str">
            <v>Dic - Feb</v>
          </cell>
          <cell r="D143">
            <v>0.05168182146144355</v>
          </cell>
          <cell r="E143">
            <v>0.03780817759052181</v>
          </cell>
        </row>
        <row r="144">
          <cell r="B144" t="str">
            <v>Ene - Mar</v>
          </cell>
          <cell r="D144">
            <v>0.055758063236031975</v>
          </cell>
          <cell r="E144">
            <v>0.039041784731258536</v>
          </cell>
        </row>
        <row r="145">
          <cell r="B145" t="str">
            <v>Feb - Abr</v>
          </cell>
          <cell r="D145">
            <v>0.05525877965849859</v>
          </cell>
          <cell r="E145">
            <v>0.03719839962092741</v>
          </cell>
        </row>
        <row r="146">
          <cell r="B146" t="str">
            <v>Mar - May</v>
          </cell>
          <cell r="D146">
            <v>0.05714990553246513</v>
          </cell>
          <cell r="E146">
            <v>0.04605041096704052</v>
          </cell>
        </row>
        <row r="147">
          <cell r="B147" t="str">
            <v>Abr - Jun</v>
          </cell>
          <cell r="D147">
            <v>0.05949600911406019</v>
          </cell>
          <cell r="E147">
            <v>0.05117653847164828</v>
          </cell>
        </row>
        <row r="148">
          <cell r="B148" t="str">
            <v>May -Jul</v>
          </cell>
          <cell r="D148">
            <v>0.06001856289266169</v>
          </cell>
          <cell r="E148">
            <v>0.053936064083464096</v>
          </cell>
        </row>
        <row r="149">
          <cell r="B149" t="str">
            <v>Jun - Ago</v>
          </cell>
          <cell r="D149">
            <v>0.06206794953188116</v>
          </cell>
          <cell r="E149">
            <v>0.049203069409457796</v>
          </cell>
        </row>
        <row r="150">
          <cell r="B150" t="str">
            <v>Jul - Sep</v>
          </cell>
          <cell r="D150">
            <v>0.061621517976128026</v>
          </cell>
          <cell r="E150">
            <v>0.052378712475811454</v>
          </cell>
        </row>
        <row r="151">
          <cell r="B151" t="str">
            <v>Ago - Oct</v>
          </cell>
          <cell r="D151">
            <v>0.058844784073362785</v>
          </cell>
          <cell r="E151">
            <v>0.05344094926386184</v>
          </cell>
        </row>
        <row r="152">
          <cell r="B152" t="str">
            <v>Sep - Nov</v>
          </cell>
          <cell r="D152">
            <v>0.055631572275912776</v>
          </cell>
          <cell r="E152">
            <v>0.051255151584666175</v>
          </cell>
        </row>
        <row r="153">
          <cell r="B153" t="str">
            <v>Oct - Dic</v>
          </cell>
          <cell r="D153">
            <v>0.05371484834129318</v>
          </cell>
          <cell r="E153">
            <v>0.04091802451809045</v>
          </cell>
        </row>
        <row r="154">
          <cell r="B154" t="str">
            <v>Nov - Ene</v>
          </cell>
          <cell r="D154">
            <v>0.05436178108979755</v>
          </cell>
          <cell r="E154">
            <v>0.03703291949885134</v>
          </cell>
        </row>
        <row r="155">
          <cell r="A155">
            <v>2015</v>
          </cell>
          <cell r="B155" t="str">
            <v>Dic - Feb</v>
          </cell>
          <cell r="D155">
            <v>0.053826643066713475</v>
          </cell>
          <cell r="E155">
            <v>0.03643012325446939</v>
          </cell>
        </row>
        <row r="156">
          <cell r="B156" t="str">
            <v>Ene - Mar</v>
          </cell>
          <cell r="D156">
            <v>0.0550936633605037</v>
          </cell>
          <cell r="E156">
            <v>0.04028207451825597</v>
          </cell>
        </row>
        <row r="157">
          <cell r="B157" t="str">
            <v>Feb - Abr</v>
          </cell>
          <cell r="D157">
            <v>0.055468920227676924</v>
          </cell>
          <cell r="E157">
            <v>0.04498997858320349</v>
          </cell>
        </row>
        <row r="158">
          <cell r="B158" t="str">
            <v>Mar - May</v>
          </cell>
          <cell r="D158">
            <v>0.05935444682133601</v>
          </cell>
          <cell r="E158">
            <v>0.0500098801193333</v>
          </cell>
        </row>
        <row r="159">
          <cell r="B159" t="str">
            <v>Abr - Jun</v>
          </cell>
          <cell r="D159">
            <v>0.05907839835479161</v>
          </cell>
          <cell r="E159">
            <v>0.05770277678685055</v>
          </cell>
        </row>
        <row r="160">
          <cell r="B160" t="str">
            <v>May -Jul</v>
          </cell>
          <cell r="D160">
            <v>0.06021826747410648</v>
          </cell>
          <cell r="E160">
            <v>0.06083439910749132</v>
          </cell>
        </row>
        <row r="161">
          <cell r="B161" t="str">
            <v>Jun - Ago</v>
          </cell>
          <cell r="D161">
            <v>0.05978384927529377</v>
          </cell>
          <cell r="E161">
            <v>0.055656166145157525</v>
          </cell>
        </row>
        <row r="162">
          <cell r="B162" t="str">
            <v>Jul - Sep</v>
          </cell>
          <cell r="D162">
            <v>0.05947352208475055</v>
          </cell>
          <cell r="E162">
            <v>0.05003823603960642</v>
          </cell>
        </row>
        <row r="163">
          <cell r="B163" t="str">
            <v>Ago - Oct</v>
          </cell>
          <cell r="D163">
            <v>0.058508369377032535</v>
          </cell>
          <cell r="E163">
            <v>0.04946260304500802</v>
          </cell>
        </row>
        <row r="164">
          <cell r="B164" t="str">
            <v>Sep - Nov</v>
          </cell>
          <cell r="D164">
            <v>0.05569053260185199</v>
          </cell>
          <cell r="E164">
            <v>0.04881454712702903</v>
          </cell>
        </row>
        <row r="165">
          <cell r="B165" t="str">
            <v>Oct - Dic</v>
          </cell>
          <cell r="D165">
            <v>0.05194151775154886</v>
          </cell>
          <cell r="E165">
            <v>0.03867654339298307</v>
          </cell>
        </row>
        <row r="166">
          <cell r="B166" t="str">
            <v>Nov - Ene</v>
          </cell>
          <cell r="D166">
            <v>0.051175660677230984</v>
          </cell>
          <cell r="E166">
            <v>0.032185929544148485</v>
          </cell>
        </row>
        <row r="167">
          <cell r="A167">
            <v>2016</v>
          </cell>
          <cell r="B167" t="str">
            <v>Dic - Feb</v>
          </cell>
          <cell r="D167">
            <v>0.05174967714972156</v>
          </cell>
          <cell r="E167">
            <v>0.029198101680213213</v>
          </cell>
        </row>
        <row r="168">
          <cell r="B168" t="str">
            <v>Ene - Mar</v>
          </cell>
          <cell r="D168">
            <v>0.05643415230468557</v>
          </cell>
          <cell r="E168">
            <v>0.030210477913682955</v>
          </cell>
        </row>
        <row r="169">
          <cell r="B169" t="str">
            <v>Feb - Abr</v>
          </cell>
          <cell r="D169">
            <v>0.05798545104223373</v>
          </cell>
          <cell r="E169">
            <v>0.032919173472120616</v>
          </cell>
        </row>
        <row r="170">
          <cell r="B170" t="str">
            <v>Mar - May</v>
          </cell>
          <cell r="D170">
            <v>0.06250269270274764</v>
          </cell>
          <cell r="E170">
            <v>0.040565335174791065</v>
          </cell>
        </row>
        <row r="171">
          <cell r="B171" t="str">
            <v>Abr - Jun</v>
          </cell>
          <cell r="D171">
            <v>0.06313438992131692</v>
          </cell>
          <cell r="E171">
            <v>0.050895189041709116</v>
          </cell>
        </row>
        <row r="172">
          <cell r="B172" t="str">
            <v>May -Jul</v>
          </cell>
          <cell r="D172">
            <v>0.06600045685134447</v>
          </cell>
          <cell r="E172">
            <v>0.0573281535961014</v>
          </cell>
        </row>
        <row r="173">
          <cell r="B173" t="str">
            <v>Jun - Ago</v>
          </cell>
          <cell r="D173">
            <v>0.06381688623703045</v>
          </cell>
          <cell r="E173">
            <v>0.05129192190121796</v>
          </cell>
        </row>
        <row r="174">
          <cell r="B174" t="str">
            <v>Jul - Sep</v>
          </cell>
          <cell r="D174">
            <v>0.06283233371664498</v>
          </cell>
          <cell r="E174">
            <v>0.04862387196745856</v>
          </cell>
        </row>
      </sheetData>
      <sheetData sheetId="2">
        <row r="8">
          <cell r="U8">
            <v>0.02982973433746671</v>
          </cell>
          <cell r="V8">
            <v>0.15899560760065054</v>
          </cell>
          <cell r="X8" t="str">
            <v>Atacama</v>
          </cell>
        </row>
        <row r="9">
          <cell r="U9">
            <v>0.04641399464165191</v>
          </cell>
          <cell r="V9">
            <v>0.051635063468389523</v>
          </cell>
          <cell r="X9" t="str">
            <v>Coquimbo</v>
          </cell>
        </row>
        <row r="10">
          <cell r="U10">
            <v>0.04350067782377006</v>
          </cell>
          <cell r="V10">
            <v>0.05674579891437209</v>
          </cell>
          <cell r="X10" t="str">
            <v>Valparaíso</v>
          </cell>
        </row>
        <row r="11">
          <cell r="U11">
            <v>0.028921442860313742</v>
          </cell>
          <cell r="V11">
            <v>0.060490158738208205</v>
          </cell>
          <cell r="X11" t="str">
            <v>Metropolitana</v>
          </cell>
        </row>
        <row r="12">
          <cell r="U12">
            <v>0.04311064138626748</v>
          </cell>
          <cell r="V12">
            <v>0.133873771630923</v>
          </cell>
          <cell r="X12" t="str">
            <v>O'Higgins</v>
          </cell>
        </row>
        <row r="13">
          <cell r="U13">
            <v>0.039497261744479616</v>
          </cell>
          <cell r="V13">
            <v>0.13042823125424757</v>
          </cell>
          <cell r="X13" t="str">
            <v>Maule</v>
          </cell>
        </row>
        <row r="14">
          <cell r="U14">
            <v>0.04355454145994485</v>
          </cell>
          <cell r="V14">
            <v>0.1970403023327639</v>
          </cell>
          <cell r="X14" t="str">
            <v>Bío Bío</v>
          </cell>
        </row>
        <row r="15">
          <cell r="U15">
            <v>0.04160812185710645</v>
          </cell>
          <cell r="V15">
            <v>0.06561182428131514</v>
          </cell>
          <cell r="X15" t="str">
            <v>La Araucanía</v>
          </cell>
        </row>
        <row r="16">
          <cell r="U16">
            <v>0.029197124223383497</v>
          </cell>
          <cell r="V16">
            <v>0.0454800760615181</v>
          </cell>
          <cell r="X16" t="str">
            <v>Los Ríos  </v>
          </cell>
        </row>
        <row r="17">
          <cell r="U17">
            <v>0.025927672288154128</v>
          </cell>
          <cell r="V17">
            <v>0.01693693238690174</v>
          </cell>
          <cell r="X17" t="str">
            <v>Los Lagos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3:J43"/>
  <sheetViews>
    <sheetView tabSelected="1" zoomScale="80" zoomScaleNormal="80" zoomScaleSheetLayoutView="90" zoomScalePageLayoutView="0" workbookViewId="0" topLeftCell="A1">
      <selection activeCell="M33" sqref="M33"/>
    </sheetView>
  </sheetViews>
  <sheetFormatPr defaultColWidth="11.421875" defaultRowHeight="15"/>
  <cols>
    <col min="1" max="5" width="11.421875" style="9" customWidth="1"/>
    <col min="6" max="16384" width="11.421875" style="9" customWidth="1"/>
  </cols>
  <sheetData>
    <row r="13" spans="2:10" ht="24.75">
      <c r="B13" s="19"/>
      <c r="C13" s="19"/>
      <c r="F13" s="19"/>
      <c r="G13" s="19"/>
      <c r="H13" s="21"/>
      <c r="I13" s="21"/>
      <c r="J13" s="21"/>
    </row>
    <row r="14" spans="6:7" ht="15">
      <c r="F14" s="22"/>
      <c r="G14" s="22"/>
    </row>
    <row r="15" spans="2:10" ht="23.25">
      <c r="B15" s="23"/>
      <c r="C15" s="23"/>
      <c r="D15" s="23"/>
      <c r="E15" s="20"/>
      <c r="F15" s="23"/>
      <c r="H15" s="24"/>
      <c r="I15" s="24"/>
      <c r="J15" s="24"/>
    </row>
    <row r="16" ht="23.25">
      <c r="E16" s="20"/>
    </row>
    <row r="22" spans="5:7" ht="23.25">
      <c r="E22" s="20" t="s">
        <v>68</v>
      </c>
      <c r="G22" s="9" t="s">
        <v>67</v>
      </c>
    </row>
    <row r="43" ht="15.75">
      <c r="E43" s="33" t="s">
        <v>72</v>
      </c>
    </row>
  </sheetData>
  <sheetProtection/>
  <printOptions/>
  <pageMargins left="0.7086614173228347" right="0.7086614173228347" top="0.7480314960629921" bottom="0.7480314960629921" header="0.31496062992125984" footer="0.31496062992125984"/>
  <pageSetup fitToHeight="1" fitToWidth="1" orientation="portrait" scale="76"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L44"/>
  <sheetViews>
    <sheetView showGridLines="0" zoomScale="80" zoomScaleNormal="80" zoomScaleSheetLayoutView="90" zoomScalePageLayoutView="0" workbookViewId="0" topLeftCell="A19">
      <selection activeCell="J5" sqref="J5"/>
    </sheetView>
  </sheetViews>
  <sheetFormatPr defaultColWidth="11.421875" defaultRowHeight="15"/>
  <cols>
    <col min="1" max="1" width="2.00390625" style="0" customWidth="1"/>
    <col min="2" max="2" width="19.8515625" style="0" customWidth="1"/>
    <col min="4" max="4" width="12.28125" style="0" bestFit="1" customWidth="1"/>
    <col min="5" max="5" width="12.00390625" style="0" customWidth="1"/>
    <col min="6" max="6" width="14.8515625" style="0" customWidth="1"/>
    <col min="9" max="9" width="12.28125" style="0" customWidth="1"/>
    <col min="10" max="10" width="14.28125" style="0" customWidth="1"/>
    <col min="11" max="11" width="2.421875" style="0" customWidth="1"/>
  </cols>
  <sheetData>
    <row r="2" spans="2:10" ht="15">
      <c r="B2" s="144" t="s">
        <v>76</v>
      </c>
      <c r="C2" s="144"/>
      <c r="D2" s="144"/>
      <c r="E2" s="144"/>
      <c r="F2" s="144"/>
      <c r="G2" s="144"/>
      <c r="H2" s="144"/>
      <c r="I2" s="144"/>
      <c r="J2" s="144"/>
    </row>
    <row r="3" spans="2:10" ht="15">
      <c r="B3" s="145" t="s">
        <v>11</v>
      </c>
      <c r="C3" s="147" t="s">
        <v>70</v>
      </c>
      <c r="D3" s="148"/>
      <c r="E3" s="148"/>
      <c r="F3" s="149"/>
      <c r="G3" s="147" t="s">
        <v>71</v>
      </c>
      <c r="H3" s="148"/>
      <c r="I3" s="148"/>
      <c r="J3" s="148"/>
    </row>
    <row r="4" spans="2:10" s="13" customFormat="1" ht="36">
      <c r="B4" s="146"/>
      <c r="C4" s="92" t="s">
        <v>36</v>
      </c>
      <c r="D4" s="60" t="s">
        <v>37</v>
      </c>
      <c r="E4" s="60" t="s">
        <v>38</v>
      </c>
      <c r="F4" s="93" t="s">
        <v>39</v>
      </c>
      <c r="G4" s="60" t="s">
        <v>36</v>
      </c>
      <c r="H4" s="60" t="s">
        <v>37</v>
      </c>
      <c r="I4" s="60" t="s">
        <v>38</v>
      </c>
      <c r="J4" s="60" t="s">
        <v>39</v>
      </c>
    </row>
    <row r="5" spans="2:10" ht="15">
      <c r="B5" s="74" t="s">
        <v>40</v>
      </c>
      <c r="C5" s="94">
        <v>855.4838142799998</v>
      </c>
      <c r="D5" s="95">
        <v>3883.9970799800008</v>
      </c>
      <c r="E5" s="95">
        <v>3161.3402423600037</v>
      </c>
      <c r="F5" s="96">
        <v>1517.8958768799992</v>
      </c>
      <c r="G5" s="111">
        <v>-0.1791108137456355</v>
      </c>
      <c r="H5" s="108">
        <v>0.20367381156512604</v>
      </c>
      <c r="I5" s="109">
        <v>0.07869239744909086</v>
      </c>
      <c r="J5" s="109">
        <v>0.2628913498594291</v>
      </c>
    </row>
    <row r="6" spans="2:10" ht="15">
      <c r="B6" s="74" t="s">
        <v>14</v>
      </c>
      <c r="C6" s="94">
        <v>335.92280313</v>
      </c>
      <c r="D6" s="95">
        <v>2182.2107725099995</v>
      </c>
      <c r="E6" s="95">
        <v>192.64084578</v>
      </c>
      <c r="F6" s="96">
        <v>103.54838642000001</v>
      </c>
      <c r="G6" s="109">
        <v>-0.18574796279419228</v>
      </c>
      <c r="H6" s="109">
        <v>-0.4619312533624207</v>
      </c>
      <c r="I6" s="109">
        <v>-0.8474373878240059</v>
      </c>
      <c r="J6" s="112">
        <v>-0.740981472052997</v>
      </c>
    </row>
    <row r="7" spans="2:10" ht="15">
      <c r="B7" s="74" t="s">
        <v>15</v>
      </c>
      <c r="C7" s="94">
        <v>740.45709596</v>
      </c>
      <c r="D7" s="95">
        <v>78.57361223</v>
      </c>
      <c r="E7" s="95">
        <v>2012.25452627</v>
      </c>
      <c r="F7" s="96">
        <v>0</v>
      </c>
      <c r="G7" s="109">
        <v>7.077872576271715</v>
      </c>
      <c r="H7" s="109">
        <v>-0.921758026595026</v>
      </c>
      <c r="I7" s="109">
        <v>2.292922346225813</v>
      </c>
      <c r="J7" s="109" t="s">
        <v>46</v>
      </c>
    </row>
    <row r="8" spans="2:10" ht="15">
      <c r="B8" s="74" t="s">
        <v>16</v>
      </c>
      <c r="C8" s="94">
        <v>618.03988568</v>
      </c>
      <c r="D8" s="95">
        <v>1227.87124948</v>
      </c>
      <c r="E8" s="95">
        <v>6122.701033600002</v>
      </c>
      <c r="F8" s="96">
        <v>331.60816301</v>
      </c>
      <c r="G8" s="109">
        <v>-0.04765845519079306</v>
      </c>
      <c r="H8" s="109">
        <v>0.1906090324320516</v>
      </c>
      <c r="I8" s="109">
        <v>0.5961839489790068</v>
      </c>
      <c r="J8" s="109">
        <v>-0.06590605392422565</v>
      </c>
    </row>
    <row r="9" spans="2:10" ht="15">
      <c r="B9" s="74" t="s">
        <v>17</v>
      </c>
      <c r="C9" s="94">
        <v>2965.60639767</v>
      </c>
      <c r="D9" s="95">
        <v>10636.94802842</v>
      </c>
      <c r="E9" s="95">
        <v>25014.489678339974</v>
      </c>
      <c r="F9" s="96">
        <v>3751.10807498</v>
      </c>
      <c r="G9" s="109">
        <v>1.1986167119182816</v>
      </c>
      <c r="H9" s="109">
        <v>-0.011198091333525747</v>
      </c>
      <c r="I9" s="109">
        <v>0.24598862993556178</v>
      </c>
      <c r="J9" s="109">
        <v>0.026829699245279698</v>
      </c>
    </row>
    <row r="10" spans="2:10" ht="15">
      <c r="B10" s="74" t="s">
        <v>18</v>
      </c>
      <c r="C10" s="94">
        <v>1789.7035785899996</v>
      </c>
      <c r="D10" s="95">
        <v>7854.685056360001</v>
      </c>
      <c r="E10" s="95">
        <v>44061.83256908999</v>
      </c>
      <c r="F10" s="96">
        <v>482.70774826</v>
      </c>
      <c r="G10" s="109">
        <v>-0.5144258490064273</v>
      </c>
      <c r="H10" s="109">
        <v>-0.42800451014498586</v>
      </c>
      <c r="I10" s="109">
        <v>0.10132214454578886</v>
      </c>
      <c r="J10" s="109">
        <v>-0.5664502308311785</v>
      </c>
    </row>
    <row r="11" spans="2:12" ht="15">
      <c r="B11" s="74" t="s">
        <v>19</v>
      </c>
      <c r="C11" s="94">
        <v>1595.9167732399999</v>
      </c>
      <c r="D11" s="95">
        <v>17931.178345129996</v>
      </c>
      <c r="E11" s="95">
        <v>53255.96965385006</v>
      </c>
      <c r="F11" s="96">
        <v>918.38648624</v>
      </c>
      <c r="G11" s="109">
        <v>-0.6759342209093743</v>
      </c>
      <c r="H11" s="109">
        <v>0.20404693383405473</v>
      </c>
      <c r="I11" s="109">
        <v>-0.15666116389250218</v>
      </c>
      <c r="J11" s="109">
        <v>-0.3385666810004121</v>
      </c>
      <c r="L11" t="s">
        <v>67</v>
      </c>
    </row>
    <row r="12" spans="2:10" ht="15">
      <c r="B12" s="74" t="s">
        <v>20</v>
      </c>
      <c r="C12" s="94">
        <v>1262.8088671400003</v>
      </c>
      <c r="D12" s="95">
        <v>11752.600995019995</v>
      </c>
      <c r="E12" s="95">
        <v>73214.72395692002</v>
      </c>
      <c r="F12" s="96">
        <v>1213.14474124</v>
      </c>
      <c r="G12" s="109">
        <v>-0.6841165258904953</v>
      </c>
      <c r="H12" s="109">
        <v>0.5083733052037553</v>
      </c>
      <c r="I12" s="109">
        <v>0.058260806477494674</v>
      </c>
      <c r="J12" s="109">
        <v>1.8233278668094426</v>
      </c>
    </row>
    <row r="13" spans="2:10" ht="15">
      <c r="B13" s="74" t="s">
        <v>21</v>
      </c>
      <c r="C13" s="94">
        <v>3520.0065221</v>
      </c>
      <c r="D13" s="95">
        <v>22865.161686069983</v>
      </c>
      <c r="E13" s="95">
        <v>78856.79619175008</v>
      </c>
      <c r="F13" s="96">
        <v>1670.4606294399998</v>
      </c>
      <c r="G13" s="109">
        <v>-0.14292361633233241</v>
      </c>
      <c r="H13" s="109">
        <v>0.07094247297218642</v>
      </c>
      <c r="I13" s="109">
        <v>0.006500091419680842</v>
      </c>
      <c r="J13" s="109">
        <v>-0.18865001031102774</v>
      </c>
    </row>
    <row r="14" spans="2:10" ht="15">
      <c r="B14" s="74" t="s">
        <v>48</v>
      </c>
      <c r="C14" s="94">
        <v>3249.0896285200006</v>
      </c>
      <c r="D14" s="95">
        <v>23154.263894660002</v>
      </c>
      <c r="E14" s="95">
        <v>53471.843260379996</v>
      </c>
      <c r="F14" s="96">
        <v>2167.4565481000004</v>
      </c>
      <c r="G14" s="109">
        <v>-0.40536137525546245</v>
      </c>
      <c r="H14" s="109">
        <v>-0.010553872808203768</v>
      </c>
      <c r="I14" s="109">
        <v>-0.034605502801192664</v>
      </c>
      <c r="J14" s="109">
        <v>0.0239919673472885</v>
      </c>
    </row>
    <row r="15" spans="2:10" ht="15">
      <c r="B15" s="74" t="s">
        <v>22</v>
      </c>
      <c r="C15" s="94">
        <v>1449.6060437400001</v>
      </c>
      <c r="D15" s="95">
        <v>54715.740153359926</v>
      </c>
      <c r="E15" s="95">
        <v>23381.30170478</v>
      </c>
      <c r="F15" s="96">
        <v>4657.8427356600005</v>
      </c>
      <c r="G15" s="109">
        <v>-0.20994755092869044</v>
      </c>
      <c r="H15" s="109">
        <v>0.007474912944832467</v>
      </c>
      <c r="I15" s="109">
        <v>-0.16185389839590048</v>
      </c>
      <c r="J15" s="109">
        <v>0.33801176874460215</v>
      </c>
    </row>
    <row r="16" spans="2:10" ht="15">
      <c r="B16" s="74" t="s">
        <v>23</v>
      </c>
      <c r="C16" s="94">
        <v>518.77241664</v>
      </c>
      <c r="D16" s="95">
        <v>9789.34590044</v>
      </c>
      <c r="E16" s="95">
        <v>14175.873931369999</v>
      </c>
      <c r="F16" s="96">
        <v>625.43575334</v>
      </c>
      <c r="G16" s="109">
        <v>0.5733983197387928</v>
      </c>
      <c r="H16" s="109">
        <v>0.010224698193611144</v>
      </c>
      <c r="I16" s="109">
        <v>0.025843159172559405</v>
      </c>
      <c r="J16" s="109">
        <v>-0.3223339904548737</v>
      </c>
    </row>
    <row r="17" spans="2:10" ht="15">
      <c r="B17" s="74" t="s">
        <v>24</v>
      </c>
      <c r="C17" s="94">
        <v>2249.9657348799997</v>
      </c>
      <c r="D17" s="95">
        <v>29288.874546340026</v>
      </c>
      <c r="E17" s="95">
        <v>18147.090596660022</v>
      </c>
      <c r="F17" s="96">
        <v>881.03895828</v>
      </c>
      <c r="G17" s="109">
        <v>-0.27130555475707985</v>
      </c>
      <c r="H17" s="109">
        <v>-0.0004196953279966265</v>
      </c>
      <c r="I17" s="109">
        <v>0.012807945878363688</v>
      </c>
      <c r="J17" s="109">
        <v>0.48948824008743225</v>
      </c>
    </row>
    <row r="18" spans="2:10" ht="15">
      <c r="B18" s="74" t="s">
        <v>25</v>
      </c>
      <c r="C18" s="94">
        <v>572.91536842</v>
      </c>
      <c r="D18" s="95">
        <v>1854.8362239799999</v>
      </c>
      <c r="E18" s="95">
        <v>1380.5479358</v>
      </c>
      <c r="F18" s="96">
        <v>175.40249647</v>
      </c>
      <c r="G18" s="109">
        <v>0.5524114141648762</v>
      </c>
      <c r="H18" s="109">
        <v>-0.10012537154490887</v>
      </c>
      <c r="I18" s="109">
        <v>-0.04453730329113937</v>
      </c>
      <c r="J18" s="109">
        <v>2.182977175539057</v>
      </c>
    </row>
    <row r="19" spans="2:10" ht="15">
      <c r="B19" s="74" t="s">
        <v>26</v>
      </c>
      <c r="C19" s="94">
        <v>740.24442408</v>
      </c>
      <c r="D19" s="95">
        <v>962.2043332699999</v>
      </c>
      <c r="E19" s="95">
        <v>3932.922168340001</v>
      </c>
      <c r="F19" s="96">
        <v>0</v>
      </c>
      <c r="G19" s="109">
        <v>-0.16130062700148648</v>
      </c>
      <c r="H19" s="109">
        <v>-0.30883974245240703</v>
      </c>
      <c r="I19" s="109">
        <v>0.16930875694300848</v>
      </c>
      <c r="J19" s="109" t="s">
        <v>46</v>
      </c>
    </row>
    <row r="20" spans="2:10" ht="15">
      <c r="B20" s="75" t="s">
        <v>27</v>
      </c>
      <c r="C20" s="99">
        <v>22464.539354070006</v>
      </c>
      <c r="D20" s="100">
        <v>198178.4918772497</v>
      </c>
      <c r="E20" s="100">
        <v>400382.32829529006</v>
      </c>
      <c r="F20" s="101">
        <v>18496.036598320006</v>
      </c>
      <c r="G20" s="110">
        <v>-0.3029308427924633</v>
      </c>
      <c r="H20" s="110">
        <v>0.000912730427272607</v>
      </c>
      <c r="I20" s="110">
        <v>0.0028744819691331387</v>
      </c>
      <c r="J20" s="110">
        <v>0.040998687374455195</v>
      </c>
    </row>
    <row r="21" spans="2:10" ht="15">
      <c r="B21" s="150" t="s">
        <v>58</v>
      </c>
      <c r="C21" s="150"/>
      <c r="D21" s="150"/>
      <c r="E21" s="150"/>
      <c r="F21" s="150"/>
      <c r="G21" s="150"/>
      <c r="H21" s="150"/>
      <c r="I21" s="150"/>
      <c r="J21" s="150"/>
    </row>
    <row r="22" spans="2:10" ht="15">
      <c r="B22" s="140" t="s">
        <v>28</v>
      </c>
      <c r="C22" s="140"/>
      <c r="D22" s="140"/>
      <c r="E22" s="140"/>
      <c r="F22" s="140"/>
      <c r="G22" s="140"/>
      <c r="H22" s="140"/>
      <c r="I22" s="140"/>
      <c r="J22" s="140"/>
    </row>
    <row r="24" spans="2:10" ht="15">
      <c r="B24" s="120" t="s">
        <v>77</v>
      </c>
      <c r="C24" s="120"/>
      <c r="D24" s="120"/>
      <c r="E24" s="120"/>
      <c r="F24" s="120"/>
      <c r="G24" s="120"/>
      <c r="H24" s="120"/>
      <c r="I24" s="120"/>
      <c r="J24" s="120"/>
    </row>
    <row r="25" spans="2:10" ht="15">
      <c r="B25" s="151" t="s">
        <v>11</v>
      </c>
      <c r="C25" s="152" t="s">
        <v>70</v>
      </c>
      <c r="D25" s="153"/>
      <c r="E25" s="153"/>
      <c r="F25" s="154"/>
      <c r="G25" s="153" t="s">
        <v>71</v>
      </c>
      <c r="H25" s="153"/>
      <c r="I25" s="153"/>
      <c r="J25" s="153"/>
    </row>
    <row r="26" spans="2:10" s="13" customFormat="1" ht="36">
      <c r="B26" s="146"/>
      <c r="C26" s="92" t="s">
        <v>36</v>
      </c>
      <c r="D26" s="60" t="s">
        <v>37</v>
      </c>
      <c r="E26" s="60" t="s">
        <v>38</v>
      </c>
      <c r="F26" s="93" t="s">
        <v>39</v>
      </c>
      <c r="G26" s="60" t="s">
        <v>36</v>
      </c>
      <c r="H26" s="60" t="s">
        <v>37</v>
      </c>
      <c r="I26" s="60" t="s">
        <v>38</v>
      </c>
      <c r="J26" s="60" t="s">
        <v>39</v>
      </c>
    </row>
    <row r="27" spans="2:10" ht="15">
      <c r="B27" s="74" t="s">
        <v>40</v>
      </c>
      <c r="C27" s="94">
        <v>986.0220151599999</v>
      </c>
      <c r="D27" s="95">
        <v>3929.4889658399993</v>
      </c>
      <c r="E27" s="95">
        <v>2942.7603840799998</v>
      </c>
      <c r="F27" s="96">
        <v>1777.821477880001</v>
      </c>
      <c r="G27" s="97">
        <v>0.004200470691464737</v>
      </c>
      <c r="H27" s="97">
        <v>0.20139390846462568</v>
      </c>
      <c r="I27" s="98">
        <v>-0.04344036113729064</v>
      </c>
      <c r="J27" s="98">
        <v>0.4048955966542657</v>
      </c>
    </row>
    <row r="28" spans="2:10" ht="15">
      <c r="B28" s="74" t="s">
        <v>14</v>
      </c>
      <c r="C28" s="94">
        <v>223.56547265</v>
      </c>
      <c r="D28" s="95">
        <v>1952.6654980399999</v>
      </c>
      <c r="E28" s="95">
        <v>303.27375564</v>
      </c>
      <c r="F28" s="96">
        <v>76.17672093</v>
      </c>
      <c r="G28" s="98">
        <v>-0.45497943245728495</v>
      </c>
      <c r="H28" s="98">
        <v>-0.5125464465839679</v>
      </c>
      <c r="I28" s="98">
        <v>-0.7709288741746009</v>
      </c>
      <c r="J28" s="109">
        <v>-0.8119474827695575</v>
      </c>
    </row>
    <row r="29" spans="2:10" ht="15">
      <c r="B29" s="74" t="s">
        <v>15</v>
      </c>
      <c r="C29" s="94">
        <v>183.74186152</v>
      </c>
      <c r="D29" s="95">
        <v>451.56272141</v>
      </c>
      <c r="E29" s="95">
        <v>2006.08113155</v>
      </c>
      <c r="F29" s="96">
        <v>0</v>
      </c>
      <c r="G29" s="98">
        <v>0.9770539478164639</v>
      </c>
      <c r="H29" s="98">
        <v>-0.05955161641921943</v>
      </c>
      <c r="I29" s="98">
        <v>2.4560771685098217</v>
      </c>
      <c r="J29" s="98" t="s">
        <v>46</v>
      </c>
    </row>
    <row r="30" spans="2:10" ht="15">
      <c r="B30" s="74" t="s">
        <v>16</v>
      </c>
      <c r="C30" s="94">
        <v>446.94973073999995</v>
      </c>
      <c r="D30" s="95">
        <v>1056.13480498</v>
      </c>
      <c r="E30" s="95">
        <v>5030.963307110001</v>
      </c>
      <c r="F30" s="96">
        <v>396.75685053</v>
      </c>
      <c r="G30" s="98">
        <v>-0.2079488561520371</v>
      </c>
      <c r="H30" s="98">
        <v>0.019398242143767695</v>
      </c>
      <c r="I30" s="98">
        <v>0.2959666131821556</v>
      </c>
      <c r="J30" s="98">
        <v>-0.061623602327004895</v>
      </c>
    </row>
    <row r="31" spans="2:10" ht="15">
      <c r="B31" s="74" t="s">
        <v>17</v>
      </c>
      <c r="C31" s="94">
        <v>2799.966091100001</v>
      </c>
      <c r="D31" s="95">
        <v>11076.42851758001</v>
      </c>
      <c r="E31" s="95">
        <v>23905.27121844999</v>
      </c>
      <c r="F31" s="96">
        <v>4210.001296120001</v>
      </c>
      <c r="G31" s="98">
        <v>1.1777990696868073</v>
      </c>
      <c r="H31" s="98">
        <v>0.017288180124416328</v>
      </c>
      <c r="I31" s="98">
        <v>0.20211757952699255</v>
      </c>
      <c r="J31" s="98">
        <v>0.16147467275221572</v>
      </c>
    </row>
    <row r="32" spans="2:10" ht="15">
      <c r="B32" s="74" t="s">
        <v>18</v>
      </c>
      <c r="C32" s="94">
        <v>1819.86949215</v>
      </c>
      <c r="D32" s="95">
        <v>7619.061069390001</v>
      </c>
      <c r="E32" s="95">
        <v>46189.783705719994</v>
      </c>
      <c r="F32" s="96">
        <v>580.51266953</v>
      </c>
      <c r="G32" s="98">
        <v>-0.5289492360961124</v>
      </c>
      <c r="H32" s="98">
        <v>-0.48289990831423885</v>
      </c>
      <c r="I32" s="98">
        <v>0.14943380174946794</v>
      </c>
      <c r="J32" s="98">
        <v>-0.4423188527522019</v>
      </c>
    </row>
    <row r="33" spans="2:10" ht="15">
      <c r="B33" s="74" t="s">
        <v>19</v>
      </c>
      <c r="C33" s="94">
        <v>3887.739869769999</v>
      </c>
      <c r="D33" s="95">
        <v>20506.898465569997</v>
      </c>
      <c r="E33" s="95">
        <v>54200.94513128002</v>
      </c>
      <c r="F33" s="96">
        <v>857.32624184</v>
      </c>
      <c r="G33" s="98">
        <v>-0.26630468749289854</v>
      </c>
      <c r="H33" s="98">
        <v>0.283446352213966</v>
      </c>
      <c r="I33" s="98">
        <v>-0.16287799138915235</v>
      </c>
      <c r="J33" s="98">
        <v>0.012329487162156786</v>
      </c>
    </row>
    <row r="34" spans="2:10" ht="15">
      <c r="B34" s="74" t="s">
        <v>20</v>
      </c>
      <c r="C34" s="94">
        <v>2033.4185543400001</v>
      </c>
      <c r="D34" s="95">
        <v>10458.817172129993</v>
      </c>
      <c r="E34" s="95">
        <v>76385.04084284011</v>
      </c>
      <c r="F34" s="96">
        <v>598.15739375</v>
      </c>
      <c r="G34" s="98">
        <v>-0.31990341733763383</v>
      </c>
      <c r="H34" s="98">
        <v>-0.05857149131371765</v>
      </c>
      <c r="I34" s="98">
        <v>0.1422841103243585</v>
      </c>
      <c r="J34" s="98">
        <v>0.4580063929845317</v>
      </c>
    </row>
    <row r="35" spans="2:10" ht="15">
      <c r="B35" s="74" t="s">
        <v>21</v>
      </c>
      <c r="C35" s="94">
        <v>2635.75303947</v>
      </c>
      <c r="D35" s="95">
        <v>23314.100304499996</v>
      </c>
      <c r="E35" s="95">
        <v>76011.37569659011</v>
      </c>
      <c r="F35" s="96">
        <v>1386.80398938</v>
      </c>
      <c r="G35" s="98">
        <v>-0.2505399488457903</v>
      </c>
      <c r="H35" s="98">
        <v>0.05442963946848214</v>
      </c>
      <c r="I35" s="98">
        <v>-0.02482462030875766</v>
      </c>
      <c r="J35" s="98">
        <v>-0.1337353750335265</v>
      </c>
    </row>
    <row r="36" spans="2:10" ht="15">
      <c r="B36" s="74" t="s">
        <v>48</v>
      </c>
      <c r="C36" s="94">
        <v>3586.53180791</v>
      </c>
      <c r="D36" s="95">
        <v>25651.751766860027</v>
      </c>
      <c r="E36" s="95">
        <v>52562.041074940054</v>
      </c>
      <c r="F36" s="96">
        <v>2040.7669294799998</v>
      </c>
      <c r="G36" s="98">
        <v>-0.1456346756974368</v>
      </c>
      <c r="H36" s="98">
        <v>0.07828101334037568</v>
      </c>
      <c r="I36" s="98">
        <v>-0.052614128892489835</v>
      </c>
      <c r="J36" s="98">
        <v>-0.3355485114269602</v>
      </c>
    </row>
    <row r="37" spans="2:10" ht="15">
      <c r="B37" s="74" t="s">
        <v>22</v>
      </c>
      <c r="C37" s="94">
        <v>1631.79022466</v>
      </c>
      <c r="D37" s="95">
        <v>55953.52708190989</v>
      </c>
      <c r="E37" s="95">
        <v>26561.42944998004</v>
      </c>
      <c r="F37" s="96">
        <v>4388.0555214099995</v>
      </c>
      <c r="G37" s="98">
        <v>-0.2706600402749252</v>
      </c>
      <c r="H37" s="98">
        <v>0.002205242511141632</v>
      </c>
      <c r="I37" s="98">
        <v>-0.033842760517641346</v>
      </c>
      <c r="J37" s="98">
        <v>0.452770451929583</v>
      </c>
    </row>
    <row r="38" spans="2:10" ht="15">
      <c r="B38" s="74" t="s">
        <v>23</v>
      </c>
      <c r="C38" s="94">
        <v>751.9567491700001</v>
      </c>
      <c r="D38" s="95">
        <v>9402.309021269995</v>
      </c>
      <c r="E38" s="95">
        <v>13817.709470330004</v>
      </c>
      <c r="F38" s="96">
        <v>549.1176266499999</v>
      </c>
      <c r="G38" s="98">
        <v>0.07428249166554415</v>
      </c>
      <c r="H38" s="98">
        <v>-0.06861568008287644</v>
      </c>
      <c r="I38" s="98">
        <v>-0.048682801890066185</v>
      </c>
      <c r="J38" s="98">
        <v>-0.16701989426274086</v>
      </c>
    </row>
    <row r="39" spans="2:10" ht="15">
      <c r="B39" s="74" t="s">
        <v>24</v>
      </c>
      <c r="C39" s="94">
        <v>2381.852182429999</v>
      </c>
      <c r="D39" s="95">
        <v>28796.056432630015</v>
      </c>
      <c r="E39" s="95">
        <v>17601.010015099997</v>
      </c>
      <c r="F39" s="96">
        <v>670.97949288</v>
      </c>
      <c r="G39" s="98">
        <v>-0.2745139841587573</v>
      </c>
      <c r="H39" s="98">
        <v>-0.028300298316534196</v>
      </c>
      <c r="I39" s="98">
        <v>0.002854131766064292</v>
      </c>
      <c r="J39" s="98">
        <v>0.31170473653560654</v>
      </c>
    </row>
    <row r="40" spans="2:10" ht="15">
      <c r="B40" s="74" t="s">
        <v>25</v>
      </c>
      <c r="C40" s="94">
        <v>640.0707924899999</v>
      </c>
      <c r="D40" s="95">
        <v>2098.5741685499993</v>
      </c>
      <c r="E40" s="95">
        <v>1526.6621124399999</v>
      </c>
      <c r="F40" s="96">
        <v>175.65380869</v>
      </c>
      <c r="G40" s="98">
        <v>0.8756975064063378</v>
      </c>
      <c r="H40" s="98">
        <v>0.04347284833627062</v>
      </c>
      <c r="I40" s="98">
        <v>-0.033554827947550395</v>
      </c>
      <c r="J40" s="98">
        <v>2.053525288546094</v>
      </c>
    </row>
    <row r="41" spans="2:10" ht="15">
      <c r="B41" s="74" t="s">
        <v>26</v>
      </c>
      <c r="C41" s="94">
        <v>729.51729093</v>
      </c>
      <c r="D41" s="95">
        <v>692.0134438399999</v>
      </c>
      <c r="E41" s="95">
        <v>3858.5693312700005</v>
      </c>
      <c r="F41" s="96">
        <v>0</v>
      </c>
      <c r="G41" s="98">
        <v>0.0705250265701321</v>
      </c>
      <c r="H41" s="98">
        <v>-0.42061727149435385</v>
      </c>
      <c r="I41" s="98">
        <v>0.08194250654759598</v>
      </c>
      <c r="J41" s="98" t="s">
        <v>46</v>
      </c>
    </row>
    <row r="42" spans="2:10" ht="15">
      <c r="B42" s="75" t="s">
        <v>27</v>
      </c>
      <c r="C42" s="99">
        <v>24738.745174489988</v>
      </c>
      <c r="D42" s="100">
        <v>202959.38943449952</v>
      </c>
      <c r="E42" s="100">
        <v>402902.9166273208</v>
      </c>
      <c r="F42" s="101">
        <v>17708.13001907</v>
      </c>
      <c r="G42" s="102">
        <v>-0.1874301447141603</v>
      </c>
      <c r="H42" s="102">
        <v>-0.01556550335796966</v>
      </c>
      <c r="I42" s="102">
        <v>0.010562209897036733</v>
      </c>
      <c r="J42" s="102">
        <v>0.04552093604569486</v>
      </c>
    </row>
    <row r="43" spans="2:10" ht="15">
      <c r="B43" s="139" t="s">
        <v>58</v>
      </c>
      <c r="C43" s="139"/>
      <c r="D43" s="139"/>
      <c r="E43" s="139"/>
      <c r="F43" s="139"/>
      <c r="G43" s="139"/>
      <c r="H43" s="139"/>
      <c r="I43" s="139"/>
      <c r="J43" s="139"/>
    </row>
    <row r="44" spans="2:10" ht="15">
      <c r="B44" s="140" t="s">
        <v>28</v>
      </c>
      <c r="C44" s="140"/>
      <c r="D44" s="140"/>
      <c r="E44" s="140"/>
      <c r="F44" s="140"/>
      <c r="G44" s="140"/>
      <c r="H44" s="140"/>
      <c r="I44" s="140"/>
      <c r="J44" s="140"/>
    </row>
  </sheetData>
  <sheetProtection/>
  <mergeCells count="12">
    <mergeCell ref="C25:F25"/>
    <mergeCell ref="G25:J25"/>
    <mergeCell ref="B43:J43"/>
    <mergeCell ref="B44:J44"/>
    <mergeCell ref="B22:J22"/>
    <mergeCell ref="B24:J24"/>
    <mergeCell ref="B2:J2"/>
    <mergeCell ref="B3:B4"/>
    <mergeCell ref="C3:F3"/>
    <mergeCell ref="G3:J3"/>
    <mergeCell ref="B21:J21"/>
    <mergeCell ref="B25:B26"/>
  </mergeCells>
  <conditionalFormatting sqref="G5:J6 G8:J18 G7:H7 G20:J20 H19:J19">
    <cfRule type="cellIs" priority="29" dxfId="22" operator="lessThan">
      <formula>0</formula>
    </cfRule>
    <cfRule type="cellIs" priority="30" dxfId="23" operator="greaterThan">
      <formula>0</formula>
    </cfRule>
  </conditionalFormatting>
  <conditionalFormatting sqref="I7">
    <cfRule type="cellIs" priority="27" dxfId="22" operator="lessThan">
      <formula>0</formula>
    </cfRule>
    <cfRule type="cellIs" priority="28" dxfId="23" operator="greaterThan">
      <formula>0</formula>
    </cfRule>
  </conditionalFormatting>
  <conditionalFormatting sqref="J41">
    <cfRule type="cellIs" priority="9" dxfId="22" operator="lessThan">
      <formula>0</formula>
    </cfRule>
    <cfRule type="cellIs" priority="10" dxfId="23" operator="greaterThan">
      <formula>0</formula>
    </cfRule>
  </conditionalFormatting>
  <conditionalFormatting sqref="J29">
    <cfRule type="cellIs" priority="17" dxfId="22" operator="lessThan">
      <formula>0</formula>
    </cfRule>
    <cfRule type="cellIs" priority="18" dxfId="23" operator="greaterThan">
      <formula>0</formula>
    </cfRule>
  </conditionalFormatting>
  <conditionalFormatting sqref="G19">
    <cfRule type="cellIs" priority="23" dxfId="22" operator="lessThan">
      <formula>0</formula>
    </cfRule>
    <cfRule type="cellIs" priority="24" dxfId="23" operator="greaterThan">
      <formula>0</formula>
    </cfRule>
  </conditionalFormatting>
  <conditionalFormatting sqref="G27:J27 G42:J42 G41:I41 G30:J40 G29 H28:J28 I29">
    <cfRule type="cellIs" priority="21" dxfId="22" operator="lessThan">
      <formula>0</formula>
    </cfRule>
    <cfRule type="cellIs" priority="22" dxfId="23" operator="greaterThan">
      <formula>0</formula>
    </cfRule>
  </conditionalFormatting>
  <conditionalFormatting sqref="J7">
    <cfRule type="cellIs" priority="15" dxfId="22" operator="lessThan">
      <formula>0</formula>
    </cfRule>
    <cfRule type="cellIs" priority="16" dxfId="23" operator="greaterThan">
      <formula>0</formula>
    </cfRule>
  </conditionalFormatting>
  <conditionalFormatting sqref="G28">
    <cfRule type="cellIs" priority="13" dxfId="22" operator="lessThan">
      <formula>0</formula>
    </cfRule>
    <cfRule type="cellIs" priority="14" dxfId="23" operator="greaterThan">
      <formula>0</formula>
    </cfRule>
  </conditionalFormatting>
  <conditionalFormatting sqref="H29">
    <cfRule type="cellIs" priority="11" dxfId="22" operator="lessThan">
      <formula>0</formula>
    </cfRule>
    <cfRule type="cellIs" priority="12" dxfId="23" operator="greaterThan">
      <formula>0</formula>
    </cfRule>
  </conditionalFormatting>
  <printOptions/>
  <pageMargins left="0.7" right="0.7" top="0.75" bottom="0.75" header="0.3" footer="0.3"/>
  <pageSetup horizontalDpi="600" verticalDpi="600" orientation="portrait" scale="68" r:id="rId1"/>
</worksheet>
</file>

<file path=xl/worksheets/sheet11.xml><?xml version="1.0" encoding="utf-8"?>
<worksheet xmlns="http://schemas.openxmlformats.org/spreadsheetml/2006/main" xmlns:r="http://schemas.openxmlformats.org/officeDocument/2006/relationships">
  <dimension ref="B13:L29"/>
  <sheetViews>
    <sheetView showGridLines="0" zoomScaleSheetLayoutView="90" zoomScalePageLayoutView="0" workbookViewId="0" topLeftCell="A1">
      <selection activeCell="N7" sqref="N7"/>
    </sheetView>
  </sheetViews>
  <sheetFormatPr defaultColWidth="11.421875" defaultRowHeight="15"/>
  <cols>
    <col min="2" max="2" width="12.8515625" style="0" customWidth="1"/>
    <col min="3" max="3" width="12.00390625" style="0" customWidth="1"/>
    <col min="4" max="4" width="14.421875" style="0" customWidth="1"/>
    <col min="5" max="5" width="10.57421875" style="0" customWidth="1"/>
    <col min="6" max="6" width="10.28125" style="0" customWidth="1"/>
    <col min="7" max="7" width="12.8515625" style="0" customWidth="1"/>
    <col min="8" max="8" width="8.8515625" style="0" customWidth="1"/>
    <col min="9" max="9" width="7.00390625" style="0" customWidth="1"/>
  </cols>
  <sheetData>
    <row r="13" spans="3:7" ht="25.5" customHeight="1">
      <c r="C13" s="155" t="s">
        <v>83</v>
      </c>
      <c r="D13" s="155"/>
      <c r="E13" s="155"/>
      <c r="F13" s="155"/>
      <c r="G13" s="155"/>
    </row>
    <row r="14" spans="3:7" ht="15">
      <c r="C14" s="117" t="s">
        <v>74</v>
      </c>
      <c r="D14" s="117"/>
      <c r="E14" s="42"/>
      <c r="F14" s="117" t="s">
        <v>75</v>
      </c>
      <c r="G14" s="117"/>
    </row>
    <row r="15" spans="3:7" ht="15">
      <c r="C15" s="14" t="s">
        <v>41</v>
      </c>
      <c r="D15" s="14" t="s">
        <v>42</v>
      </c>
      <c r="E15" s="41"/>
      <c r="F15" s="14" t="s">
        <v>41</v>
      </c>
      <c r="G15" s="14" t="s">
        <v>42</v>
      </c>
    </row>
    <row r="16" spans="3:7" ht="15">
      <c r="C16" s="48">
        <v>0.4940277134496784</v>
      </c>
      <c r="D16" s="48">
        <v>0.5059722865503224</v>
      </c>
      <c r="E16" s="103"/>
      <c r="F16" s="48">
        <v>0.5000464111280841</v>
      </c>
      <c r="G16" s="48">
        <v>0.4999535888719125</v>
      </c>
    </row>
    <row r="17" spans="3:7" ht="15">
      <c r="C17" s="36" t="s">
        <v>58</v>
      </c>
      <c r="D17" s="9"/>
      <c r="E17" s="9"/>
      <c r="F17" s="9"/>
      <c r="G17" s="9"/>
    </row>
    <row r="18" spans="3:9" ht="15">
      <c r="C18" s="36" t="s">
        <v>43</v>
      </c>
      <c r="D18" s="9"/>
      <c r="E18" s="9"/>
      <c r="F18" s="9"/>
      <c r="G18" s="9"/>
      <c r="I18" t="s">
        <v>67</v>
      </c>
    </row>
    <row r="20" spans="2:9" ht="27" customHeight="1">
      <c r="B20" s="156" t="s">
        <v>84</v>
      </c>
      <c r="C20" s="156"/>
      <c r="D20" s="156"/>
      <c r="E20" s="156"/>
      <c r="F20" s="156"/>
      <c r="G20" s="156"/>
      <c r="H20" s="156"/>
      <c r="I20" s="156"/>
    </row>
    <row r="21" spans="2:9" ht="15">
      <c r="B21" s="117" t="s">
        <v>74</v>
      </c>
      <c r="C21" s="117"/>
      <c r="D21" s="117"/>
      <c r="E21" s="117"/>
      <c r="F21" s="117" t="s">
        <v>75</v>
      </c>
      <c r="G21" s="117"/>
      <c r="H21" s="117"/>
      <c r="I21" s="117"/>
    </row>
    <row r="22" spans="2:12" ht="15">
      <c r="B22" s="117" t="s">
        <v>41</v>
      </c>
      <c r="C22" s="117"/>
      <c r="D22" s="117" t="s">
        <v>78</v>
      </c>
      <c r="E22" s="117"/>
      <c r="F22" s="117" t="s">
        <v>41</v>
      </c>
      <c r="G22" s="117"/>
      <c r="H22" s="117" t="s">
        <v>78</v>
      </c>
      <c r="I22" s="117"/>
      <c r="L22" t="s">
        <v>67</v>
      </c>
    </row>
    <row r="23" spans="2:9" ht="15">
      <c r="B23" s="113" t="s">
        <v>79</v>
      </c>
      <c r="C23" s="113" t="s">
        <v>80</v>
      </c>
      <c r="D23" s="113" t="s">
        <v>79</v>
      </c>
      <c r="E23" s="113" t="s">
        <v>80</v>
      </c>
      <c r="F23" s="113" t="s">
        <v>79</v>
      </c>
      <c r="G23" s="113" t="s">
        <v>80</v>
      </c>
      <c r="H23" s="113" t="s">
        <v>79</v>
      </c>
      <c r="I23" s="113" t="s">
        <v>80</v>
      </c>
    </row>
    <row r="24" spans="2:9" ht="15">
      <c r="B24" s="114">
        <v>0.8908689152335779</v>
      </c>
      <c r="C24" s="114">
        <v>0.10913108476642214</v>
      </c>
      <c r="D24" s="114">
        <v>0.7249044883477513</v>
      </c>
      <c r="E24" s="114">
        <v>0.27509551165224977</v>
      </c>
      <c r="F24" s="114">
        <v>0.8827935251091202</v>
      </c>
      <c r="G24" s="114">
        <v>0.11720647489088103</v>
      </c>
      <c r="H24" s="114">
        <v>0.7224437492275119</v>
      </c>
      <c r="I24" s="114">
        <v>0.27755625077248813</v>
      </c>
    </row>
    <row r="25" spans="2:9" ht="15">
      <c r="B25" s="8" t="s">
        <v>58</v>
      </c>
      <c r="C25" s="9"/>
      <c r="D25" s="9"/>
      <c r="E25" s="9"/>
      <c r="F25" s="9"/>
      <c r="G25" s="9"/>
      <c r="H25" s="9"/>
      <c r="I25" s="9"/>
    </row>
    <row r="26" spans="2:9" ht="15">
      <c r="B26" s="8" t="s">
        <v>43</v>
      </c>
      <c r="C26" s="9"/>
      <c r="D26" s="9"/>
      <c r="E26" s="9"/>
      <c r="F26" s="9"/>
      <c r="G26" s="9"/>
      <c r="H26" s="9" t="s">
        <v>81</v>
      </c>
      <c r="I26" s="9"/>
    </row>
    <row r="29" ht="15">
      <c r="G29" t="s">
        <v>82</v>
      </c>
    </row>
  </sheetData>
  <sheetProtection/>
  <mergeCells count="10">
    <mergeCell ref="B22:C22"/>
    <mergeCell ref="D22:E22"/>
    <mergeCell ref="F22:G22"/>
    <mergeCell ref="H22:I22"/>
    <mergeCell ref="C13:G13"/>
    <mergeCell ref="C14:D14"/>
    <mergeCell ref="F14:G14"/>
    <mergeCell ref="B20:I20"/>
    <mergeCell ref="B21:E21"/>
    <mergeCell ref="F21:I21"/>
  </mergeCells>
  <printOptions/>
  <pageMargins left="0.7" right="0.7" top="0.75" bottom="0.75" header="0.3" footer="0.3"/>
  <pageSetup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dimension ref="A1:I45"/>
  <sheetViews>
    <sheetView zoomScale="80" zoomScaleNormal="80" zoomScaleSheetLayoutView="90" zoomScalePageLayoutView="70" workbookViewId="0" topLeftCell="A1">
      <selection activeCell="E27" sqref="E27"/>
    </sheetView>
  </sheetViews>
  <sheetFormatPr defaultColWidth="11.421875" defaultRowHeight="15"/>
  <cols>
    <col min="1" max="16384" width="11.421875" style="22" customWidth="1"/>
  </cols>
  <sheetData>
    <row r="1" spans="2:3" ht="14.25">
      <c r="B1" s="25"/>
      <c r="C1" s="25"/>
    </row>
    <row r="5" spans="5:6" ht="16.5">
      <c r="E5" s="47" t="s">
        <v>61</v>
      </c>
      <c r="F5" s="27"/>
    </row>
    <row r="6" spans="5:6" ht="6" customHeight="1">
      <c r="E6" s="47"/>
      <c r="F6" s="27"/>
    </row>
    <row r="7" spans="5:6" ht="15">
      <c r="E7" s="32" t="s">
        <v>73</v>
      </c>
      <c r="F7" s="28"/>
    </row>
    <row r="8" spans="5:9" ht="15">
      <c r="E8" s="32"/>
      <c r="F8" s="27"/>
      <c r="I8" s="26"/>
    </row>
    <row r="9" ht="14.25">
      <c r="F9" s="27"/>
    </row>
    <row r="10" spans="5:6" ht="15.75">
      <c r="E10" s="45" t="str">
        <f>+Portada!E43</f>
        <v>Noviembre 2016</v>
      </c>
      <c r="F10" s="27"/>
    </row>
    <row r="11" ht="14.25">
      <c r="F11" s="27"/>
    </row>
    <row r="12" ht="15">
      <c r="E12" s="26"/>
    </row>
    <row r="13" ht="15.75">
      <c r="E13" s="44" t="s">
        <v>69</v>
      </c>
    </row>
    <row r="16" spans="2:8" ht="14.25">
      <c r="B16" s="27"/>
      <c r="C16" s="27"/>
      <c r="E16" s="29" t="s">
        <v>51</v>
      </c>
      <c r="F16" s="27"/>
      <c r="G16" s="27"/>
      <c r="H16" s="27"/>
    </row>
    <row r="17" spans="3:7" ht="14.25">
      <c r="C17" s="27"/>
      <c r="E17" s="29" t="s">
        <v>52</v>
      </c>
      <c r="F17" s="27"/>
      <c r="G17" s="27"/>
    </row>
    <row r="18" spans="2:8" ht="14.25">
      <c r="B18" s="27"/>
      <c r="E18" s="30" t="s">
        <v>0</v>
      </c>
      <c r="H18" s="27"/>
    </row>
    <row r="19" spans="2:8" ht="14.25">
      <c r="B19" s="27"/>
      <c r="E19" s="30"/>
      <c r="H19" s="27"/>
    </row>
    <row r="20" spans="2:8" ht="14.25">
      <c r="B20" s="27"/>
      <c r="C20" s="27"/>
      <c r="E20" s="27"/>
      <c r="F20" s="27"/>
      <c r="G20" s="27"/>
      <c r="H20" s="27"/>
    </row>
    <row r="21" spans="2:8" ht="15.75">
      <c r="B21" s="27"/>
      <c r="C21" s="27"/>
      <c r="E21" s="44" t="s">
        <v>53</v>
      </c>
      <c r="F21" s="27"/>
      <c r="G21" s="27"/>
      <c r="H21" s="27"/>
    </row>
    <row r="22" spans="2:8" ht="15">
      <c r="B22" s="27"/>
      <c r="C22" s="27"/>
      <c r="E22" s="46" t="s">
        <v>54</v>
      </c>
      <c r="F22" s="27"/>
      <c r="G22" s="27"/>
      <c r="H22" s="27"/>
    </row>
    <row r="23" spans="2:8" ht="14.25">
      <c r="B23" s="27"/>
      <c r="C23" s="27"/>
      <c r="E23" s="27"/>
      <c r="F23" s="27"/>
      <c r="G23" s="27"/>
      <c r="H23" s="27"/>
    </row>
    <row r="24" spans="2:8" ht="14.25">
      <c r="B24" s="27"/>
      <c r="C24" s="27"/>
      <c r="G24" s="27"/>
      <c r="H24" s="27"/>
    </row>
    <row r="25" spans="2:8" ht="14.25">
      <c r="B25" s="27"/>
      <c r="C25" s="27"/>
      <c r="E25" s="27"/>
      <c r="F25" s="27"/>
      <c r="G25" s="27"/>
      <c r="H25" s="27"/>
    </row>
    <row r="28" spans="3:8" ht="15">
      <c r="C28" s="26"/>
      <c r="E28" s="31" t="s">
        <v>55</v>
      </c>
      <c r="F28" s="26"/>
      <c r="G28" s="26"/>
      <c r="H28" s="26"/>
    </row>
    <row r="42" ht="14.25">
      <c r="A42" s="22" t="s">
        <v>56</v>
      </c>
    </row>
    <row r="43" ht="14.25">
      <c r="A43" s="22" t="s">
        <v>59</v>
      </c>
    </row>
    <row r="44" ht="14.25">
      <c r="A44" s="22" t="s">
        <v>60</v>
      </c>
    </row>
    <row r="45" ht="14.25">
      <c r="A45" s="22" t="s">
        <v>57</v>
      </c>
    </row>
  </sheetData>
  <sheetProtection/>
  <hyperlinks>
    <hyperlink ref="E18"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P27"/>
  <sheetViews>
    <sheetView showGridLines="0" zoomScale="90" zoomScaleNormal="90" zoomScaleSheetLayoutView="90" zoomScalePageLayoutView="0" workbookViewId="0" topLeftCell="A1">
      <selection activeCell="S42" sqref="S42"/>
    </sheetView>
  </sheetViews>
  <sheetFormatPr defaultColWidth="11.421875" defaultRowHeight="15"/>
  <cols>
    <col min="2" max="2" width="7.28125" style="0" customWidth="1"/>
    <col min="3" max="3" width="14.7109375" style="0" customWidth="1"/>
    <col min="7" max="7" width="16.00390625" style="0" customWidth="1"/>
    <col min="8" max="8" width="11.421875" style="0" customWidth="1"/>
    <col min="11" max="11" width="11.421875" style="0" customWidth="1"/>
    <col min="12" max="12" width="5.8515625" style="0" customWidth="1"/>
  </cols>
  <sheetData>
    <row r="2" spans="4:11" ht="86.25" customHeight="1">
      <c r="D2" s="118"/>
      <c r="E2" s="118"/>
      <c r="F2" s="118"/>
      <c r="G2" s="118"/>
      <c r="H2" s="118"/>
      <c r="I2" s="118"/>
      <c r="J2" s="118"/>
      <c r="K2" s="118"/>
    </row>
    <row r="3" spans="4:11" ht="27" customHeight="1">
      <c r="D3" s="119"/>
      <c r="E3" s="119"/>
      <c r="F3" s="119"/>
      <c r="G3" s="119"/>
      <c r="H3" s="119"/>
      <c r="I3" s="119"/>
      <c r="J3" s="119"/>
      <c r="K3" s="119"/>
    </row>
    <row r="4" spans="4:11" ht="27" customHeight="1">
      <c r="D4" s="119"/>
      <c r="E4" s="119"/>
      <c r="F4" s="119"/>
      <c r="G4" s="119"/>
      <c r="H4" s="119"/>
      <c r="I4" s="119"/>
      <c r="J4" s="119"/>
      <c r="K4" s="119"/>
    </row>
    <row r="5" spans="1:11" ht="15" customHeight="1">
      <c r="A5" s="1"/>
      <c r="B5" s="2"/>
      <c r="D5" s="119"/>
      <c r="E5" s="119"/>
      <c r="F5" s="119"/>
      <c r="G5" s="119"/>
      <c r="H5" s="119"/>
      <c r="I5" s="119"/>
      <c r="J5" s="119"/>
      <c r="K5" s="119"/>
    </row>
    <row r="6" spans="1:11" ht="15" customHeight="1">
      <c r="A6" s="1"/>
      <c r="B6" s="2"/>
      <c r="D6" s="17"/>
      <c r="E6" s="17"/>
      <c r="F6" s="17"/>
      <c r="G6" s="17"/>
      <c r="H6" s="17"/>
      <c r="I6" s="17"/>
      <c r="J6" s="17"/>
      <c r="K6" s="17"/>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19" ht="15">
      <c r="O19" s="104"/>
    </row>
    <row r="21" ht="15">
      <c r="P21" t="s">
        <v>67</v>
      </c>
    </row>
    <row r="22" spans="3:13" ht="15">
      <c r="C22" s="120" t="s">
        <v>1</v>
      </c>
      <c r="D22" s="120"/>
      <c r="E22" s="120"/>
      <c r="F22" s="120"/>
      <c r="G22" s="120"/>
      <c r="I22" s="121"/>
      <c r="J22" s="121"/>
      <c r="K22" s="121"/>
      <c r="L22" s="121"/>
      <c r="M22" s="121"/>
    </row>
    <row r="23" spans="3:13" ht="15">
      <c r="C23" s="117" t="s">
        <v>74</v>
      </c>
      <c r="D23" s="117"/>
      <c r="E23" s="7"/>
      <c r="F23" s="117" t="s">
        <v>75</v>
      </c>
      <c r="G23" s="117"/>
      <c r="I23" s="122"/>
      <c r="J23" s="122"/>
      <c r="K23" s="67"/>
      <c r="L23" s="122"/>
      <c r="M23" s="122"/>
    </row>
    <row r="24" spans="3:13" ht="15">
      <c r="C24" s="115">
        <v>639521.3961249318</v>
      </c>
      <c r="D24" s="115"/>
      <c r="E24" s="63"/>
      <c r="F24" s="115">
        <v>648309.181255372</v>
      </c>
      <c r="G24" s="116"/>
      <c r="I24" s="123"/>
      <c r="J24" s="123"/>
      <c r="K24" s="68"/>
      <c r="L24" s="123"/>
      <c r="M24" s="124"/>
    </row>
    <row r="25" spans="3:13" ht="15">
      <c r="C25" s="8" t="s">
        <v>58</v>
      </c>
      <c r="D25" s="9"/>
      <c r="E25" s="9"/>
      <c r="F25" s="9"/>
      <c r="G25" s="9"/>
      <c r="I25" s="69"/>
      <c r="J25" s="67"/>
      <c r="K25" s="67"/>
      <c r="L25" s="67"/>
      <c r="M25" s="67"/>
    </row>
    <row r="26" spans="9:15" ht="15">
      <c r="I26" s="70"/>
      <c r="J26" s="70"/>
      <c r="K26" s="70"/>
      <c r="L26" s="70"/>
      <c r="M26" s="70"/>
      <c r="O26" t="s">
        <v>67</v>
      </c>
    </row>
    <row r="27" ht="15">
      <c r="M27" t="s">
        <v>67</v>
      </c>
    </row>
  </sheetData>
  <sheetProtection/>
  <mergeCells count="14">
    <mergeCell ref="I23:J23"/>
    <mergeCell ref="L23:M23"/>
    <mergeCell ref="I24:J24"/>
    <mergeCell ref="L24:M24"/>
    <mergeCell ref="C24:D24"/>
    <mergeCell ref="F24:G24"/>
    <mergeCell ref="F23:G23"/>
    <mergeCell ref="C23:D23"/>
    <mergeCell ref="D2:K2"/>
    <mergeCell ref="D4:K4"/>
    <mergeCell ref="D5:K5"/>
    <mergeCell ref="C22:G22"/>
    <mergeCell ref="D3:K3"/>
    <mergeCell ref="I22:M22"/>
  </mergeCells>
  <printOptions/>
  <pageMargins left="0.7" right="0.7" top="0.75" bottom="0.75" header="0.3" footer="0.3"/>
  <pageSetup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dimension ref="D23:P50"/>
  <sheetViews>
    <sheetView showGridLines="0" zoomScale="90" zoomScaleNormal="90" zoomScaleSheetLayoutView="90" zoomScalePageLayoutView="0" workbookViewId="0" topLeftCell="A25">
      <selection activeCell="P26" sqref="P26"/>
    </sheetView>
  </sheetViews>
  <sheetFormatPr defaultColWidth="11.421875" defaultRowHeight="15"/>
  <cols>
    <col min="1" max="1" width="9.7109375" style="0" customWidth="1"/>
    <col min="3" max="3" width="5.8515625" style="0" customWidth="1"/>
    <col min="4" max="4" width="20.57421875" style="0" customWidth="1"/>
    <col min="5" max="5" width="13.00390625" style="0" customWidth="1"/>
    <col min="6" max="6" width="13.8515625" style="0" customWidth="1"/>
    <col min="7" max="7" width="10.8515625" style="0" customWidth="1"/>
    <col min="8" max="8" width="15.57421875" style="0" customWidth="1"/>
    <col min="10" max="10" width="13.421875" style="0" customWidth="1"/>
    <col min="11" max="11" width="10.8515625" style="0" customWidth="1"/>
  </cols>
  <sheetData>
    <row r="23" spans="4:8" ht="15">
      <c r="D23" s="120" t="s">
        <v>2</v>
      </c>
      <c r="E23" s="120"/>
      <c r="F23" s="120"/>
      <c r="G23" s="120"/>
      <c r="H23" s="120"/>
    </row>
    <row r="24" spans="4:8" ht="26.25" customHeight="1">
      <c r="D24" s="7"/>
      <c r="E24" s="126" t="s">
        <v>74</v>
      </c>
      <c r="F24" s="126"/>
      <c r="G24" s="126" t="s">
        <v>75</v>
      </c>
      <c r="H24" s="126"/>
    </row>
    <row r="25" spans="4:8" ht="15">
      <c r="D25" s="35" t="s">
        <v>62</v>
      </c>
      <c r="E25" s="127">
        <v>-0.01190591540104758</v>
      </c>
      <c r="F25" s="127"/>
      <c r="G25" s="127">
        <v>-0.006030546297229236</v>
      </c>
      <c r="H25" s="127"/>
    </row>
    <row r="26" spans="4:9" ht="15">
      <c r="D26" s="43" t="s">
        <v>63</v>
      </c>
      <c r="E26" s="128">
        <v>0.005782173673180532</v>
      </c>
      <c r="F26" s="128"/>
      <c r="G26" s="128">
        <v>0.013741190183296927</v>
      </c>
      <c r="H26" s="128"/>
      <c r="I26" s="107"/>
    </row>
    <row r="27" spans="4:8" ht="15">
      <c r="D27" s="8" t="s">
        <v>58</v>
      </c>
      <c r="E27" s="9"/>
      <c r="F27" s="9"/>
      <c r="G27" s="9"/>
      <c r="H27" s="9"/>
    </row>
    <row r="28" ht="15">
      <c r="N28" t="s">
        <v>67</v>
      </c>
    </row>
    <row r="35" spans="4:8" ht="15">
      <c r="D35" s="120" t="s">
        <v>3</v>
      </c>
      <c r="E35" s="120"/>
      <c r="F35" s="120"/>
      <c r="G35" s="120"/>
      <c r="H35" s="120"/>
    </row>
    <row r="36" spans="4:8" ht="15">
      <c r="D36" s="7"/>
      <c r="E36" s="117" t="s">
        <v>74</v>
      </c>
      <c r="F36" s="117"/>
      <c r="G36" s="117" t="s">
        <v>75</v>
      </c>
      <c r="H36" s="117"/>
    </row>
    <row r="37" spans="4:8" ht="15">
      <c r="D37" s="10"/>
      <c r="E37" s="11" t="s">
        <v>4</v>
      </c>
      <c r="F37" s="11" t="s">
        <v>5</v>
      </c>
      <c r="G37" s="11" t="s">
        <v>4</v>
      </c>
      <c r="H37" s="11" t="s">
        <v>5</v>
      </c>
    </row>
    <row r="38" spans="4:8" ht="15">
      <c r="D38" s="18" t="s">
        <v>6</v>
      </c>
      <c r="E38" s="62">
        <v>516028.26457810024</v>
      </c>
      <c r="F38" s="65">
        <v>0.8068975763827205</v>
      </c>
      <c r="G38" s="62">
        <v>521377.46203176404</v>
      </c>
      <c r="H38" s="65">
        <v>0.8042111342957847</v>
      </c>
    </row>
    <row r="39" spans="4:10" ht="15">
      <c r="D39" s="64" t="s">
        <v>7</v>
      </c>
      <c r="E39" s="62">
        <v>123493.13154683038</v>
      </c>
      <c r="F39" s="65">
        <v>0.19310242361727953</v>
      </c>
      <c r="G39" s="62">
        <v>126931.71922362015</v>
      </c>
      <c r="H39" s="65">
        <v>0.19578886570421522</v>
      </c>
      <c r="I39" s="16"/>
      <c r="J39" s="38"/>
    </row>
    <row r="40" spans="4:16" ht="15">
      <c r="D40" s="8" t="s">
        <v>58</v>
      </c>
      <c r="E40" s="9"/>
      <c r="F40" s="9"/>
      <c r="G40" s="9"/>
      <c r="H40" s="9"/>
      <c r="P40" t="s">
        <v>67</v>
      </c>
    </row>
    <row r="43" ht="15">
      <c r="M43" t="s">
        <v>67</v>
      </c>
    </row>
    <row r="46" spans="4:8" ht="15">
      <c r="D46" s="120" t="s">
        <v>8</v>
      </c>
      <c r="E46" s="120"/>
      <c r="F46" s="120"/>
      <c r="G46" s="120"/>
      <c r="H46" s="120"/>
    </row>
    <row r="47" spans="4:8" ht="15">
      <c r="D47" s="117" t="s">
        <v>74</v>
      </c>
      <c r="E47" s="117"/>
      <c r="F47" s="37"/>
      <c r="G47" s="117" t="s">
        <v>75</v>
      </c>
      <c r="H47" s="117"/>
    </row>
    <row r="48" spans="4:14" ht="15">
      <c r="D48" s="125">
        <v>0.07923839868634655</v>
      </c>
      <c r="E48" s="125"/>
      <c r="F48" s="39"/>
      <c r="G48" s="125">
        <v>0.07999011805577784</v>
      </c>
      <c r="H48" s="125"/>
      <c r="N48" t="s">
        <v>67</v>
      </c>
    </row>
    <row r="49" spans="4:8" ht="15">
      <c r="D49" s="8" t="s">
        <v>58</v>
      </c>
      <c r="E49" s="9"/>
      <c r="F49" s="9"/>
      <c r="G49" s="9"/>
      <c r="H49" s="9"/>
    </row>
    <row r="50" ht="15">
      <c r="L50" t="s">
        <v>67</v>
      </c>
    </row>
  </sheetData>
  <sheetProtection/>
  <mergeCells count="15">
    <mergeCell ref="E36:F36"/>
    <mergeCell ref="G36:H36"/>
    <mergeCell ref="D46:H46"/>
    <mergeCell ref="D47:E47"/>
    <mergeCell ref="G47:H47"/>
    <mergeCell ref="D48:E48"/>
    <mergeCell ref="G48:H48"/>
    <mergeCell ref="D35:H35"/>
    <mergeCell ref="D23:H23"/>
    <mergeCell ref="E24:F24"/>
    <mergeCell ref="G24:H24"/>
    <mergeCell ref="E25:F25"/>
    <mergeCell ref="G25:H25"/>
    <mergeCell ref="E26:F26"/>
    <mergeCell ref="G26:H26"/>
  </mergeCells>
  <printOptions/>
  <pageMargins left="0.7" right="0.7" top="0.75" bottom="0.75" header="0.3" footer="0.3"/>
  <pageSetup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D3:M47"/>
  <sheetViews>
    <sheetView showGridLines="0" zoomScale="90" zoomScaleNormal="90" zoomScaleSheetLayoutView="90" zoomScalePageLayoutView="0" workbookViewId="0" topLeftCell="A25">
      <selection activeCell="N43" sqref="N43"/>
    </sheetView>
  </sheetViews>
  <sheetFormatPr defaultColWidth="11.421875" defaultRowHeight="15"/>
  <cols>
    <col min="2" max="2" width="8.28125" style="0" customWidth="1"/>
    <col min="3" max="3" width="8.57421875" style="0" customWidth="1"/>
    <col min="4" max="4" width="11.140625" style="0" customWidth="1"/>
    <col min="5" max="5" width="16.28125" style="0" customWidth="1"/>
    <col min="6" max="6" width="15.421875" style="0" customWidth="1"/>
    <col min="8" max="8" width="16.7109375" style="0" customWidth="1"/>
  </cols>
  <sheetData>
    <row r="3" ht="15">
      <c r="L3" s="61"/>
    </row>
    <row r="11" spans="4:8" ht="15">
      <c r="D11" s="120" t="s">
        <v>44</v>
      </c>
      <c r="E11" s="120"/>
      <c r="F11" s="120"/>
      <c r="G11" s="120"/>
      <c r="H11" s="120"/>
    </row>
    <row r="12" spans="4:8" ht="15">
      <c r="D12" s="117" t="s">
        <v>74</v>
      </c>
      <c r="E12" s="117"/>
      <c r="F12" s="14"/>
      <c r="G12" s="117" t="s">
        <v>75</v>
      </c>
      <c r="H12" s="117"/>
    </row>
    <row r="13" spans="4:8" ht="15">
      <c r="D13" s="125">
        <v>0.05129192190121779</v>
      </c>
      <c r="E13" s="125"/>
      <c r="F13" s="39"/>
      <c r="G13" s="125">
        <v>0.04862387196745913</v>
      </c>
      <c r="H13" s="125"/>
    </row>
    <row r="14" spans="4:8" ht="15">
      <c r="D14" s="8" t="s">
        <v>58</v>
      </c>
      <c r="E14" s="9"/>
      <c r="F14" s="9"/>
      <c r="G14" s="9"/>
      <c r="H14" s="9"/>
    </row>
    <row r="23" ht="15">
      <c r="M23" t="s">
        <v>67</v>
      </c>
    </row>
    <row r="43" spans="4:9" ht="15">
      <c r="D43" s="120" t="s">
        <v>64</v>
      </c>
      <c r="E43" s="120"/>
      <c r="F43" s="120"/>
      <c r="G43" s="120"/>
      <c r="H43" s="120"/>
      <c r="I43" s="34"/>
    </row>
    <row r="44" spans="4:11" ht="15">
      <c r="D44" s="12"/>
      <c r="E44" s="105" t="s">
        <v>74</v>
      </c>
      <c r="F44" s="105"/>
      <c r="G44" s="105" t="s">
        <v>75</v>
      </c>
      <c r="H44" s="105"/>
      <c r="I44" s="34"/>
      <c r="J44" s="34"/>
      <c r="K44" t="s">
        <v>67</v>
      </c>
    </row>
    <row r="45" spans="4:8" ht="15">
      <c r="D45" s="35" t="s">
        <v>6</v>
      </c>
      <c r="E45" s="106">
        <v>0.036771908542419546</v>
      </c>
      <c r="F45" s="106"/>
      <c r="G45" s="106">
        <v>0.03746914176678828</v>
      </c>
      <c r="H45" s="106"/>
    </row>
    <row r="46" spans="4:8" ht="15">
      <c r="D46" s="43" t="s">
        <v>7</v>
      </c>
      <c r="E46" s="106">
        <v>0.10750950397391543</v>
      </c>
      <c r="F46" s="106"/>
      <c r="G46" s="106">
        <v>0.09185358693396216</v>
      </c>
      <c r="H46" s="106"/>
    </row>
    <row r="47" spans="4:8" ht="15">
      <c r="D47" s="8" t="s">
        <v>58</v>
      </c>
      <c r="E47" s="9"/>
      <c r="F47" s="9"/>
      <c r="G47" s="9"/>
      <c r="H47" s="9"/>
    </row>
  </sheetData>
  <sheetProtection/>
  <mergeCells count="6">
    <mergeCell ref="D43:H43"/>
    <mergeCell ref="D11:H11"/>
    <mergeCell ref="D12:E12"/>
    <mergeCell ref="G12:H12"/>
    <mergeCell ref="G13:H13"/>
    <mergeCell ref="D13:E13"/>
  </mergeCells>
  <printOptions/>
  <pageMargins left="0.7" right="0.7" top="0.75" bottom="0.75" header="0.3" footer="0.3"/>
  <pageSetup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dimension ref="B2:L40"/>
  <sheetViews>
    <sheetView showGridLines="0" zoomScale="90" zoomScaleNormal="90" zoomScaleSheetLayoutView="90" zoomScalePageLayoutView="0" workbookViewId="0" topLeftCell="A13">
      <selection activeCell="O23" sqref="O23"/>
    </sheetView>
  </sheetViews>
  <sheetFormatPr defaultColWidth="11.421875" defaultRowHeight="15"/>
  <cols>
    <col min="2" max="2" width="15.8515625" style="0" customWidth="1"/>
    <col min="3" max="3" width="22.140625" style="0" customWidth="1"/>
    <col min="4" max="4" width="13.00390625" style="0" customWidth="1"/>
    <col min="5" max="5" width="13.8515625" style="0" customWidth="1"/>
    <col min="6" max="6" width="13.140625" style="0" bestFit="1" customWidth="1"/>
    <col min="7" max="7" width="15.140625" style="0" customWidth="1"/>
    <col min="8" max="8" width="12.57421875" style="0" customWidth="1"/>
    <col min="9" max="9" width="1.7109375" style="0" customWidth="1"/>
    <col min="10" max="10" width="11.28125" style="0" customWidth="1"/>
    <col min="11" max="11" width="11.421875" style="0" customWidth="1"/>
  </cols>
  <sheetData>
    <row r="2" spans="3:7" ht="15">
      <c r="C2" s="120" t="s">
        <v>9</v>
      </c>
      <c r="D2" s="120"/>
      <c r="E2" s="120"/>
      <c r="F2" s="120"/>
      <c r="G2" s="120"/>
    </row>
    <row r="3" spans="3:7" ht="15">
      <c r="C3" s="12"/>
      <c r="D3" s="117" t="s">
        <v>74</v>
      </c>
      <c r="E3" s="117"/>
      <c r="F3" s="117" t="s">
        <v>75</v>
      </c>
      <c r="G3" s="117"/>
    </row>
    <row r="4" spans="3:8" ht="15">
      <c r="C4" s="18" t="s">
        <v>4</v>
      </c>
      <c r="D4" s="115">
        <v>34575.73753343998</v>
      </c>
      <c r="E4" s="115"/>
      <c r="F4" s="115">
        <v>33134.42674863</v>
      </c>
      <c r="G4" s="115"/>
      <c r="H4" s="16"/>
    </row>
    <row r="5" spans="3:7" ht="24.75">
      <c r="C5" s="40" t="s">
        <v>65</v>
      </c>
      <c r="D5" s="127">
        <v>-0.10584483385567889</v>
      </c>
      <c r="E5" s="127"/>
      <c r="F5" s="127">
        <v>-0.04168561215551828</v>
      </c>
      <c r="G5" s="127"/>
    </row>
    <row r="6" spans="3:7" ht="15">
      <c r="C6" s="40" t="s">
        <v>47</v>
      </c>
      <c r="D6" s="127">
        <v>-0.09357570970349913</v>
      </c>
      <c r="E6" s="127"/>
      <c r="F6" s="127">
        <v>-0.03556167269876425</v>
      </c>
      <c r="G6" s="127"/>
    </row>
    <row r="7" spans="3:7" ht="15">
      <c r="C7" s="8" t="s">
        <v>58</v>
      </c>
      <c r="D7" s="9"/>
      <c r="E7" s="9"/>
      <c r="F7" s="9"/>
      <c r="G7" s="9"/>
    </row>
    <row r="20" spans="2:8" ht="15">
      <c r="B20" s="120" t="s">
        <v>10</v>
      </c>
      <c r="C20" s="120"/>
      <c r="D20" s="120"/>
      <c r="E20" s="120"/>
      <c r="F20" s="120"/>
      <c r="G20" s="120"/>
      <c r="H20" s="120"/>
    </row>
    <row r="21" spans="2:8" ht="15">
      <c r="B21" s="130" t="s">
        <v>11</v>
      </c>
      <c r="C21" s="132" t="s">
        <v>74</v>
      </c>
      <c r="D21" s="133"/>
      <c r="E21" s="134"/>
      <c r="F21" s="132" t="s">
        <v>75</v>
      </c>
      <c r="G21" s="133"/>
      <c r="H21" s="133"/>
    </row>
    <row r="22" spans="2:8" ht="22.5" customHeight="1">
      <c r="B22" s="131"/>
      <c r="C22" s="66" t="s">
        <v>12</v>
      </c>
      <c r="D22" s="53" t="s">
        <v>66</v>
      </c>
      <c r="E22" s="71" t="s">
        <v>50</v>
      </c>
      <c r="F22" s="66" t="s">
        <v>12</v>
      </c>
      <c r="G22" s="53" t="s">
        <v>66</v>
      </c>
      <c r="H22" s="53" t="s">
        <v>50</v>
      </c>
    </row>
    <row r="23" spans="2:8" ht="15">
      <c r="B23" s="74" t="s">
        <v>13</v>
      </c>
      <c r="C23" s="49">
        <v>9418.717013499996</v>
      </c>
      <c r="D23" s="50">
        <v>0.008961008937322164</v>
      </c>
      <c r="E23" s="72">
        <v>0.12106700986081233</v>
      </c>
      <c r="F23" s="49">
        <v>9636.092842959995</v>
      </c>
      <c r="G23" s="50">
        <v>0.023079133723672884</v>
      </c>
      <c r="H23" s="50">
        <v>0.12119032605326502</v>
      </c>
    </row>
    <row r="24" spans="2:8" ht="15">
      <c r="B24" s="74" t="s">
        <v>14</v>
      </c>
      <c r="C24" s="49">
        <v>2814.3228078399993</v>
      </c>
      <c r="D24" s="50">
        <v>-0.3198500326048521</v>
      </c>
      <c r="E24" s="72">
        <v>-0.5409430667718578</v>
      </c>
      <c r="F24" s="49">
        <v>2555.6814472600004</v>
      </c>
      <c r="G24" s="50">
        <v>-0.0919018102186035</v>
      </c>
      <c r="H24" s="50">
        <v>-0.584107721103599</v>
      </c>
    </row>
    <row r="25" spans="2:12" ht="15">
      <c r="B25" s="74" t="s">
        <v>15</v>
      </c>
      <c r="C25" s="49">
        <v>2831.2852344600005</v>
      </c>
      <c r="D25" s="50">
        <v>0.00036323498976663864</v>
      </c>
      <c r="E25" s="72">
        <v>0.6586436924636921</v>
      </c>
      <c r="F25" s="49">
        <v>2641.38571448</v>
      </c>
      <c r="G25" s="50">
        <v>-0.06707184344011152</v>
      </c>
      <c r="H25" s="50">
        <v>1.2897998435357956</v>
      </c>
      <c r="L25" t="s">
        <v>67</v>
      </c>
    </row>
    <row r="26" spans="2:8" ht="15">
      <c r="B26" s="74" t="s">
        <v>16</v>
      </c>
      <c r="C26" s="49">
        <v>8300.220331770002</v>
      </c>
      <c r="D26" s="50">
        <v>0.1781020708932255</v>
      </c>
      <c r="E26" s="72">
        <v>0.4137401643932139</v>
      </c>
      <c r="F26" s="49">
        <v>6930.804693359997</v>
      </c>
      <c r="G26" s="50">
        <v>-0.16498545624968736</v>
      </c>
      <c r="H26" s="50">
        <v>0.17368623788810342</v>
      </c>
    </row>
    <row r="27" spans="2:8" ht="15">
      <c r="B27" s="74" t="s">
        <v>17</v>
      </c>
      <c r="C27" s="49">
        <v>42368.15217941006</v>
      </c>
      <c r="D27" s="50">
        <v>-0.002325491174758927</v>
      </c>
      <c r="E27" s="72">
        <v>0.18229965026646708</v>
      </c>
      <c r="F27" s="49">
        <v>41991.66712324996</v>
      </c>
      <c r="G27" s="50">
        <v>-0.008886039083457318</v>
      </c>
      <c r="H27" s="50">
        <v>0.17674648082559474</v>
      </c>
    </row>
    <row r="28" spans="2:8" ht="15">
      <c r="B28" s="74" t="s">
        <v>18</v>
      </c>
      <c r="C28" s="49">
        <v>54188.92895229999</v>
      </c>
      <c r="D28" s="50">
        <v>0.012387924841423174</v>
      </c>
      <c r="E28" s="72">
        <v>-0.07431588125099854</v>
      </c>
      <c r="F28" s="49">
        <v>56209.226936790095</v>
      </c>
      <c r="G28" s="50">
        <v>0.03728248599023761</v>
      </c>
      <c r="H28" s="50">
        <v>-0.060413865812957004</v>
      </c>
    </row>
    <row r="29" spans="2:8" ht="15">
      <c r="B29" s="74" t="s">
        <v>19</v>
      </c>
      <c r="C29" s="49">
        <v>73701.45125845999</v>
      </c>
      <c r="D29" s="50">
        <v>0.06346147923287673</v>
      </c>
      <c r="E29" s="72">
        <v>-0.12628937440816113</v>
      </c>
      <c r="F29" s="49">
        <v>79452.90970846005</v>
      </c>
      <c r="G29" s="50">
        <v>0.07803724827385769</v>
      </c>
      <c r="H29" s="50">
        <v>-0.08538671031373864</v>
      </c>
    </row>
    <row r="30" spans="2:8" ht="15">
      <c r="B30" s="74" t="s">
        <v>20</v>
      </c>
      <c r="C30" s="49">
        <v>87443.27856032018</v>
      </c>
      <c r="D30" s="50">
        <v>0.021091794091863705</v>
      </c>
      <c r="E30" s="72">
        <v>0.07420253235120745</v>
      </c>
      <c r="F30" s="49">
        <v>89475.43396306029</v>
      </c>
      <c r="G30" s="50">
        <v>0.02323969819290675</v>
      </c>
      <c r="H30" s="50">
        <v>0.09947543656197154</v>
      </c>
    </row>
    <row r="31" spans="2:11" ht="15">
      <c r="B31" s="74" t="s">
        <v>21</v>
      </c>
      <c r="C31" s="49">
        <v>106912.42502935987</v>
      </c>
      <c r="D31" s="50">
        <v>0.028951433971096178</v>
      </c>
      <c r="E31" s="72">
        <v>0.009904532654486441</v>
      </c>
      <c r="F31" s="49">
        <v>103348.03302994</v>
      </c>
      <c r="G31" s="50">
        <v>-0.03333936161714638</v>
      </c>
      <c r="H31" s="50">
        <v>-0.017368509199743275</v>
      </c>
      <c r="K31" t="s">
        <v>67</v>
      </c>
    </row>
    <row r="32" spans="2:8" ht="15">
      <c r="B32" s="74" t="s">
        <v>48</v>
      </c>
      <c r="C32" s="49">
        <v>82042.65333165987</v>
      </c>
      <c r="D32" s="50">
        <v>-0.022496702586460596</v>
      </c>
      <c r="E32" s="72">
        <v>-0.050107681863040314</v>
      </c>
      <c r="F32" s="49">
        <v>83841.09157918982</v>
      </c>
      <c r="G32" s="50">
        <v>0.02192077138533916</v>
      </c>
      <c r="H32" s="50">
        <v>-0.031185322188764443</v>
      </c>
    </row>
    <row r="33" spans="2:8" ht="15">
      <c r="B33" s="74" t="s">
        <v>22</v>
      </c>
      <c r="C33" s="49">
        <v>84204.49063754005</v>
      </c>
      <c r="D33" s="50">
        <v>-0.043905283888165836</v>
      </c>
      <c r="E33" s="72">
        <v>-0.0379072820816451</v>
      </c>
      <c r="F33" s="49">
        <v>88534.8022779598</v>
      </c>
      <c r="G33" s="50">
        <v>0.05142613663040449</v>
      </c>
      <c r="H33" s="50">
        <v>-0.0005109519269646195</v>
      </c>
    </row>
    <row r="34" spans="2:8" ht="15">
      <c r="B34" s="74" t="s">
        <v>23</v>
      </c>
      <c r="C34" s="49">
        <v>25109.428001789984</v>
      </c>
      <c r="D34" s="50">
        <v>0.0709858076102114</v>
      </c>
      <c r="E34" s="72">
        <v>0.014044599208728456</v>
      </c>
      <c r="F34" s="49">
        <v>24521.092867419957</v>
      </c>
      <c r="G34" s="50">
        <v>-0.02343084574957606</v>
      </c>
      <c r="H34" s="50">
        <v>-0.0561180928044383</v>
      </c>
    </row>
    <row r="35" spans="2:8" ht="15">
      <c r="B35" s="74" t="s">
        <v>24</v>
      </c>
      <c r="C35" s="49">
        <v>50566.96983615984</v>
      </c>
      <c r="D35" s="50">
        <v>-0.029926516486439163</v>
      </c>
      <c r="E35" s="72">
        <v>-0.006502749190213301</v>
      </c>
      <c r="F35" s="49">
        <v>49449.898123040024</v>
      </c>
      <c r="G35" s="50">
        <v>-0.02209093637089983</v>
      </c>
      <c r="H35" s="50">
        <v>-0.030019291975149468</v>
      </c>
    </row>
    <row r="36" spans="2:8" ht="15">
      <c r="B36" s="74" t="s">
        <v>25</v>
      </c>
      <c r="C36" s="49">
        <v>3983.7020246699985</v>
      </c>
      <c r="D36" s="50">
        <v>-0.08340994010131349</v>
      </c>
      <c r="E36" s="72">
        <v>0.013594679877231973</v>
      </c>
      <c r="F36" s="49">
        <v>4440.960882170003</v>
      </c>
      <c r="G36" s="50">
        <v>0.11478239453360795</v>
      </c>
      <c r="H36" s="50">
        <v>0.11313976445811413</v>
      </c>
    </row>
    <row r="37" spans="2:8" ht="15">
      <c r="B37" s="74" t="s">
        <v>26</v>
      </c>
      <c r="C37" s="49">
        <v>5635.370925690005</v>
      </c>
      <c r="D37" s="50">
        <v>-0.017964094457961342</v>
      </c>
      <c r="E37" s="72">
        <v>-0.000506578423358046</v>
      </c>
      <c r="F37" s="49">
        <v>5280.1000660400005</v>
      </c>
      <c r="G37" s="50">
        <v>-0.06304303023434155</v>
      </c>
      <c r="H37" s="50">
        <v>-0.029783984155355294</v>
      </c>
    </row>
    <row r="38" spans="2:8" ht="15">
      <c r="B38" s="75" t="s">
        <v>27</v>
      </c>
      <c r="C38" s="51">
        <v>639521.3961249318</v>
      </c>
      <c r="D38" s="52">
        <v>0.005782173673180532</v>
      </c>
      <c r="E38" s="73">
        <v>-0.01190591540104758</v>
      </c>
      <c r="F38" s="51">
        <v>648309.181255372</v>
      </c>
      <c r="G38" s="52">
        <v>0.013741190183296927</v>
      </c>
      <c r="H38" s="52">
        <v>-0.006030546297229236</v>
      </c>
    </row>
    <row r="39" spans="2:8" ht="15">
      <c r="B39" s="135" t="s">
        <v>58</v>
      </c>
      <c r="C39" s="135"/>
      <c r="D39" s="135"/>
      <c r="E39" s="135"/>
      <c r="F39" s="135"/>
      <c r="G39" s="135"/>
      <c r="H39" s="135"/>
    </row>
    <row r="40" spans="2:8" ht="15">
      <c r="B40" s="129" t="s">
        <v>28</v>
      </c>
      <c r="C40" s="129"/>
      <c r="D40" s="129"/>
      <c r="E40" s="129"/>
      <c r="F40" s="129"/>
      <c r="G40" s="129"/>
      <c r="H40" s="129"/>
    </row>
  </sheetData>
  <sheetProtection/>
  <mergeCells count="15">
    <mergeCell ref="B40:H40"/>
    <mergeCell ref="B20:H20"/>
    <mergeCell ref="B21:B22"/>
    <mergeCell ref="C21:E21"/>
    <mergeCell ref="F21:H21"/>
    <mergeCell ref="B39:H39"/>
    <mergeCell ref="F6:G6"/>
    <mergeCell ref="C2:G2"/>
    <mergeCell ref="F3:G3"/>
    <mergeCell ref="F4:G4"/>
    <mergeCell ref="F5:G5"/>
    <mergeCell ref="D6:E6"/>
    <mergeCell ref="D3:E3"/>
    <mergeCell ref="D4:E4"/>
    <mergeCell ref="D5:E5"/>
  </mergeCells>
  <conditionalFormatting sqref="G23:H38">
    <cfRule type="cellIs" priority="1" dxfId="22" operator="lessThan">
      <formula>0</formula>
    </cfRule>
    <cfRule type="cellIs" priority="2" dxfId="23" operator="greaterThan">
      <formula>0</formula>
    </cfRule>
  </conditionalFormatting>
  <conditionalFormatting sqref="D23:E38">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3" r:id="rId2"/>
  <drawing r:id="rId1"/>
</worksheet>
</file>

<file path=xl/worksheets/sheet7.xml><?xml version="1.0" encoding="utf-8"?>
<worksheet xmlns="http://schemas.openxmlformats.org/spreadsheetml/2006/main" xmlns:r="http://schemas.openxmlformats.org/officeDocument/2006/relationships">
  <dimension ref="C11:I31"/>
  <sheetViews>
    <sheetView showGridLines="0" zoomScale="90" zoomScaleNormal="90" zoomScaleSheetLayoutView="90" zoomScalePageLayoutView="0" workbookViewId="0" topLeftCell="A7">
      <selection activeCell="R20" sqref="R20"/>
    </sheetView>
  </sheetViews>
  <sheetFormatPr defaultColWidth="11.421875" defaultRowHeight="15"/>
  <cols>
    <col min="1" max="1" width="10.00390625" style="0" customWidth="1"/>
    <col min="2" max="2" width="6.421875" style="0" customWidth="1"/>
    <col min="3" max="3" width="20.00390625" style="0" customWidth="1"/>
    <col min="4" max="4" width="12.7109375" style="0" customWidth="1"/>
    <col min="5" max="5" width="12.8515625" style="0" customWidth="1"/>
    <col min="6" max="6" width="11.8515625" style="0" customWidth="1"/>
    <col min="7" max="7" width="10.8515625" style="0" customWidth="1"/>
    <col min="8" max="8" width="11.421875" style="0" customWidth="1"/>
    <col min="9" max="9" width="12.421875" style="0" customWidth="1"/>
  </cols>
  <sheetData>
    <row r="11" spans="3:9" ht="15">
      <c r="C11" s="120" t="s">
        <v>45</v>
      </c>
      <c r="D11" s="120"/>
      <c r="E11" s="120"/>
      <c r="F11" s="120"/>
      <c r="G11" s="120"/>
      <c r="H11" s="120"/>
      <c r="I11" s="120"/>
    </row>
    <row r="12" spans="3:9" ht="24.75" customHeight="1">
      <c r="C12" s="130" t="s">
        <v>11</v>
      </c>
      <c r="D12" s="136" t="s">
        <v>74</v>
      </c>
      <c r="E12" s="137"/>
      <c r="F12" s="138"/>
      <c r="G12" s="137" t="s">
        <v>75</v>
      </c>
      <c r="H12" s="137"/>
      <c r="I12" s="137"/>
    </row>
    <row r="13" spans="3:9" ht="36">
      <c r="C13" s="131"/>
      <c r="D13" s="76" t="s">
        <v>29</v>
      </c>
      <c r="E13" s="53" t="s">
        <v>49</v>
      </c>
      <c r="F13" s="71" t="s">
        <v>30</v>
      </c>
      <c r="G13" s="53" t="s">
        <v>29</v>
      </c>
      <c r="H13" s="53" t="s">
        <v>49</v>
      </c>
      <c r="I13" s="53" t="s">
        <v>30</v>
      </c>
    </row>
    <row r="14" spans="3:9" ht="19.5" customHeight="1">
      <c r="C14" s="74" t="s">
        <v>13</v>
      </c>
      <c r="D14" s="77">
        <v>110.93091694</v>
      </c>
      <c r="E14" s="54">
        <v>0.051225039503646375</v>
      </c>
      <c r="F14" s="78">
        <v>0.011640610204041208</v>
      </c>
      <c r="G14" s="49">
        <v>79.77934001</v>
      </c>
      <c r="H14" s="50">
        <v>0.0497501709766748</v>
      </c>
      <c r="I14" s="50">
        <v>0.00821123811713347</v>
      </c>
    </row>
    <row r="15" spans="3:9" ht="19.5" customHeight="1">
      <c r="C15" s="74" t="s">
        <v>14</v>
      </c>
      <c r="D15" s="77">
        <v>0</v>
      </c>
      <c r="E15" s="54">
        <v>0.07813227584229994</v>
      </c>
      <c r="F15" s="78">
        <v>0</v>
      </c>
      <c r="G15" s="49">
        <v>0</v>
      </c>
      <c r="H15" s="50">
        <v>0.07545610278487104</v>
      </c>
      <c r="I15" s="50">
        <v>0</v>
      </c>
    </row>
    <row r="16" spans="3:9" ht="19.5" customHeight="1">
      <c r="C16" s="74" t="s">
        <v>15</v>
      </c>
      <c r="D16" s="77">
        <v>0</v>
      </c>
      <c r="E16" s="54">
        <v>0.06634191376753987</v>
      </c>
      <c r="F16" s="78">
        <v>0</v>
      </c>
      <c r="G16" s="49">
        <v>0</v>
      </c>
      <c r="H16" s="50">
        <v>0.07831484870286093</v>
      </c>
      <c r="I16" s="50">
        <v>0</v>
      </c>
    </row>
    <row r="17" spans="3:9" ht="19.5" customHeight="1">
      <c r="C17" s="74" t="s">
        <v>16</v>
      </c>
      <c r="D17" s="77">
        <v>149.57499722</v>
      </c>
      <c r="E17" s="54">
        <v>0.07448966536695516</v>
      </c>
      <c r="F17" s="78">
        <v>0.017701611861157186</v>
      </c>
      <c r="G17" s="49">
        <v>346.56745893</v>
      </c>
      <c r="H17" s="50">
        <v>0.07632508851738654</v>
      </c>
      <c r="I17" s="50">
        <v>0.04762261042551525</v>
      </c>
    </row>
    <row r="18" spans="3:9" ht="19.5" customHeight="1">
      <c r="C18" s="74" t="s">
        <v>17</v>
      </c>
      <c r="D18" s="77">
        <v>2560.04923019</v>
      </c>
      <c r="E18" s="54">
        <v>0.08000212154110925</v>
      </c>
      <c r="F18" s="78">
        <v>0.056980897295456384</v>
      </c>
      <c r="G18" s="49">
        <v>2109.39541147</v>
      </c>
      <c r="H18" s="50">
        <v>0.07328319513749469</v>
      </c>
      <c r="I18" s="50">
        <v>0.04783094307102718</v>
      </c>
    </row>
    <row r="19" spans="3:9" ht="19.5" customHeight="1">
      <c r="C19" s="74" t="s">
        <v>18</v>
      </c>
      <c r="D19" s="77">
        <v>2815.5113148000005</v>
      </c>
      <c r="E19" s="54">
        <v>0.06621138061710027</v>
      </c>
      <c r="F19" s="78">
        <v>0.049391087810136215</v>
      </c>
      <c r="G19" s="49">
        <v>2754.0900410900003</v>
      </c>
      <c r="H19" s="50">
        <v>0.06315300153657555</v>
      </c>
      <c r="I19" s="50">
        <v>0.04670853307189602</v>
      </c>
    </row>
    <row r="20" spans="3:9" ht="19.5" customHeight="1">
      <c r="C20" s="74" t="s">
        <v>19</v>
      </c>
      <c r="D20" s="77">
        <v>3599.8999952900003</v>
      </c>
      <c r="E20" s="54">
        <v>0.06739714800069456</v>
      </c>
      <c r="F20" s="78">
        <v>0.04656969039872203</v>
      </c>
      <c r="G20" s="49">
        <v>2918.091568229999</v>
      </c>
      <c r="H20" s="50">
        <v>0.06581184889228357</v>
      </c>
      <c r="I20" s="50">
        <v>0.03542620003401346</v>
      </c>
    </row>
    <row r="21" spans="3:9" ht="19.5" customHeight="1">
      <c r="C21" s="74" t="s">
        <v>20</v>
      </c>
      <c r="D21" s="77">
        <v>6217.37647904</v>
      </c>
      <c r="E21" s="54">
        <v>0.06297753231277278</v>
      </c>
      <c r="F21" s="78">
        <v>0.06638194529418137</v>
      </c>
      <c r="G21" s="49">
        <v>6364.86391415</v>
      </c>
      <c r="H21" s="50">
        <v>0.06443893895490237</v>
      </c>
      <c r="I21" s="50">
        <v>0.06641114494765663</v>
      </c>
    </row>
    <row r="22" spans="3:9" ht="19.5" customHeight="1">
      <c r="C22" s="74" t="s">
        <v>21</v>
      </c>
      <c r="D22" s="77">
        <v>6210.0697093300005</v>
      </c>
      <c r="E22" s="54">
        <v>0.049920483632988386</v>
      </c>
      <c r="F22" s="78">
        <v>0.05489685958283634</v>
      </c>
      <c r="G22" s="49">
        <v>6292.997737759999</v>
      </c>
      <c r="H22" s="50">
        <v>0.04700150458725906</v>
      </c>
      <c r="I22" s="50">
        <v>0.05739637518634039</v>
      </c>
    </row>
    <row r="23" spans="3:9" ht="19.5" customHeight="1">
      <c r="C23" s="74" t="s">
        <v>48</v>
      </c>
      <c r="D23" s="77">
        <v>6037.231268979999</v>
      </c>
      <c r="E23" s="54">
        <v>0.07133879175030362</v>
      </c>
      <c r="F23" s="78">
        <v>0.06854267914125016</v>
      </c>
      <c r="G23" s="49">
        <v>5649.8626979</v>
      </c>
      <c r="H23" s="50">
        <v>0.07009832096912899</v>
      </c>
      <c r="I23" s="50">
        <v>0.06313333837525517</v>
      </c>
    </row>
    <row r="24" spans="3:9" ht="19.5" customHeight="1">
      <c r="C24" s="74" t="s">
        <v>22</v>
      </c>
      <c r="D24" s="77">
        <v>4755.366256130001</v>
      </c>
      <c r="E24" s="54">
        <v>0.06069351830995064</v>
      </c>
      <c r="F24" s="78">
        <v>0.05345519228761675</v>
      </c>
      <c r="G24" s="49">
        <v>4388.522275099999</v>
      </c>
      <c r="H24" s="50">
        <v>0.06294049176506247</v>
      </c>
      <c r="I24" s="50">
        <v>0.047227348959024015</v>
      </c>
    </row>
    <row r="25" spans="3:9" ht="19.5" customHeight="1">
      <c r="C25" s="74" t="s">
        <v>23</v>
      </c>
      <c r="D25" s="77">
        <v>789.94393946</v>
      </c>
      <c r="E25" s="54">
        <v>0.04438106969494749</v>
      </c>
      <c r="F25" s="78">
        <v>0.030500505620441497</v>
      </c>
      <c r="G25" s="49">
        <v>822.5492960500001</v>
      </c>
      <c r="H25" s="50">
        <v>0.04366613029941553</v>
      </c>
      <c r="I25" s="50">
        <v>0.03245584398424049</v>
      </c>
    </row>
    <row r="26" spans="3:9" ht="19.5" customHeight="1">
      <c r="C26" s="74" t="s">
        <v>24</v>
      </c>
      <c r="D26" s="77">
        <v>1005.82183582</v>
      </c>
      <c r="E26" s="54">
        <v>0.028286371502938692</v>
      </c>
      <c r="F26" s="78">
        <v>0.019502955011963717</v>
      </c>
      <c r="G26" s="49">
        <v>1257.5307727000002</v>
      </c>
      <c r="H26" s="50">
        <v>0.02701774914606096</v>
      </c>
      <c r="I26" s="50">
        <v>0.024799734478465073</v>
      </c>
    </row>
    <row r="27" spans="3:9" ht="19.5" customHeight="1">
      <c r="C27" s="74" t="s">
        <v>25</v>
      </c>
      <c r="D27" s="77">
        <v>173.18077206</v>
      </c>
      <c r="E27" s="54">
        <v>0.01873325274428969</v>
      </c>
      <c r="F27" s="78">
        <v>0.041661211183589834</v>
      </c>
      <c r="G27" s="49">
        <v>150.17623523999998</v>
      </c>
      <c r="H27" s="50">
        <v>0.02886780447811258</v>
      </c>
      <c r="I27" s="50">
        <v>0.03271003052174553</v>
      </c>
    </row>
    <row r="28" spans="3:9" ht="19.5" customHeight="1">
      <c r="C28" s="74" t="s">
        <v>26</v>
      </c>
      <c r="D28" s="77">
        <v>150.78081818</v>
      </c>
      <c r="E28" s="54">
        <v>0.04062206992909885</v>
      </c>
      <c r="F28" s="78">
        <v>0.026058911838898975</v>
      </c>
      <c r="G28" s="49">
        <v>0</v>
      </c>
      <c r="H28" s="50">
        <v>0.038868522268255316</v>
      </c>
      <c r="I28" s="50">
        <v>0</v>
      </c>
    </row>
    <row r="29" spans="3:9" ht="15">
      <c r="C29" s="75" t="s">
        <v>27</v>
      </c>
      <c r="D29" s="79">
        <v>34575.73753343998</v>
      </c>
      <c r="E29" s="55">
        <v>0.06381688623703084</v>
      </c>
      <c r="F29" s="80">
        <v>0.05129192190121779</v>
      </c>
      <c r="G29" s="51">
        <v>33134.42674863</v>
      </c>
      <c r="H29" s="52">
        <v>0.06283233371664469</v>
      </c>
      <c r="I29" s="52">
        <v>0.04862387196745913</v>
      </c>
    </row>
    <row r="30" spans="3:9" ht="15">
      <c r="C30" s="139" t="s">
        <v>58</v>
      </c>
      <c r="D30" s="139"/>
      <c r="E30" s="139"/>
      <c r="F30" s="139"/>
      <c r="G30" s="139"/>
      <c r="H30" s="139"/>
      <c r="I30" s="139"/>
    </row>
    <row r="31" spans="3:9" ht="15">
      <c r="C31" s="129" t="s">
        <v>28</v>
      </c>
      <c r="D31" s="129"/>
      <c r="E31" s="129"/>
      <c r="F31" s="129"/>
      <c r="G31" s="129"/>
      <c r="H31" s="129"/>
      <c r="I31" s="129"/>
    </row>
  </sheetData>
  <sheetProtection/>
  <mergeCells count="6">
    <mergeCell ref="C31:I31"/>
    <mergeCell ref="C11:I11"/>
    <mergeCell ref="C12:C13"/>
    <mergeCell ref="D12:F12"/>
    <mergeCell ref="G12:I12"/>
    <mergeCell ref="C30:I30"/>
  </mergeCells>
  <printOptions/>
  <pageMargins left="0.7" right="0.7" top="0.75" bottom="0.75" header="0.3" footer="0.3"/>
  <pageSetup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dimension ref="B2:G22"/>
  <sheetViews>
    <sheetView showGridLines="0" zoomScale="90" zoomScaleNormal="90" zoomScaleSheetLayoutView="90" zoomScalePageLayoutView="0" workbookViewId="0" topLeftCell="A1">
      <selection activeCell="L29" sqref="L29"/>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7.140625" style="0" bestFit="1" customWidth="1"/>
    <col min="8" max="8" width="5.28125" style="0" customWidth="1"/>
  </cols>
  <sheetData>
    <row r="2" spans="2:6" ht="15">
      <c r="B2" s="120" t="s">
        <v>31</v>
      </c>
      <c r="C2" s="120"/>
      <c r="D2" s="120"/>
      <c r="E2" s="120"/>
      <c r="F2" s="120"/>
    </row>
    <row r="3" spans="2:6" ht="15">
      <c r="B3" s="130" t="s">
        <v>11</v>
      </c>
      <c r="C3" s="132" t="s">
        <v>74</v>
      </c>
      <c r="D3" s="134"/>
      <c r="E3" s="133" t="s">
        <v>75</v>
      </c>
      <c r="F3" s="133"/>
    </row>
    <row r="4" spans="2:6" ht="24">
      <c r="B4" s="131"/>
      <c r="C4" s="81" t="s">
        <v>32</v>
      </c>
      <c r="D4" s="82" t="s">
        <v>33</v>
      </c>
      <c r="E4" s="57" t="s">
        <v>32</v>
      </c>
      <c r="F4" s="57" t="s">
        <v>33</v>
      </c>
    </row>
    <row r="5" spans="2:7" ht="15">
      <c r="B5" s="74" t="s">
        <v>13</v>
      </c>
      <c r="C5" s="83">
        <v>0.010278047901796428</v>
      </c>
      <c r="D5" s="84">
        <v>0.014743391919854446</v>
      </c>
      <c r="E5" s="56">
        <v>0.005420146720079497</v>
      </c>
      <c r="F5" s="56">
        <v>0.014940590164753943</v>
      </c>
      <c r="G5" s="34"/>
    </row>
    <row r="6" spans="2:7" ht="15">
      <c r="B6" s="74" t="s">
        <v>14</v>
      </c>
      <c r="C6" s="83">
        <v>0</v>
      </c>
      <c r="D6" s="84">
        <v>0</v>
      </c>
      <c r="E6" s="56">
        <v>0</v>
      </c>
      <c r="F6" s="56">
        <v>0</v>
      </c>
      <c r="G6" s="34"/>
    </row>
    <row r="7" spans="2:7" ht="15">
      <c r="B7" s="74" t="s">
        <v>15</v>
      </c>
      <c r="C7" s="83">
        <v>0</v>
      </c>
      <c r="D7" s="84">
        <v>0</v>
      </c>
      <c r="E7" s="56">
        <v>0</v>
      </c>
      <c r="F7" s="56">
        <v>0</v>
      </c>
      <c r="G7" s="34"/>
    </row>
    <row r="8" spans="2:7" ht="15">
      <c r="B8" s="74" t="s">
        <v>16</v>
      </c>
      <c r="C8" s="83">
        <v>0.012057423527598261</v>
      </c>
      <c r="D8" s="84">
        <v>0.05159107570690859</v>
      </c>
      <c r="E8" s="56">
        <v>0.02982973433746671</v>
      </c>
      <c r="F8" s="56">
        <v>0.15899560760065054</v>
      </c>
      <c r="G8" s="34"/>
    </row>
    <row r="9" spans="2:7" ht="15">
      <c r="B9" s="74" t="s">
        <v>17</v>
      </c>
      <c r="C9" s="83">
        <v>0.04870484200240544</v>
      </c>
      <c r="D9" s="84">
        <v>0.0797282556303615</v>
      </c>
      <c r="E9" s="56">
        <v>0.04641399464165191</v>
      </c>
      <c r="F9" s="56">
        <v>0.051635063468389523</v>
      </c>
      <c r="G9" s="34"/>
    </row>
    <row r="10" spans="2:7" ht="15">
      <c r="B10" s="74" t="s">
        <v>18</v>
      </c>
      <c r="C10" s="83">
        <v>0.028631357891592775</v>
      </c>
      <c r="D10" s="84">
        <v>0.10669513789733918</v>
      </c>
      <c r="E10" s="56">
        <v>0.04350067782377006</v>
      </c>
      <c r="F10" s="56">
        <v>0.05674579891437209</v>
      </c>
      <c r="G10" s="34"/>
    </row>
    <row r="11" spans="2:7" ht="15">
      <c r="B11" s="74" t="s">
        <v>19</v>
      </c>
      <c r="C11" s="83">
        <v>0.0309728591622177</v>
      </c>
      <c r="D11" s="84">
        <v>0.10384280324370569</v>
      </c>
      <c r="E11" s="56">
        <v>0.028921442860313742</v>
      </c>
      <c r="F11" s="56">
        <v>0.060490158738208205</v>
      </c>
      <c r="G11" s="34"/>
    </row>
    <row r="12" spans="2:7" ht="15">
      <c r="B12" s="74" t="s">
        <v>20</v>
      </c>
      <c r="C12" s="83">
        <v>0.038390740166236025</v>
      </c>
      <c r="D12" s="84">
        <v>0.15747415686992833</v>
      </c>
      <c r="E12" s="56">
        <v>0.04311064138626748</v>
      </c>
      <c r="F12" s="56">
        <v>0.133873771630923</v>
      </c>
      <c r="G12" s="34"/>
    </row>
    <row r="13" spans="2:7" ht="15">
      <c r="B13" s="74" t="s">
        <v>21</v>
      </c>
      <c r="C13" s="83">
        <v>0.038594263412146355</v>
      </c>
      <c r="D13" s="84">
        <v>0.11921224840154171</v>
      </c>
      <c r="E13" s="56">
        <v>0.039497261744479616</v>
      </c>
      <c r="F13" s="56">
        <v>0.13042823125424757</v>
      </c>
      <c r="G13" s="34"/>
    </row>
    <row r="14" spans="2:7" ht="15">
      <c r="B14" s="74" t="s">
        <v>48</v>
      </c>
      <c r="C14" s="83">
        <v>0.048650047661988285</v>
      </c>
      <c r="D14" s="84">
        <v>0.20168124329673115</v>
      </c>
      <c r="E14" s="56">
        <v>0.04355454145994485</v>
      </c>
      <c r="F14" s="56">
        <v>0.1970403023327639</v>
      </c>
      <c r="G14" s="34"/>
    </row>
    <row r="15" spans="2:7" ht="15">
      <c r="B15" s="74" t="s">
        <v>22</v>
      </c>
      <c r="C15" s="83">
        <v>0.04711320398019645</v>
      </c>
      <c r="D15" s="84">
        <v>0.07434232134805911</v>
      </c>
      <c r="E15" s="56">
        <v>0.04160812185710645</v>
      </c>
      <c r="F15" s="56">
        <v>0.06561182428131514</v>
      </c>
      <c r="G15" s="34"/>
    </row>
    <row r="16" spans="2:7" ht="15">
      <c r="B16" s="74" t="s">
        <v>23</v>
      </c>
      <c r="C16" s="83">
        <v>0.02502519572909926</v>
      </c>
      <c r="D16" s="84">
        <v>0.05278640371983029</v>
      </c>
      <c r="E16" s="56">
        <v>0.029197124223383497</v>
      </c>
      <c r="F16" s="56">
        <v>0.0454800760615181</v>
      </c>
      <c r="G16" s="34"/>
    </row>
    <row r="17" spans="2:7" ht="15">
      <c r="B17" s="74" t="s">
        <v>24</v>
      </c>
      <c r="C17" s="83">
        <v>0.019901914674325435</v>
      </c>
      <c r="D17" s="84">
        <v>0.016751649065262334</v>
      </c>
      <c r="E17" s="56">
        <v>0.025927672288154128</v>
      </c>
      <c r="F17" s="56">
        <v>0.01693693238690174</v>
      </c>
      <c r="G17" s="34"/>
    </row>
    <row r="18" spans="2:7" ht="15">
      <c r="B18" s="74" t="s">
        <v>25</v>
      </c>
      <c r="C18" s="83">
        <v>0.030673668652191018</v>
      </c>
      <c r="D18" s="84">
        <v>0.15144874114842455</v>
      </c>
      <c r="E18" s="56">
        <v>0.022673925488500207</v>
      </c>
      <c r="F18" s="56">
        <v>0.11278224397375329</v>
      </c>
      <c r="G18" s="34"/>
    </row>
    <row r="19" spans="2:7" ht="15">
      <c r="B19" s="74" t="s">
        <v>26</v>
      </c>
      <c r="C19" s="83">
        <v>0.02943582139398268</v>
      </c>
      <c r="D19" s="84">
        <v>0</v>
      </c>
      <c r="E19" s="56">
        <v>0</v>
      </c>
      <c r="F19" s="56">
        <v>0</v>
      </c>
      <c r="G19" s="34"/>
    </row>
    <row r="20" spans="2:7" ht="15">
      <c r="B20" s="75" t="s">
        <v>27</v>
      </c>
      <c r="C20" s="85">
        <v>0.036771908542419546</v>
      </c>
      <c r="D20" s="86">
        <v>0.10750950397391543</v>
      </c>
      <c r="E20" s="58">
        <v>0.03746914176678828</v>
      </c>
      <c r="F20" s="58">
        <v>0.09185358693396216</v>
      </c>
      <c r="G20" s="34"/>
    </row>
    <row r="21" spans="2:6" ht="15">
      <c r="B21" s="139" t="s">
        <v>58</v>
      </c>
      <c r="C21" s="139"/>
      <c r="D21" s="139"/>
      <c r="E21" s="139"/>
      <c r="F21" s="139"/>
    </row>
    <row r="22" spans="2:6" ht="15">
      <c r="B22" s="140" t="s">
        <v>28</v>
      </c>
      <c r="C22" s="140"/>
      <c r="D22" s="140"/>
      <c r="E22" s="140"/>
      <c r="F22" s="140"/>
    </row>
  </sheetData>
  <sheetProtection/>
  <mergeCells count="6">
    <mergeCell ref="B22:F22"/>
    <mergeCell ref="B2:F2"/>
    <mergeCell ref="B3:B4"/>
    <mergeCell ref="C3:D3"/>
    <mergeCell ref="E3:F3"/>
    <mergeCell ref="B21:F21"/>
  </mergeCells>
  <printOptions/>
  <pageMargins left="0.7" right="0.7" top="0.75" bottom="0.75" header="0.3" footer="0.3"/>
  <pageSetup horizontalDpi="600" verticalDpi="600" orientation="portrait" scale="88" r:id="rId2"/>
  <drawing r:id="rId1"/>
</worksheet>
</file>

<file path=xl/worksheets/sheet9.xml><?xml version="1.0" encoding="utf-8"?>
<worksheet xmlns="http://schemas.openxmlformats.org/spreadsheetml/2006/main" xmlns:r="http://schemas.openxmlformats.org/officeDocument/2006/relationships">
  <dimension ref="D9:F30"/>
  <sheetViews>
    <sheetView showGridLines="0" zoomScale="90" zoomScaleNormal="90" zoomScaleSheetLayoutView="80" zoomScalePageLayoutView="0" workbookViewId="0" topLeftCell="A19">
      <selection activeCell="J40" sqref="J40"/>
    </sheetView>
  </sheetViews>
  <sheetFormatPr defaultColWidth="11.421875" defaultRowHeight="15"/>
  <cols>
    <col min="1" max="1" width="13.00390625" style="0" customWidth="1"/>
    <col min="3" max="3" width="6.57421875" style="0" customWidth="1"/>
    <col min="4" max="4" width="17.00390625" style="15" customWidth="1"/>
    <col min="5" max="5" width="26.7109375" style="0" customWidth="1"/>
    <col min="6" max="6" width="27.421875" style="0" customWidth="1"/>
  </cols>
  <sheetData>
    <row r="9" spans="4:6" ht="15">
      <c r="D9" s="120" t="s">
        <v>34</v>
      </c>
      <c r="E9" s="120"/>
      <c r="F9" s="120"/>
    </row>
    <row r="10" spans="4:6" ht="15">
      <c r="D10" s="130" t="s">
        <v>11</v>
      </c>
      <c r="E10" s="141" t="s">
        <v>74</v>
      </c>
      <c r="F10" s="137" t="s">
        <v>75</v>
      </c>
    </row>
    <row r="11" spans="4:6" ht="15">
      <c r="D11" s="131"/>
      <c r="E11" s="142"/>
      <c r="F11" s="143"/>
    </row>
    <row r="12" spans="4:6" ht="15">
      <c r="D12" s="87" t="s">
        <v>13</v>
      </c>
      <c r="E12" s="88">
        <v>0.12713200978426584</v>
      </c>
      <c r="F12" s="90">
        <v>0.12937853518532674</v>
      </c>
    </row>
    <row r="13" spans="4:6" ht="15">
      <c r="D13" s="74" t="s">
        <v>14</v>
      </c>
      <c r="E13" s="88">
        <v>0.01677813270919431</v>
      </c>
      <c r="F13" s="90">
        <v>0.015440299636952003</v>
      </c>
    </row>
    <row r="14" spans="4:6" ht="15">
      <c r="D14" s="74" t="s">
        <v>15</v>
      </c>
      <c r="E14" s="88">
        <v>0.010123803672216483</v>
      </c>
      <c r="F14" s="90">
        <v>0.00950776626319445</v>
      </c>
    </row>
    <row r="15" spans="4:6" ht="15">
      <c r="D15" s="74" t="s">
        <v>16</v>
      </c>
      <c r="E15" s="88">
        <v>0.06424777867895179</v>
      </c>
      <c r="F15" s="90">
        <v>0.0548104403004231</v>
      </c>
    </row>
    <row r="16" spans="4:6" ht="15">
      <c r="D16" s="74" t="s">
        <v>17</v>
      </c>
      <c r="E16" s="88">
        <v>0.12187494209258173</v>
      </c>
      <c r="F16" s="90">
        <v>0.11954715242249736</v>
      </c>
    </row>
    <row r="17" spans="4:6" ht="15">
      <c r="D17" s="74" t="s">
        <v>18</v>
      </c>
      <c r="E17" s="88">
        <v>0.0677393042536602</v>
      </c>
      <c r="F17" s="90">
        <v>0.0689993763864405</v>
      </c>
    </row>
    <row r="18" spans="4:6" ht="15">
      <c r="D18" s="74" t="s">
        <v>19</v>
      </c>
      <c r="E18" s="88">
        <v>0.022216389482724145</v>
      </c>
      <c r="F18" s="90">
        <v>0.02376103026733271</v>
      </c>
    </row>
    <row r="19" spans="4:6" ht="15">
      <c r="D19" s="74" t="s">
        <v>20</v>
      </c>
      <c r="E19" s="88">
        <v>0.20992799030969014</v>
      </c>
      <c r="F19" s="90">
        <v>0.21309173054682864</v>
      </c>
    </row>
    <row r="20" spans="4:6" ht="15">
      <c r="D20" s="74" t="s">
        <v>21</v>
      </c>
      <c r="E20" s="88">
        <v>0.2292694027240922</v>
      </c>
      <c r="F20" s="90">
        <v>0.22435651546549798</v>
      </c>
    </row>
    <row r="21" spans="4:6" ht="15">
      <c r="D21" s="74" t="s">
        <v>48</v>
      </c>
      <c r="E21" s="88">
        <v>0.09174499789089675</v>
      </c>
      <c r="F21" s="90">
        <v>0.0940484494233256</v>
      </c>
    </row>
    <row r="22" spans="4:6" ht="15">
      <c r="D22" s="74" t="s">
        <v>22</v>
      </c>
      <c r="E22" s="88">
        <v>0.1877165482124232</v>
      </c>
      <c r="F22" s="90">
        <v>0.19656266626440905</v>
      </c>
    </row>
    <row r="23" spans="4:6" ht="15">
      <c r="D23" s="74" t="s">
        <v>23</v>
      </c>
      <c r="E23" s="88">
        <v>0.14088918985296786</v>
      </c>
      <c r="F23" s="90">
        <v>0.13783485615912572</v>
      </c>
    </row>
    <row r="24" spans="4:6" ht="15">
      <c r="D24" s="74" t="s">
        <v>24</v>
      </c>
      <c r="E24" s="88">
        <v>0.12423041737442582</v>
      </c>
      <c r="F24" s="90">
        <v>0.12127201926817985</v>
      </c>
    </row>
    <row r="25" spans="4:6" ht="15">
      <c r="D25" s="74" t="s">
        <v>35</v>
      </c>
      <c r="E25" s="88">
        <v>0.0650090288062359</v>
      </c>
      <c r="F25" s="90">
        <v>0.07370038149447924</v>
      </c>
    </row>
    <row r="26" spans="4:6" ht="15">
      <c r="D26" s="74" t="s">
        <v>26</v>
      </c>
      <c r="E26" s="88">
        <v>0.06796339107396071</v>
      </c>
      <c r="F26" s="90">
        <v>0.06396677738340378</v>
      </c>
    </row>
    <row r="27" spans="4:6" ht="15">
      <c r="D27" s="75" t="s">
        <v>27</v>
      </c>
      <c r="E27" s="89">
        <v>0.07923839868634655</v>
      </c>
      <c r="F27" s="91">
        <v>0.07999011805577784</v>
      </c>
    </row>
    <row r="28" spans="4:6" ht="15">
      <c r="D28" s="139" t="s">
        <v>58</v>
      </c>
      <c r="E28" s="139"/>
      <c r="F28" s="139"/>
    </row>
    <row r="29" spans="4:6" ht="15">
      <c r="D29" s="59" t="s">
        <v>28</v>
      </c>
      <c r="E29" s="59"/>
      <c r="F29" s="59"/>
    </row>
    <row r="30" ht="15">
      <c r="D30"/>
    </row>
  </sheetData>
  <sheetProtection/>
  <mergeCells count="5">
    <mergeCell ref="D10:D11"/>
    <mergeCell ref="E10:E11"/>
    <mergeCell ref="D9:F9"/>
    <mergeCell ref="F10:F11"/>
    <mergeCell ref="D28:F28"/>
  </mergeCells>
  <printOptions/>
  <pageMargins left="0.7" right="0.7" top="0.75" bottom="0.75" header="0.3" footer="0.3"/>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Patricia Lorca Rojas</cp:lastModifiedBy>
  <cp:lastPrinted>2016-11-29T16:19:34Z</cp:lastPrinted>
  <dcterms:created xsi:type="dcterms:W3CDTF">2013-04-03T15:18:46Z</dcterms:created>
  <dcterms:modified xsi:type="dcterms:W3CDTF">2019-03-04T15:46:13Z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