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200" tabRatio="632" activeTab="0"/>
  </bookViews>
  <sheets>
    <sheet name="Portada" sheetId="1" r:id="rId1"/>
    <sheet name="colofón" sheetId="2" r:id="rId2"/>
    <sheet name="Pág 1" sheetId="3" r:id="rId3"/>
    <sheet name="Pág 2" sheetId="4" r:id="rId4"/>
    <sheet name="Pág 3" sheetId="5" r:id="rId5"/>
    <sheet name="Pág 4" sheetId="6" r:id="rId6"/>
    <sheet name="Pág 5" sheetId="7" r:id="rId7"/>
    <sheet name="Pág 6" sheetId="8" r:id="rId8"/>
    <sheet name="Pág 7" sheetId="9" r:id="rId9"/>
    <sheet name="Pág 8" sheetId="10" r:id="rId10"/>
    <sheet name="Pág 9" sheetId="11" r:id="rId11"/>
  </sheets>
  <externalReferences>
    <externalReference r:id="rId14"/>
    <externalReference r:id="rId15"/>
  </externalReferences>
  <definedNames>
    <definedName name="_xlnm.Print_Area" localSheetId="1">'colofón'!$A$1:$I$46</definedName>
    <definedName name="_xlnm.Print_Area" localSheetId="2">'Pág 1'!$A$1:$L$45</definedName>
    <definedName name="_xlnm.Print_Area" localSheetId="3">'Pág 2'!$A$1:$K$50</definedName>
    <definedName name="_xlnm.Print_Area" localSheetId="4">'Pág 3'!$A$1:$K$50</definedName>
    <definedName name="_xlnm.Print_Area" localSheetId="5">'Pág 4'!$A$1:$J$44</definedName>
    <definedName name="_xlnm.Print_Area" localSheetId="6">'Pág 5'!$A$1:$L$39</definedName>
    <definedName name="_xlnm.Print_Area" localSheetId="7">'Pág 6'!$A$1:$H$39</definedName>
    <definedName name="_xlnm.Print_Area" localSheetId="8">'Pág 7'!$A$1:$H$44</definedName>
    <definedName name="_xlnm.Print_Area" localSheetId="9">'Pág 8'!$A$1:$K$45</definedName>
    <definedName name="_xlnm.Print_Area" localSheetId="10">'Pág 9'!$A$1:$J$32</definedName>
    <definedName name="_xlnm.Print_Area" localSheetId="0">'Portada'!$A$1:$I$44</definedName>
    <definedName name="TDclase">'[1]TD clase'!$A$5:$G$6</definedName>
  </definedNames>
  <calcPr fullCalcOnLoad="1"/>
</workbook>
</file>

<file path=xl/sharedStrings.xml><?xml version="1.0" encoding="utf-8"?>
<sst xmlns="http://schemas.openxmlformats.org/spreadsheetml/2006/main" count="269" uniqueCount="85">
  <si>
    <t>www.odepa.gob.cl</t>
  </si>
  <si>
    <t>Número de ocupados</t>
  </si>
  <si>
    <t>Variación de ocupados</t>
  </si>
  <si>
    <t>Ocupados por género</t>
  </si>
  <si>
    <t>N°</t>
  </si>
  <si>
    <t>%</t>
  </si>
  <si>
    <t>Hombres</t>
  </si>
  <si>
    <t>Mujeres</t>
  </si>
  <si>
    <t>Participación del empleo agrícola en el país</t>
  </si>
  <si>
    <t>Número de cesantes agrícolas y variación</t>
  </si>
  <si>
    <t>Cuadro 1. Ocupados agrícolas por región y variación mensual y anual</t>
  </si>
  <si>
    <t>Región</t>
  </si>
  <si>
    <t>N° ocupados</t>
  </si>
  <si>
    <t>Arica y Parinacota</t>
  </si>
  <si>
    <t>Tarapacá*</t>
  </si>
  <si>
    <t>Antofagasta*</t>
  </si>
  <si>
    <t>Atacama</t>
  </si>
  <si>
    <t>Coquimbo</t>
  </si>
  <si>
    <t>Valparaíso</t>
  </si>
  <si>
    <t>Metropolitana</t>
  </si>
  <si>
    <t>O'Higgins</t>
  </si>
  <si>
    <t>Maule</t>
  </si>
  <si>
    <t>La Araucanía</t>
  </si>
  <si>
    <t xml:space="preserve">Los Ríos  </t>
  </si>
  <si>
    <t xml:space="preserve">Los Lagos  </t>
  </si>
  <si>
    <t>Aysén*</t>
  </si>
  <si>
    <t>Magallanes*</t>
  </si>
  <si>
    <t>País</t>
  </si>
  <si>
    <t>*Regiones con un alto coeficiente de variación</t>
  </si>
  <si>
    <t>Número de cesantes</t>
  </si>
  <si>
    <t>Tasa de cesantía agricultura</t>
  </si>
  <si>
    <t>Cuadro 3. Tasa de cesantía agrícola por género</t>
  </si>
  <si>
    <t>Tasa cesantía masculina</t>
  </si>
  <si>
    <t>Tasa cesantía femenina</t>
  </si>
  <si>
    <t>Cuadro 4. Participación del empleo agrícola en el empleo regional</t>
  </si>
  <si>
    <t xml:space="preserve">Aysén* </t>
  </si>
  <si>
    <t>Empleador</t>
  </si>
  <si>
    <t>Cuenta propia</t>
  </si>
  <si>
    <t>Asalariado</t>
  </si>
  <si>
    <t>Familiar o personal no remunerado</t>
  </si>
  <si>
    <t>Arica y Parinacota*</t>
  </si>
  <si>
    <t>Permanente</t>
  </si>
  <si>
    <t>Temporal*</t>
  </si>
  <si>
    <t>*Trabajos menores o iguales a 3 meses.</t>
  </si>
  <si>
    <t>Tasa de cesantía agrícola</t>
  </si>
  <si>
    <t>Cuadro 2. Cesantía agrícola y tasa de cesantía agricultura y economía por región</t>
  </si>
  <si>
    <t>s/i</t>
  </si>
  <si>
    <t>Variación en 12 meses</t>
  </si>
  <si>
    <t>Bío Bío</t>
  </si>
  <si>
    <t>Tasa cesantía regional</t>
  </si>
  <si>
    <t>Variación en  12 meses</t>
  </si>
  <si>
    <t>Publicación  de la Oficina de Estudios y Políticas Agrarias (Odepa)</t>
  </si>
  <si>
    <t>del Ministerio de Agricultura, Gobierno de Chile</t>
  </si>
  <si>
    <t>Directora y Representante Legal</t>
  </si>
  <si>
    <t>Claudia Carbonell Piccardo</t>
  </si>
  <si>
    <t>Se puede reproducir total o parcialmente citando la fuente</t>
  </si>
  <si>
    <t>Teatinos 40, piso 7. Santiago, Chile</t>
  </si>
  <si>
    <t xml:space="preserve">www.odepa.gob.cl  </t>
  </si>
  <si>
    <t>Fuente: Odepa con base en INE</t>
  </si>
  <si>
    <t>Teléfono :(56- 2) 23973000</t>
  </si>
  <si>
    <t>Fax :(56- 2) 23973111</t>
  </si>
  <si>
    <t>Boletín bimestral de empleo</t>
  </si>
  <si>
    <t>Variación Anual</t>
  </si>
  <si>
    <t>Variación Trimestral</t>
  </si>
  <si>
    <t>Tasa de cesantía por género</t>
  </si>
  <si>
    <t>Variación c/ trimestre anterior</t>
  </si>
  <si>
    <t>Mes anterior</t>
  </si>
  <si>
    <t xml:space="preserve"> </t>
  </si>
  <si>
    <t xml:space="preserve">Boletín de empleo </t>
  </si>
  <si>
    <t>N° ocupados 2016</t>
  </si>
  <si>
    <t>Variación 2015 - 2016</t>
  </si>
  <si>
    <t>Temporal</t>
  </si>
  <si>
    <t>Hombre</t>
  </si>
  <si>
    <t>Mujer</t>
  </si>
  <si>
    <t xml:space="preserve">  </t>
  </si>
  <si>
    <t xml:space="preserve">   </t>
  </si>
  <si>
    <t>Enero 2017</t>
  </si>
  <si>
    <t>Unidad de Evaluación de Programas y de la Productividad</t>
  </si>
  <si>
    <t>agosto - octubre 2016 / septiembre - noviembre 2016</t>
  </si>
  <si>
    <t>agosto - octubre 2016</t>
  </si>
  <si>
    <t>septiembre - noviembre 2016</t>
  </si>
  <si>
    <t>Cuadro 5. ocupados por categoria de empleo trimeste agosto - octubre 2016</t>
  </si>
  <si>
    <t>Cuadro 6. Ocupados por categoría de empleo trimeste septiembre - noviembre 2016</t>
  </si>
  <si>
    <t>Tipo de contrato (Participación general por duración relación laboral)</t>
  </si>
  <si>
    <t>Tipo de contrato</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</si>
</sst>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
  </numFmts>
  <fonts count="98">
    <font>
      <sz val="11"/>
      <color theme="1"/>
      <name val="Calibri"/>
      <family val="2"/>
    </font>
    <font>
      <sz val="11"/>
      <color indexed="8"/>
      <name val="Calibri"/>
      <family val="2"/>
    </font>
    <font>
      <b/>
      <sz val="11"/>
      <name val="Arial"/>
      <family val="2"/>
    </font>
    <font>
      <sz val="10"/>
      <name val="Arial"/>
      <family val="2"/>
    </font>
    <font>
      <sz val="9"/>
      <name val="Arial"/>
      <family val="2"/>
    </font>
    <font>
      <b/>
      <sz val="9"/>
      <name val="Arial"/>
      <family val="2"/>
    </font>
    <font>
      <b/>
      <sz val="9"/>
      <color indexed="8"/>
      <name val="Arial"/>
      <family val="2"/>
    </font>
    <font>
      <sz val="9"/>
      <color indexed="8"/>
      <name val="Arial"/>
      <family val="2"/>
    </font>
    <font>
      <u val="single"/>
      <sz val="11"/>
      <name val="Arial"/>
      <family val="2"/>
    </font>
    <font>
      <sz val="10"/>
      <color indexed="8"/>
      <name val="Arial"/>
      <family val="0"/>
    </font>
    <font>
      <sz val="8"/>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b/>
      <sz val="11"/>
      <color indexed="8"/>
      <name val="Arial"/>
      <family val="2"/>
    </font>
    <font>
      <sz val="10.5"/>
      <color indexed="56"/>
      <name val="Arial"/>
      <family val="2"/>
    </font>
    <font>
      <sz val="18"/>
      <color indexed="30"/>
      <name val="Arial"/>
      <family val="2"/>
    </font>
    <font>
      <sz val="20"/>
      <color indexed="30"/>
      <name val="Verdana"/>
      <family val="2"/>
    </font>
    <font>
      <sz val="11"/>
      <color indexed="8"/>
      <name val="Arial"/>
      <family val="2"/>
    </font>
    <font>
      <b/>
      <sz val="12"/>
      <color indexed="63"/>
      <name val="Arial"/>
      <family val="2"/>
    </font>
    <font>
      <b/>
      <sz val="12"/>
      <color indexed="63"/>
      <name val="Verdana"/>
      <family val="2"/>
    </font>
    <font>
      <sz val="12"/>
      <color indexed="8"/>
      <name val="Arial"/>
      <family val="2"/>
    </font>
    <font>
      <b/>
      <sz val="13"/>
      <color indexed="8"/>
      <name val="Arial"/>
      <family val="2"/>
    </font>
    <font>
      <sz val="11"/>
      <name val="Calibri"/>
      <family val="2"/>
    </font>
    <font>
      <sz val="9"/>
      <color indexed="30"/>
      <name val="Arial"/>
      <family val="2"/>
    </font>
    <font>
      <b/>
      <sz val="9"/>
      <color indexed="30"/>
      <name val="Arial"/>
      <family val="2"/>
    </font>
    <font>
      <sz val="9"/>
      <color indexed="10"/>
      <name val="Arial"/>
      <family val="2"/>
    </font>
    <font>
      <sz val="8.8"/>
      <color indexed="8"/>
      <name val="Arial"/>
      <family val="2"/>
    </font>
    <font>
      <sz val="36"/>
      <color indexed="30"/>
      <name val="GobCL"/>
      <family val="0"/>
    </font>
    <font>
      <b/>
      <sz val="9"/>
      <color indexed="9"/>
      <name val="Arial"/>
      <family val="2"/>
    </font>
    <font>
      <b/>
      <sz val="10"/>
      <color indexed="8"/>
      <name val="Arial"/>
      <family val="0"/>
    </font>
    <font>
      <i/>
      <sz val="10"/>
      <color indexed="8"/>
      <name val="Arial"/>
      <family val="0"/>
    </font>
    <font>
      <sz val="10"/>
      <color indexed="8"/>
      <name val="Calibri"/>
      <family val="0"/>
    </font>
    <font>
      <b/>
      <sz val="10.8"/>
      <color indexed="8"/>
      <name val="Arial"/>
      <family val="0"/>
    </font>
    <font>
      <i/>
      <sz val="9"/>
      <color indexed="8"/>
      <name val="Arial"/>
      <family val="0"/>
    </font>
    <font>
      <i/>
      <sz val="8"/>
      <color indexed="8"/>
      <name val="Arial"/>
      <family val="0"/>
    </font>
    <font>
      <sz val="10"/>
      <color indexed="8"/>
      <name val="Times New Roman"/>
      <family val="0"/>
    </font>
    <font>
      <sz val="7"/>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D0D0D"/>
      <name val="Arial"/>
      <family val="2"/>
    </font>
    <font>
      <b/>
      <sz val="12"/>
      <color rgb="FF0D0D0D"/>
      <name val="Arial"/>
      <family val="2"/>
    </font>
    <font>
      <sz val="9"/>
      <color theme="1"/>
      <name val="Arial"/>
      <family val="2"/>
    </font>
    <font>
      <b/>
      <sz val="11"/>
      <color rgb="FF000000"/>
      <name val="Arial"/>
      <family val="2"/>
    </font>
    <font>
      <b/>
      <sz val="9"/>
      <color theme="1"/>
      <name val="Arial"/>
      <family val="2"/>
    </font>
    <font>
      <sz val="10"/>
      <color theme="1"/>
      <name val="Arial"/>
      <family val="2"/>
    </font>
    <font>
      <sz val="10.5"/>
      <color rgb="FF005292"/>
      <name val="Arial"/>
      <family val="2"/>
    </font>
    <font>
      <sz val="18"/>
      <color rgb="FF0066CC"/>
      <name val="Arial"/>
      <family val="2"/>
    </font>
    <font>
      <sz val="20"/>
      <color rgb="FF0066CC"/>
      <name val="Verdana"/>
      <family val="2"/>
    </font>
    <font>
      <sz val="11"/>
      <color theme="1"/>
      <name val="Arial"/>
      <family val="2"/>
    </font>
    <font>
      <b/>
      <sz val="12"/>
      <color rgb="FF333333"/>
      <name val="Arial"/>
      <family val="2"/>
    </font>
    <font>
      <b/>
      <sz val="12"/>
      <color rgb="FF333333"/>
      <name val="Verdana"/>
      <family val="2"/>
    </font>
    <font>
      <b/>
      <sz val="11"/>
      <color theme="1"/>
      <name val="Arial"/>
      <family val="2"/>
    </font>
    <font>
      <b/>
      <sz val="12"/>
      <color theme="1"/>
      <name val="Arial"/>
      <family val="2"/>
    </font>
    <font>
      <sz val="12"/>
      <color theme="1"/>
      <name val="Arial"/>
      <family val="2"/>
    </font>
    <font>
      <b/>
      <sz val="13"/>
      <color theme="1"/>
      <name val="Arial"/>
      <family val="2"/>
    </font>
    <font>
      <sz val="10"/>
      <color rgb="FF000000"/>
      <name val="Arial"/>
      <family val="2"/>
    </font>
    <font>
      <sz val="9"/>
      <color rgb="FF000000"/>
      <name val="Arial"/>
      <family val="2"/>
    </font>
    <font>
      <b/>
      <sz val="9"/>
      <color rgb="FF000000"/>
      <name val="Arial"/>
      <family val="2"/>
    </font>
    <font>
      <sz val="9"/>
      <color rgb="FF0070C0"/>
      <name val="Arial"/>
      <family val="2"/>
    </font>
    <font>
      <b/>
      <sz val="9"/>
      <color rgb="FF0070C0"/>
      <name val="Arial"/>
      <family val="2"/>
    </font>
    <font>
      <sz val="9"/>
      <color rgb="FFFF0000"/>
      <name val="Arial"/>
      <family val="2"/>
    </font>
    <font>
      <sz val="8.8"/>
      <color theme="1"/>
      <name val="Arial"/>
      <family val="2"/>
    </font>
    <font>
      <sz val="36"/>
      <color rgb="FF006CB7"/>
      <name val="GobCL"/>
      <family val="0"/>
    </font>
    <font>
      <b/>
      <sz val="9"/>
      <color theme="0"/>
      <name val="Arial"/>
      <family val="2"/>
    </font>
    <font>
      <b/>
      <sz val="9"/>
      <color rgb="FFFFFF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006CB7"/>
        <bgColor indexed="64"/>
      </patternFill>
    </fill>
    <fill>
      <patternFill patternType="solid">
        <fgColor rgb="FF006CB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bottom style="thin"/>
    </border>
    <border>
      <left/>
      <right style="thin"/>
      <top/>
      <bottom/>
    </border>
    <border>
      <left/>
      <right style="thin"/>
      <top style="thin"/>
      <bottom style="thin"/>
    </border>
    <border>
      <left style="thin"/>
      <right/>
      <top/>
      <bottom style="thin"/>
    </border>
    <border>
      <left style="thin"/>
      <right/>
      <top/>
      <bottom/>
    </border>
    <border>
      <left style="thin"/>
      <right/>
      <top style="thin"/>
      <bottom style="thin"/>
    </border>
    <border>
      <left style="thin"/>
      <right style="thin"/>
      <top/>
      <bottom/>
    </border>
    <border>
      <left style="thin"/>
      <right style="thin"/>
      <top style="thin"/>
      <bottom style="thin"/>
    </border>
    <border>
      <left/>
      <right style="thin"/>
      <top style="thin"/>
      <bottom/>
    </border>
    <border>
      <left style="thin"/>
      <right/>
      <top style="thin"/>
      <bottom/>
    </border>
    <border>
      <left/>
      <right/>
      <top style="thin"/>
      <bottom/>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169">
    <xf numFmtId="0" fontId="0" fillId="0" borderId="0" xfId="0" applyFont="1" applyAlignment="1">
      <alignment/>
    </xf>
    <xf numFmtId="0" fontId="2" fillId="0" borderId="0" xfId="0" applyFont="1" applyAlignment="1">
      <alignment/>
    </xf>
    <xf numFmtId="0" fontId="71" fillId="0" borderId="0" xfId="0" applyFont="1" applyAlignment="1">
      <alignment/>
    </xf>
    <xf numFmtId="0" fontId="0" fillId="0" borderId="0" xfId="0" applyAlignment="1">
      <alignment/>
    </xf>
    <xf numFmtId="0" fontId="72" fillId="0" borderId="0" xfId="0" applyFont="1" applyAlignment="1">
      <alignment vertical="center"/>
    </xf>
    <xf numFmtId="0" fontId="72" fillId="0" borderId="0" xfId="0" applyFont="1" applyAlignment="1">
      <alignment vertical="center" wrapText="1"/>
    </xf>
    <xf numFmtId="0" fontId="73" fillId="0" borderId="0" xfId="0" applyFont="1" applyAlignment="1">
      <alignment vertical="center"/>
    </xf>
    <xf numFmtId="0" fontId="0" fillId="33" borderId="10" xfId="0" applyFill="1" applyBorder="1" applyAlignment="1">
      <alignment/>
    </xf>
    <xf numFmtId="0" fontId="74" fillId="33" borderId="0" xfId="0" applyFont="1" applyFill="1" applyAlignment="1">
      <alignment/>
    </xf>
    <xf numFmtId="0" fontId="0" fillId="33" borderId="0" xfId="0" applyFill="1" applyAlignment="1">
      <alignment/>
    </xf>
    <xf numFmtId="0" fontId="75" fillId="0" borderId="11" xfId="0" applyFont="1" applyBorder="1" applyAlignment="1">
      <alignment vertical="center"/>
    </xf>
    <xf numFmtId="0" fontId="76" fillId="33" borderId="0" xfId="0" applyFont="1" applyFill="1" applyAlignment="1">
      <alignment horizontal="center"/>
    </xf>
    <xf numFmtId="0" fontId="0" fillId="33" borderId="11" xfId="0" applyFill="1" applyBorder="1" applyAlignment="1">
      <alignment/>
    </xf>
    <xf numFmtId="0" fontId="0" fillId="0" borderId="0" xfId="0" applyAlignment="1">
      <alignment wrapText="1"/>
    </xf>
    <xf numFmtId="0" fontId="74" fillId="33" borderId="10" xfId="0" applyFont="1" applyFill="1" applyBorder="1" applyAlignment="1">
      <alignment horizontal="center"/>
    </xf>
    <xf numFmtId="0" fontId="77" fillId="0" borderId="0" xfId="0" applyFont="1" applyAlignment="1">
      <alignment/>
    </xf>
    <xf numFmtId="3" fontId="0" fillId="0" borderId="0" xfId="0" applyNumberFormat="1" applyAlignment="1">
      <alignment/>
    </xf>
    <xf numFmtId="0" fontId="78" fillId="0" borderId="0" xfId="0" applyFont="1" applyAlignment="1">
      <alignment horizontal="right" vertical="center" wrapText="1"/>
    </xf>
    <xf numFmtId="0" fontId="76" fillId="33" borderId="10" xfId="0" applyFont="1" applyFill="1" applyBorder="1" applyAlignment="1">
      <alignment horizontal="center"/>
    </xf>
    <xf numFmtId="0" fontId="79" fillId="33" borderId="0" xfId="57" applyFont="1" applyFill="1" applyAlignment="1">
      <alignment vertical="top"/>
      <protection/>
    </xf>
    <xf numFmtId="0" fontId="79" fillId="33" borderId="0" xfId="57" applyFont="1" applyFill="1" applyAlignment="1">
      <alignment horizontal="center" vertical="top"/>
      <protection/>
    </xf>
    <xf numFmtId="0" fontId="80" fillId="33" borderId="0" xfId="57" applyFont="1" applyFill="1" applyAlignment="1">
      <alignment horizontal="left" vertical="top"/>
      <protection/>
    </xf>
    <xf numFmtId="0" fontId="81" fillId="33" borderId="0" xfId="0" applyFont="1" applyFill="1" applyAlignment="1">
      <alignment/>
    </xf>
    <xf numFmtId="0" fontId="82" fillId="33" borderId="0" xfId="57" applyFont="1" applyFill="1" applyAlignment="1">
      <alignment vertical="center"/>
      <protection/>
    </xf>
    <xf numFmtId="0" fontId="83" fillId="33" borderId="0" xfId="57" applyFont="1" applyFill="1" applyAlignment="1">
      <alignment horizontal="left" vertical="center"/>
      <protection/>
    </xf>
    <xf numFmtId="17" fontId="81" fillId="33" borderId="0" xfId="57" applyNumberFormat="1" applyFont="1" applyFill="1" applyAlignment="1">
      <alignment vertical="center"/>
      <protection/>
    </xf>
    <xf numFmtId="0" fontId="84" fillId="33" borderId="0" xfId="57" applyFont="1" applyFill="1" applyAlignment="1">
      <alignment horizontal="center"/>
      <protection/>
    </xf>
    <xf numFmtId="0" fontId="81" fillId="33" borderId="0" xfId="57" applyFont="1" applyFill="1">
      <alignment/>
      <protection/>
    </xf>
    <xf numFmtId="0" fontId="81" fillId="33" borderId="0" xfId="57" applyFont="1" applyFill="1" applyAlignment="1">
      <alignment/>
      <protection/>
    </xf>
    <xf numFmtId="0" fontId="81" fillId="33" borderId="0" xfId="57" applyFont="1" applyFill="1" applyAlignment="1">
      <alignment horizontal="center"/>
      <protection/>
    </xf>
    <xf numFmtId="0" fontId="8" fillId="33" borderId="0" xfId="47" applyFont="1" applyFill="1" applyAlignment="1">
      <alignment horizontal="center" vertical="center"/>
    </xf>
    <xf numFmtId="0" fontId="84" fillId="33" borderId="0" xfId="57" applyFont="1" applyFill="1" applyAlignment="1">
      <alignment horizontal="center" vertical="center"/>
      <protection/>
    </xf>
    <xf numFmtId="0" fontId="84" fillId="33" borderId="0" xfId="0" applyFont="1" applyFill="1" applyAlignment="1">
      <alignment horizontal="center"/>
    </xf>
    <xf numFmtId="17" fontId="82" fillId="33" borderId="0" xfId="57" applyNumberFormat="1" applyFont="1" applyFill="1" applyAlignment="1" quotePrefix="1">
      <alignment horizontal="center" vertical="center"/>
      <protection/>
    </xf>
    <xf numFmtId="164" fontId="0" fillId="0" borderId="0" xfId="0" applyNumberFormat="1" applyAlignment="1">
      <alignment/>
    </xf>
    <xf numFmtId="0" fontId="76" fillId="33" borderId="10" xfId="0" applyFont="1" applyFill="1" applyBorder="1" applyAlignment="1">
      <alignment horizontal="left"/>
    </xf>
    <xf numFmtId="0" fontId="74" fillId="33" borderId="0" xfId="0" applyFont="1" applyFill="1" applyAlignment="1">
      <alignment horizontal="left"/>
    </xf>
    <xf numFmtId="0" fontId="74" fillId="33" borderId="11" xfId="0" applyFont="1" applyFill="1" applyBorder="1" applyAlignment="1">
      <alignment horizontal="center"/>
    </xf>
    <xf numFmtId="2" fontId="0" fillId="0" borderId="0" xfId="60" applyNumberFormat="1" applyFont="1" applyAlignment="1">
      <alignment/>
    </xf>
    <xf numFmtId="9" fontId="74" fillId="33" borderId="11" xfId="0" applyNumberFormat="1" applyFont="1" applyFill="1" applyBorder="1" applyAlignment="1">
      <alignment horizontal="right"/>
    </xf>
    <xf numFmtId="0" fontId="76" fillId="33" borderId="10" xfId="0" applyFont="1" applyFill="1" applyBorder="1" applyAlignment="1">
      <alignment horizontal="left" wrapText="1"/>
    </xf>
    <xf numFmtId="0" fontId="0" fillId="33" borderId="11" xfId="0" applyFill="1" applyBorder="1" applyAlignment="1">
      <alignment horizontal="center"/>
    </xf>
    <xf numFmtId="0" fontId="0" fillId="33" borderId="11" xfId="0" applyFill="1" applyBorder="1" applyAlignment="1">
      <alignment horizontal="left"/>
    </xf>
    <xf numFmtId="0" fontId="76" fillId="33" borderId="11" xfId="0" applyFont="1" applyFill="1" applyBorder="1" applyAlignment="1">
      <alignment horizontal="left"/>
    </xf>
    <xf numFmtId="0" fontId="85" fillId="33" borderId="0" xfId="57" applyFont="1" applyFill="1" applyAlignment="1">
      <alignment horizontal="center"/>
      <protection/>
    </xf>
    <xf numFmtId="17" fontId="85" fillId="33" borderId="0" xfId="57" applyNumberFormat="1" applyFont="1" applyFill="1" applyAlignment="1" quotePrefix="1">
      <alignment horizontal="center"/>
      <protection/>
    </xf>
    <xf numFmtId="0" fontId="86" fillId="33" borderId="0" xfId="57" applyFont="1" applyFill="1" applyAlignment="1">
      <alignment horizontal="center"/>
      <protection/>
    </xf>
    <xf numFmtId="0" fontId="87" fillId="33" borderId="0" xfId="57" applyFont="1" applyFill="1" applyAlignment="1">
      <alignment horizontal="center"/>
      <protection/>
    </xf>
    <xf numFmtId="3" fontId="74" fillId="0" borderId="0" xfId="0" applyNumberFormat="1" applyFont="1" applyBorder="1" applyAlignment="1">
      <alignment/>
    </xf>
    <xf numFmtId="164" fontId="74" fillId="0" borderId="0" xfId="60" applyNumberFormat="1" applyFont="1" applyBorder="1" applyAlignment="1">
      <alignment horizontal="center"/>
    </xf>
    <xf numFmtId="3" fontId="76" fillId="0" borderId="11" xfId="0" applyNumberFormat="1" applyFont="1" applyBorder="1" applyAlignment="1">
      <alignment/>
    </xf>
    <xf numFmtId="164" fontId="76" fillId="0" borderId="11" xfId="60" applyNumberFormat="1" applyFont="1" applyBorder="1" applyAlignment="1">
      <alignment horizontal="center"/>
    </xf>
    <xf numFmtId="0" fontId="76" fillId="0" borderId="10" xfId="0" applyFont="1" applyBorder="1" applyAlignment="1">
      <alignment horizontal="center" vertical="center" wrapText="1"/>
    </xf>
    <xf numFmtId="164" fontId="4" fillId="0" borderId="0" xfId="60" applyNumberFormat="1" applyFont="1" applyBorder="1" applyAlignment="1">
      <alignment horizontal="center"/>
    </xf>
    <xf numFmtId="164" fontId="5" fillId="0" borderId="11" xfId="60" applyNumberFormat="1" applyFont="1" applyBorder="1" applyAlignment="1">
      <alignment horizontal="center"/>
    </xf>
    <xf numFmtId="164" fontId="74" fillId="0" borderId="0" xfId="60" applyNumberFormat="1" applyFont="1" applyBorder="1" applyAlignment="1">
      <alignment horizontal="right"/>
    </xf>
    <xf numFmtId="0" fontId="76" fillId="0" borderId="10" xfId="0" applyFont="1" applyFill="1" applyBorder="1" applyAlignment="1">
      <alignment horizontal="center" vertical="center" wrapText="1"/>
    </xf>
    <xf numFmtId="164" fontId="76" fillId="0" borderId="11" xfId="60" applyNumberFormat="1" applyFont="1" applyBorder="1" applyAlignment="1">
      <alignment horizontal="right"/>
    </xf>
    <xf numFmtId="0" fontId="0" fillId="0" borderId="0" xfId="0" applyBorder="1" applyAlignment="1">
      <alignment/>
    </xf>
    <xf numFmtId="0" fontId="6" fillId="33" borderId="10" xfId="58" applyFont="1" applyFill="1" applyBorder="1" applyAlignment="1">
      <alignment horizontal="center" vertical="center" wrapText="1"/>
      <protection/>
    </xf>
    <xf numFmtId="0" fontId="88" fillId="0" borderId="0" xfId="0" applyFont="1" applyAlignment="1">
      <alignment/>
    </xf>
    <xf numFmtId="0" fontId="0" fillId="34" borderId="0" xfId="0" applyFont="1" applyFill="1" applyBorder="1" applyAlignment="1">
      <alignment/>
    </xf>
    <xf numFmtId="0" fontId="89" fillId="34" borderId="0" xfId="0" applyFont="1" applyFill="1" applyBorder="1" applyAlignment="1">
      <alignment horizontal="right"/>
    </xf>
    <xf numFmtId="0" fontId="89" fillId="34" borderId="0" xfId="0" applyFont="1" applyFill="1" applyBorder="1" applyAlignment="1">
      <alignment/>
    </xf>
    <xf numFmtId="0" fontId="0" fillId="33" borderId="0" xfId="0" applyFill="1" applyBorder="1" applyAlignment="1">
      <alignment/>
    </xf>
    <xf numFmtId="0" fontId="76" fillId="0" borderId="12" xfId="0" applyFont="1" applyBorder="1" applyAlignment="1">
      <alignment horizontal="center" vertical="center" wrapText="1"/>
    </xf>
    <xf numFmtId="164" fontId="74" fillId="0" borderId="13" xfId="60" applyNumberFormat="1" applyFont="1" applyBorder="1" applyAlignment="1">
      <alignment horizontal="center"/>
    </xf>
    <xf numFmtId="164" fontId="76" fillId="0" borderId="14" xfId="60" applyNumberFormat="1" applyFont="1" applyBorder="1" applyAlignment="1">
      <alignment horizontal="center"/>
    </xf>
    <xf numFmtId="0" fontId="90" fillId="33" borderId="13" xfId="0" applyFont="1" applyFill="1" applyBorder="1" applyAlignment="1">
      <alignment/>
    </xf>
    <xf numFmtId="0" fontId="90" fillId="33" borderId="14" xfId="0" applyFont="1" applyFill="1" applyBorder="1" applyAlignment="1">
      <alignment/>
    </xf>
    <xf numFmtId="0" fontId="76" fillId="0" borderId="15" xfId="0" applyFont="1" applyBorder="1" applyAlignment="1">
      <alignment horizontal="center" vertical="center" wrapText="1"/>
    </xf>
    <xf numFmtId="3" fontId="74" fillId="0" borderId="16" xfId="0" applyNumberFormat="1" applyFont="1" applyBorder="1" applyAlignment="1">
      <alignment/>
    </xf>
    <xf numFmtId="164" fontId="4" fillId="0" borderId="13" xfId="60" applyNumberFormat="1" applyFont="1" applyBorder="1" applyAlignment="1">
      <alignment horizontal="center"/>
    </xf>
    <xf numFmtId="3" fontId="76" fillId="0" borderId="17" xfId="0" applyNumberFormat="1" applyFont="1" applyBorder="1" applyAlignment="1">
      <alignment/>
    </xf>
    <xf numFmtId="164" fontId="5" fillId="0" borderId="14" xfId="60" applyNumberFormat="1" applyFont="1" applyBorder="1" applyAlignment="1">
      <alignment horizontal="center"/>
    </xf>
    <xf numFmtId="0" fontId="76" fillId="0" borderId="15" xfId="0" applyFont="1" applyFill="1" applyBorder="1" applyAlignment="1">
      <alignment horizontal="center" vertical="center" wrapText="1"/>
    </xf>
    <xf numFmtId="0" fontId="76" fillId="0" borderId="12" xfId="0" applyFont="1" applyFill="1" applyBorder="1" applyAlignment="1">
      <alignment horizontal="center" vertical="center" wrapText="1"/>
    </xf>
    <xf numFmtId="164" fontId="74" fillId="0" borderId="16" xfId="60" applyNumberFormat="1" applyFont="1" applyBorder="1" applyAlignment="1">
      <alignment horizontal="right"/>
    </xf>
    <xf numFmtId="164" fontId="74" fillId="0" borderId="13" xfId="60" applyNumberFormat="1" applyFont="1" applyBorder="1" applyAlignment="1">
      <alignment horizontal="right"/>
    </xf>
    <xf numFmtId="164" fontId="76" fillId="0" borderId="17" xfId="60" applyNumberFormat="1" applyFont="1" applyBorder="1" applyAlignment="1">
      <alignment horizontal="right"/>
    </xf>
    <xf numFmtId="164" fontId="76" fillId="0" borderId="14" xfId="60" applyNumberFormat="1" applyFont="1" applyBorder="1" applyAlignment="1">
      <alignment horizontal="right"/>
    </xf>
    <xf numFmtId="0" fontId="90" fillId="33" borderId="13" xfId="0" applyFont="1" applyFill="1" applyBorder="1" applyAlignment="1">
      <alignment wrapText="1"/>
    </xf>
    <xf numFmtId="164" fontId="74" fillId="0" borderId="18" xfId="60" applyNumberFormat="1" applyFont="1" applyBorder="1" applyAlignment="1">
      <alignment horizontal="right" indent="2"/>
    </xf>
    <xf numFmtId="164" fontId="76" fillId="0" borderId="19" xfId="60" applyNumberFormat="1" applyFont="1" applyBorder="1" applyAlignment="1">
      <alignment horizontal="right" indent="2"/>
    </xf>
    <xf numFmtId="164" fontId="74" fillId="0" borderId="0" xfId="60" applyNumberFormat="1" applyFont="1" applyBorder="1" applyAlignment="1">
      <alignment horizontal="right" indent="2"/>
    </xf>
    <xf numFmtId="164" fontId="76" fillId="0" borderId="11" xfId="60" applyNumberFormat="1" applyFont="1" applyBorder="1" applyAlignment="1">
      <alignment horizontal="right" indent="2"/>
    </xf>
    <xf numFmtId="0" fontId="6" fillId="33" borderId="15" xfId="58" applyFont="1" applyFill="1" applyBorder="1" applyAlignment="1">
      <alignment horizontal="center" vertical="center" wrapText="1"/>
      <protection/>
    </xf>
    <xf numFmtId="0" fontId="6" fillId="33" borderId="12" xfId="58" applyFont="1" applyFill="1" applyBorder="1" applyAlignment="1">
      <alignment horizontal="center" vertical="center" wrapText="1"/>
      <protection/>
    </xf>
    <xf numFmtId="3" fontId="7" fillId="33" borderId="16" xfId="58" applyNumberFormat="1" applyFont="1" applyFill="1" applyBorder="1" applyAlignment="1">
      <alignment horizontal="right" vertical="center" indent="2"/>
      <protection/>
    </xf>
    <xf numFmtId="3" fontId="7" fillId="33" borderId="0" xfId="58" applyNumberFormat="1" applyFont="1" applyFill="1" applyBorder="1" applyAlignment="1">
      <alignment horizontal="right" vertical="center" indent="2"/>
      <protection/>
    </xf>
    <xf numFmtId="3" fontId="7" fillId="33" borderId="13" xfId="58" applyNumberFormat="1" applyFont="1" applyFill="1" applyBorder="1" applyAlignment="1">
      <alignment horizontal="right" vertical="center" indent="2"/>
      <protection/>
    </xf>
    <xf numFmtId="164" fontId="74" fillId="33" borderId="0" xfId="60" applyNumberFormat="1" applyFont="1" applyFill="1" applyBorder="1" applyAlignment="1">
      <alignment horizontal="right" vertical="center" indent="2"/>
    </xf>
    <xf numFmtId="164" fontId="74" fillId="33" borderId="0" xfId="0" applyNumberFormat="1" applyFont="1" applyFill="1" applyBorder="1" applyAlignment="1">
      <alignment horizontal="right" vertical="center" indent="2"/>
    </xf>
    <xf numFmtId="3" fontId="6" fillId="33" borderId="17" xfId="58" applyNumberFormat="1" applyFont="1" applyFill="1" applyBorder="1" applyAlignment="1">
      <alignment horizontal="right" vertical="center" indent="2"/>
      <protection/>
    </xf>
    <xf numFmtId="3" fontId="6" fillId="33" borderId="11" xfId="58" applyNumberFormat="1" applyFont="1" applyFill="1" applyBorder="1" applyAlignment="1">
      <alignment horizontal="right" vertical="center" indent="2"/>
      <protection/>
    </xf>
    <xf numFmtId="3" fontId="6" fillId="33" borderId="14" xfId="58" applyNumberFormat="1" applyFont="1" applyFill="1" applyBorder="1" applyAlignment="1">
      <alignment horizontal="right" vertical="center" indent="2"/>
      <protection/>
    </xf>
    <xf numFmtId="164" fontId="76" fillId="33" borderId="11" xfId="0" applyNumberFormat="1" applyFont="1" applyFill="1" applyBorder="1" applyAlignment="1">
      <alignment horizontal="right" vertical="center" indent="2"/>
    </xf>
    <xf numFmtId="164" fontId="0" fillId="33" borderId="11" xfId="0" applyNumberFormat="1" applyFill="1" applyBorder="1" applyAlignment="1">
      <alignment horizontal="right"/>
    </xf>
    <xf numFmtId="165" fontId="0" fillId="0" borderId="0" xfId="60" applyNumberFormat="1" applyFont="1" applyAlignment="1">
      <alignment/>
    </xf>
    <xf numFmtId="0" fontId="76" fillId="33" borderId="11" xfId="0" applyFont="1" applyFill="1" applyBorder="1" applyAlignment="1">
      <alignment horizontal="center" vertical="center"/>
    </xf>
    <xf numFmtId="164" fontId="74" fillId="33" borderId="11" xfId="0" applyNumberFormat="1" applyFont="1" applyFill="1" applyBorder="1" applyAlignment="1">
      <alignment horizontal="right" vertical="center"/>
    </xf>
    <xf numFmtId="0" fontId="39" fillId="0" borderId="0" xfId="0" applyFont="1" applyAlignment="1">
      <alignment/>
    </xf>
    <xf numFmtId="164" fontId="91" fillId="33" borderId="0" xfId="60" applyNumberFormat="1" applyFont="1" applyFill="1" applyBorder="1" applyAlignment="1">
      <alignment horizontal="right" vertical="center" indent="2"/>
    </xf>
    <xf numFmtId="164" fontId="91" fillId="33" borderId="0" xfId="0" applyNumberFormat="1" applyFont="1" applyFill="1" applyBorder="1" applyAlignment="1">
      <alignment horizontal="right" vertical="center" indent="2"/>
    </xf>
    <xf numFmtId="164" fontId="92" fillId="33" borderId="11" xfId="0" applyNumberFormat="1" applyFont="1" applyFill="1" applyBorder="1" applyAlignment="1">
      <alignment horizontal="right" vertical="center" indent="2"/>
    </xf>
    <xf numFmtId="164" fontId="93" fillId="33" borderId="0" xfId="60" applyNumberFormat="1" applyFont="1" applyFill="1" applyBorder="1" applyAlignment="1">
      <alignment horizontal="right" vertical="center" indent="2"/>
    </xf>
    <xf numFmtId="164" fontId="93" fillId="33" borderId="0" xfId="0" applyNumberFormat="1" applyFont="1" applyFill="1" applyBorder="1" applyAlignment="1">
      <alignment horizontal="right" vertical="center" indent="2"/>
    </xf>
    <xf numFmtId="164" fontId="94" fillId="33" borderId="11" xfId="0" applyNumberFormat="1" applyFont="1" applyFill="1" applyBorder="1" applyAlignment="1">
      <alignment horizontal="center"/>
    </xf>
    <xf numFmtId="3" fontId="74" fillId="33" borderId="11" xfId="0" applyNumberFormat="1" applyFont="1" applyFill="1" applyBorder="1" applyAlignment="1">
      <alignment horizontal="right"/>
    </xf>
    <xf numFmtId="0" fontId="74" fillId="33" borderId="11" xfId="0" applyFont="1" applyFill="1" applyBorder="1" applyAlignment="1">
      <alignment horizontal="right"/>
    </xf>
    <xf numFmtId="0" fontId="76" fillId="33" borderId="11" xfId="0" applyFont="1" applyFill="1" applyBorder="1" applyAlignment="1">
      <alignment horizontal="center"/>
    </xf>
    <xf numFmtId="0" fontId="76" fillId="0" borderId="10" xfId="0" applyFont="1" applyBorder="1" applyAlignment="1">
      <alignment horizontal="center" vertical="center"/>
    </xf>
    <xf numFmtId="0" fontId="0" fillId="35" borderId="10" xfId="0" applyFont="1" applyFill="1" applyBorder="1" applyAlignment="1">
      <alignment/>
    </xf>
    <xf numFmtId="0" fontId="89" fillId="35" borderId="0" xfId="0" applyFont="1" applyFill="1" applyBorder="1" applyAlignment="1">
      <alignment/>
    </xf>
    <xf numFmtId="0" fontId="0" fillId="35" borderId="0" xfId="0" applyFont="1" applyFill="1" applyBorder="1" applyAlignment="1">
      <alignment/>
    </xf>
    <xf numFmtId="0" fontId="90" fillId="35" borderId="10" xfId="0" applyFont="1" applyFill="1" applyBorder="1" applyAlignment="1">
      <alignment horizontal="center"/>
    </xf>
    <xf numFmtId="0" fontId="90" fillId="35" borderId="11" xfId="0" applyFont="1" applyFill="1" applyBorder="1" applyAlignment="1">
      <alignment horizontal="center"/>
    </xf>
    <xf numFmtId="164" fontId="94" fillId="33" borderId="14" xfId="0" applyNumberFormat="1" applyFont="1" applyFill="1" applyBorder="1" applyAlignment="1">
      <alignment horizontal="center"/>
    </xf>
    <xf numFmtId="9" fontId="0" fillId="0" borderId="0" xfId="60" applyFont="1" applyAlignment="1">
      <alignment/>
    </xf>
    <xf numFmtId="9" fontId="7" fillId="33" borderId="13" xfId="60" applyFont="1" applyFill="1" applyBorder="1" applyAlignment="1">
      <alignment horizontal="right" vertical="center" indent="2"/>
    </xf>
    <xf numFmtId="9" fontId="74" fillId="33" borderId="11" xfId="0" applyNumberFormat="1" applyFont="1" applyFill="1" applyBorder="1" applyAlignment="1">
      <alignment horizontal="center"/>
    </xf>
    <xf numFmtId="9" fontId="94" fillId="33" borderId="11" xfId="0" applyNumberFormat="1" applyFont="1" applyFill="1" applyBorder="1" applyAlignment="1">
      <alignment horizontal="right"/>
    </xf>
    <xf numFmtId="9" fontId="94" fillId="33" borderId="14" xfId="0" applyNumberFormat="1" applyFont="1" applyFill="1" applyBorder="1" applyAlignment="1">
      <alignment horizontal="right"/>
    </xf>
    <xf numFmtId="0" fontId="90" fillId="34" borderId="0" xfId="0" applyFont="1" applyFill="1" applyBorder="1" applyAlignment="1">
      <alignment horizontal="center"/>
    </xf>
    <xf numFmtId="3" fontId="89" fillId="34" borderId="0" xfId="0" applyNumberFormat="1" applyFont="1" applyFill="1" applyBorder="1" applyAlignment="1">
      <alignment horizontal="right"/>
    </xf>
    <xf numFmtId="0" fontId="89" fillId="34" borderId="0" xfId="0" applyFont="1" applyFill="1" applyBorder="1" applyAlignment="1">
      <alignment horizontal="right"/>
    </xf>
    <xf numFmtId="3" fontId="74" fillId="33" borderId="11" xfId="0" applyNumberFormat="1" applyFont="1" applyFill="1" applyBorder="1" applyAlignment="1">
      <alignment horizontal="right"/>
    </xf>
    <xf numFmtId="0" fontId="74" fillId="33" borderId="11" xfId="0" applyFont="1" applyFill="1" applyBorder="1" applyAlignment="1">
      <alignment horizontal="right"/>
    </xf>
    <xf numFmtId="0" fontId="76" fillId="33" borderId="11" xfId="0" applyFont="1" applyFill="1" applyBorder="1" applyAlignment="1">
      <alignment horizontal="center"/>
    </xf>
    <xf numFmtId="0" fontId="95" fillId="0" borderId="0" xfId="0" applyFont="1" applyAlignment="1">
      <alignment horizontal="center" vertical="center" wrapText="1"/>
    </xf>
    <xf numFmtId="0" fontId="78" fillId="0" borderId="0" xfId="0" applyFont="1" applyAlignment="1">
      <alignment horizontal="right" vertical="center" wrapText="1"/>
    </xf>
    <xf numFmtId="0" fontId="96" fillId="36" borderId="11" xfId="56" applyFont="1" applyFill="1" applyBorder="1" applyAlignment="1">
      <alignment horizontal="center" vertical="center"/>
      <protection/>
    </xf>
    <xf numFmtId="0" fontId="97" fillId="34" borderId="0" xfId="56" applyFont="1" applyFill="1" applyBorder="1" applyAlignment="1">
      <alignment horizontal="center" vertical="center"/>
      <protection/>
    </xf>
    <xf numFmtId="164" fontId="74" fillId="33" borderId="11" xfId="0" applyNumberFormat="1" applyFont="1" applyFill="1" applyBorder="1" applyAlignment="1">
      <alignment horizontal="right"/>
    </xf>
    <xf numFmtId="0" fontId="97" fillId="37" borderId="11" xfId="56" applyFont="1" applyFill="1" applyBorder="1" applyAlignment="1">
      <alignment horizontal="center" vertical="center"/>
      <protection/>
    </xf>
    <xf numFmtId="0" fontId="90" fillId="35" borderId="10" xfId="0" applyFont="1" applyFill="1" applyBorder="1" applyAlignment="1">
      <alignment horizontal="center"/>
    </xf>
    <xf numFmtId="164" fontId="4" fillId="35" borderId="11" xfId="0" applyNumberFormat="1" applyFont="1" applyFill="1" applyBorder="1" applyAlignment="1">
      <alignment horizontal="right"/>
    </xf>
    <xf numFmtId="164" fontId="89" fillId="0" borderId="11" xfId="0" applyNumberFormat="1" applyFont="1" applyFill="1" applyBorder="1" applyAlignment="1">
      <alignment horizontal="right"/>
    </xf>
    <xf numFmtId="164" fontId="93" fillId="33" borderId="11" xfId="0" applyNumberFormat="1" applyFont="1" applyFill="1" applyBorder="1" applyAlignment="1">
      <alignment horizontal="right"/>
    </xf>
    <xf numFmtId="164" fontId="4" fillId="33" borderId="11" xfId="0" applyNumberFormat="1" applyFont="1" applyFill="1" applyBorder="1" applyAlignment="1">
      <alignment horizontal="right"/>
    </xf>
    <xf numFmtId="0" fontId="89" fillId="33" borderId="0" xfId="0" applyFont="1" applyFill="1" applyBorder="1" applyAlignment="1">
      <alignment horizontal="left" vertical="top"/>
    </xf>
    <xf numFmtId="0" fontId="76" fillId="0" borderId="20" xfId="0" applyFont="1" applyBorder="1" applyAlignment="1">
      <alignment horizontal="left" vertical="center"/>
    </xf>
    <xf numFmtId="0" fontId="76" fillId="0" borderId="12" xfId="0" applyFont="1" applyBorder="1" applyAlignment="1">
      <alignment horizontal="left" vertical="center"/>
    </xf>
    <xf numFmtId="0" fontId="76" fillId="0" borderId="21" xfId="0" applyFont="1" applyBorder="1" applyAlignment="1">
      <alignment horizontal="center"/>
    </xf>
    <xf numFmtId="0" fontId="76" fillId="0" borderId="22" xfId="0" applyFont="1" applyBorder="1" applyAlignment="1">
      <alignment horizontal="center"/>
    </xf>
    <xf numFmtId="0" fontId="76" fillId="0" borderId="20" xfId="0" applyFont="1" applyBorder="1" applyAlignment="1">
      <alignment horizontal="center"/>
    </xf>
    <xf numFmtId="0" fontId="89" fillId="33" borderId="22" xfId="0" applyFont="1" applyFill="1" applyBorder="1" applyAlignment="1">
      <alignment horizontal="left" vertical="top"/>
    </xf>
    <xf numFmtId="0" fontId="76" fillId="0" borderId="21" xfId="0" applyFont="1" applyBorder="1" applyAlignment="1">
      <alignment horizontal="center" vertical="center"/>
    </xf>
    <xf numFmtId="0" fontId="76" fillId="0" borderId="22" xfId="0" applyFont="1" applyBorder="1" applyAlignment="1">
      <alignment horizontal="center" vertical="center"/>
    </xf>
    <xf numFmtId="0" fontId="76" fillId="0" borderId="20" xfId="0" applyFont="1" applyBorder="1" applyAlignment="1">
      <alignment horizontal="center" vertical="center"/>
    </xf>
    <xf numFmtId="0" fontId="74" fillId="0" borderId="0" xfId="0" applyFont="1" applyBorder="1" applyAlignment="1">
      <alignment horizontal="left"/>
    </xf>
    <xf numFmtId="0" fontId="89" fillId="33" borderId="0" xfId="0" applyFont="1" applyFill="1" applyBorder="1" applyAlignment="1">
      <alignment horizontal="left"/>
    </xf>
    <xf numFmtId="0" fontId="76" fillId="0" borderId="23" xfId="0" applyFont="1" applyBorder="1" applyAlignment="1">
      <alignment horizontal="center" vertical="center"/>
    </xf>
    <xf numFmtId="0" fontId="76" fillId="0" borderId="24" xfId="0" applyFont="1" applyBorder="1" applyAlignment="1">
      <alignment horizontal="center" vertical="center"/>
    </xf>
    <xf numFmtId="0" fontId="76" fillId="0" borderId="10" xfId="0" applyFont="1" applyBorder="1" applyAlignment="1">
      <alignment horizontal="center" vertical="center"/>
    </xf>
    <xf numFmtId="0" fontId="76" fillId="33" borderId="21" xfId="0" applyFont="1" applyFill="1" applyBorder="1" applyAlignment="1">
      <alignment horizontal="center" vertical="center"/>
    </xf>
    <xf numFmtId="0" fontId="76" fillId="33" borderId="22" xfId="0" applyFont="1" applyFill="1" applyBorder="1" applyAlignment="1">
      <alignment horizontal="center" vertical="center"/>
    </xf>
    <xf numFmtId="0" fontId="76" fillId="33" borderId="20" xfId="0" applyFont="1" applyFill="1" applyBorder="1" applyAlignment="1">
      <alignment horizontal="center" vertical="center"/>
    </xf>
    <xf numFmtId="0" fontId="96" fillId="36" borderId="22" xfId="56" applyFont="1" applyFill="1" applyBorder="1" applyAlignment="1">
      <alignment horizontal="center" vertical="center"/>
      <protection/>
    </xf>
    <xf numFmtId="0" fontId="76" fillId="33" borderId="13" xfId="0" applyFont="1" applyFill="1" applyBorder="1" applyAlignment="1">
      <alignment horizontal="left" vertical="center"/>
    </xf>
    <xf numFmtId="0" fontId="76" fillId="33" borderId="12" xfId="0" applyFont="1" applyFill="1" applyBorder="1" applyAlignment="1">
      <alignment horizontal="left" vertical="center"/>
    </xf>
    <xf numFmtId="0" fontId="76" fillId="33" borderId="16" xfId="0" applyFont="1" applyFill="1" applyBorder="1" applyAlignment="1">
      <alignment horizontal="center" vertical="center"/>
    </xf>
    <xf numFmtId="0" fontId="76" fillId="33" borderId="0" xfId="0" applyFont="1" applyFill="1" applyBorder="1" applyAlignment="1">
      <alignment horizontal="center" vertical="center"/>
    </xf>
    <xf numFmtId="0" fontId="76" fillId="33" borderId="13" xfId="0" applyFont="1" applyFill="1" applyBorder="1" applyAlignment="1">
      <alignment horizontal="center" vertical="center"/>
    </xf>
    <xf numFmtId="0" fontId="74" fillId="0" borderId="22" xfId="0" applyFont="1" applyBorder="1" applyAlignment="1">
      <alignment horizontal="left"/>
    </xf>
    <xf numFmtId="0" fontId="76" fillId="33" borderId="20" xfId="0" applyFont="1" applyFill="1" applyBorder="1" applyAlignment="1">
      <alignment horizontal="left" vertical="center"/>
    </xf>
    <xf numFmtId="0" fontId="76" fillId="33" borderId="14" xfId="0" applyFont="1" applyFill="1" applyBorder="1" applyAlignment="1">
      <alignment horizontal="center"/>
    </xf>
    <xf numFmtId="0" fontId="96" fillId="36" borderId="11" xfId="56" applyFont="1" applyFill="1" applyBorder="1" applyAlignment="1">
      <alignment horizontal="center" vertical="center" wrapText="1"/>
      <protection/>
    </xf>
    <xf numFmtId="0" fontId="96" fillId="36" borderId="10" xfId="56" applyFont="1" applyFill="1" applyBorder="1" applyAlignment="1">
      <alignment horizontal="center"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10" xfId="55"/>
    <cellStyle name="Normal 2" xfId="56"/>
    <cellStyle name="Normal 3 2" xfId="57"/>
    <cellStyle name="Normal_Hoja1_1"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24">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rgb="FF9C0006"/>
      </font>
      <border/>
    </dxf>
    <dxf>
      <font>
        <color theme="3"/>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rPr>
              <a:t>Gráfico 1. Ocupados en la agricultura</a:t>
            </a:r>
          </a:p>
        </c:rich>
      </c:tx>
      <c:layout>
        <c:manualLayout>
          <c:xMode val="factor"/>
          <c:yMode val="factor"/>
          <c:x val="-0.00125"/>
          <c:y val="-0.01275"/>
        </c:manualLayout>
      </c:layout>
      <c:spPr>
        <a:noFill/>
        <a:ln w="3175">
          <a:noFill/>
        </a:ln>
      </c:spPr>
    </c:title>
    <c:plotArea>
      <c:layout>
        <c:manualLayout>
          <c:xMode val="edge"/>
          <c:yMode val="edge"/>
          <c:x val="0.0355"/>
          <c:y val="0.07"/>
          <c:w val="0.95175"/>
          <c:h val="0.86525"/>
        </c:manualLayout>
      </c:layout>
      <c:lineChart>
        <c:grouping val="standard"/>
        <c:varyColors val="0"/>
        <c:ser>
          <c:idx val="0"/>
          <c:order val="0"/>
          <c:tx>
            <c:v>Agricultura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1'!$A$10:$B$90</c:f>
              <c:multiLvlStrCache>
                <c:ptCount val="81"/>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pt idx="77">
                    <c:v>Jun - Ago</c:v>
                  </c:pt>
                  <c:pt idx="78">
                    <c:v>Jul - Sep</c:v>
                  </c:pt>
                  <c:pt idx="79">
                    <c:v>Ago - Oct</c:v>
                  </c:pt>
                  <c:pt idx="80">
                    <c:v>Sep - Nov</c:v>
                  </c:pt>
                </c:lvl>
                <c:lvl>
                  <c:pt idx="0">
                    <c:v>2010</c:v>
                  </c:pt>
                  <c:pt idx="12">
                    <c:v>2011</c:v>
                  </c:pt>
                  <c:pt idx="24">
                    <c:v>2012</c:v>
                  </c:pt>
                  <c:pt idx="36">
                    <c:v>2013</c:v>
                  </c:pt>
                  <c:pt idx="47">
                    <c:v>2014</c:v>
                  </c:pt>
                  <c:pt idx="59">
                    <c:v>2015</c:v>
                  </c:pt>
                  <c:pt idx="71">
                    <c:v>2016</c:v>
                  </c:pt>
                </c:lvl>
              </c:multiLvlStrCache>
            </c:multiLvlStrRef>
          </c:cat>
          <c:val>
            <c:numRef>
              <c:f>'[2]BD 1'!$D$10:$D$90</c:f>
              <c:numCache>
                <c:ptCount val="81"/>
                <c:pt idx="0">
                  <c:v>763.86033916078</c:v>
                </c:pt>
                <c:pt idx="1">
                  <c:v>734.2200238032</c:v>
                </c:pt>
                <c:pt idx="2">
                  <c:v>696.31432032298</c:v>
                </c:pt>
                <c:pt idx="3">
                  <c:v>651.22600445127</c:v>
                </c:pt>
                <c:pt idx="4">
                  <c:v>629.99100113033</c:v>
                </c:pt>
                <c:pt idx="5">
                  <c:v>636.78731160624</c:v>
                </c:pt>
                <c:pt idx="6">
                  <c:v>653.79885710795</c:v>
                </c:pt>
                <c:pt idx="7">
                  <c:v>673.9726233771</c:v>
                </c:pt>
                <c:pt idx="8">
                  <c:v>714.85965620304</c:v>
                </c:pt>
                <c:pt idx="9">
                  <c:v>776.67702156936</c:v>
                </c:pt>
                <c:pt idx="10">
                  <c:v>811.0244319741</c:v>
                </c:pt>
                <c:pt idx="11">
                  <c:v>829.03327687068</c:v>
                </c:pt>
                <c:pt idx="12">
                  <c:v>807.95478389461</c:v>
                </c:pt>
                <c:pt idx="13">
                  <c:v>777.60792596072</c:v>
                </c:pt>
                <c:pt idx="14">
                  <c:v>713.75196463673</c:v>
                </c:pt>
                <c:pt idx="15">
                  <c:v>676.19778136043</c:v>
                </c:pt>
                <c:pt idx="16">
                  <c:v>653.92394141025</c:v>
                </c:pt>
                <c:pt idx="17">
                  <c:v>655.15430963208</c:v>
                </c:pt>
                <c:pt idx="18">
                  <c:v>658.37774896393</c:v>
                </c:pt>
                <c:pt idx="19">
                  <c:v>669.83168970451</c:v>
                </c:pt>
                <c:pt idx="20">
                  <c:v>696.32961728985</c:v>
                </c:pt>
                <c:pt idx="21">
                  <c:v>735.07091451323</c:v>
                </c:pt>
                <c:pt idx="22">
                  <c:v>771.62634540119</c:v>
                </c:pt>
                <c:pt idx="23">
                  <c:v>785.46428327527</c:v>
                </c:pt>
                <c:pt idx="24">
                  <c:v>770.44475420184</c:v>
                </c:pt>
                <c:pt idx="25">
                  <c:v>735.57425651399</c:v>
                </c:pt>
                <c:pt idx="26">
                  <c:v>694.04656034646</c:v>
                </c:pt>
                <c:pt idx="27">
                  <c:v>649.51585540422</c:v>
                </c:pt>
                <c:pt idx="28">
                  <c:v>633.24878961829</c:v>
                </c:pt>
                <c:pt idx="29">
                  <c:v>644.51835764175</c:v>
                </c:pt>
                <c:pt idx="30">
                  <c:v>667.2877369563</c:v>
                </c:pt>
                <c:pt idx="31">
                  <c:v>692.21635641134</c:v>
                </c:pt>
                <c:pt idx="32">
                  <c:v>709.01813733389</c:v>
                </c:pt>
                <c:pt idx="33">
                  <c:v>745.28383885167</c:v>
                </c:pt>
                <c:pt idx="34">
                  <c:v>782.0059616792</c:v>
                </c:pt>
                <c:pt idx="35">
                  <c:v>796.67251849618</c:v>
                </c:pt>
                <c:pt idx="36">
                  <c:v>781.768026375239</c:v>
                </c:pt>
                <c:pt idx="37">
                  <c:v>744.12970765508</c:v>
                </c:pt>
                <c:pt idx="38">
                  <c:v>681.78808967663</c:v>
                </c:pt>
                <c:pt idx="39">
                  <c:v>650.463898155799</c:v>
                </c:pt>
                <c:pt idx="40">
                  <c:v>624.54280418234</c:v>
                </c:pt>
                <c:pt idx="41">
                  <c:v>632.56198039214</c:v>
                </c:pt>
                <c:pt idx="42">
                  <c:v>619.26910878444</c:v>
                </c:pt>
                <c:pt idx="43">
                  <c:v>616.3658348206</c:v>
                </c:pt>
                <c:pt idx="44">
                  <c:v>634.74079675603</c:v>
                </c:pt>
                <c:pt idx="45">
                  <c:v>675.11839290612</c:v>
                </c:pt>
                <c:pt idx="46">
                  <c:v>716.49170413652</c:v>
                </c:pt>
                <c:pt idx="47">
                  <c:v>740.86457536331</c:v>
                </c:pt>
                <c:pt idx="48">
                  <c:v>729.10711109571</c:v>
                </c:pt>
                <c:pt idx="49">
                  <c:v>711.72625330479</c:v>
                </c:pt>
                <c:pt idx="50">
                  <c:v>681.72296471974</c:v>
                </c:pt>
                <c:pt idx="51">
                  <c:v>650.74978127579</c:v>
                </c:pt>
                <c:pt idx="52">
                  <c:v>630.17999672684</c:v>
                </c:pt>
                <c:pt idx="53">
                  <c:v>631.7716585463</c:v>
                </c:pt>
                <c:pt idx="54">
                  <c:v>634.07702050401</c:v>
                </c:pt>
                <c:pt idx="55">
                  <c:v>649.85301241124</c:v>
                </c:pt>
                <c:pt idx="56">
                  <c:v>680.5340387191</c:v>
                </c:pt>
                <c:pt idx="57">
                  <c:v>732.33477810534</c:v>
                </c:pt>
                <c:pt idx="58">
                  <c:v>753.60341392703</c:v>
                </c:pt>
                <c:pt idx="59">
                  <c:v>758.6663970256509</c:v>
                </c:pt>
                <c:pt idx="60">
                  <c:v>744.88821077141</c:v>
                </c:pt>
                <c:pt idx="61">
                  <c:v>723.1455139225</c:v>
                </c:pt>
                <c:pt idx="62">
                  <c:v>682.52179174059</c:v>
                </c:pt>
                <c:pt idx="63">
                  <c:v>651.51585849594</c:v>
                </c:pt>
                <c:pt idx="64">
                  <c:v>638.26091918526</c:v>
                </c:pt>
                <c:pt idx="65">
                  <c:v>647.22722875575</c:v>
                </c:pt>
                <c:pt idx="66">
                  <c:v>652.24256021175</c:v>
                </c:pt>
                <c:pt idx="67">
                  <c:v>659.453134527</c:v>
                </c:pt>
                <c:pt idx="68">
                  <c:v>676.07257670936</c:v>
                </c:pt>
                <c:pt idx="69">
                  <c:v>722.6176049043098</c:v>
                </c:pt>
                <c:pt idx="70">
                  <c:v>754.7566914613722</c:v>
                </c:pt>
                <c:pt idx="71">
                  <c:v>777.96272567641</c:v>
                </c:pt>
                <c:pt idx="72">
                  <c:v>766.42996362117</c:v>
                </c:pt>
                <c:pt idx="73">
                  <c:v>740.04309841367</c:v>
                </c:pt>
                <c:pt idx="74">
                  <c:v>694.11325469151</c:v>
                </c:pt>
                <c:pt idx="75">
                  <c:v>656.68806566029</c:v>
                </c:pt>
                <c:pt idx="76">
                  <c:v>635.84483088357</c:v>
                </c:pt>
                <c:pt idx="77">
                  <c:v>639.52139612493</c:v>
                </c:pt>
                <c:pt idx="78">
                  <c:v>648.30918125538</c:v>
                </c:pt>
                <c:pt idx="79">
                  <c:v>671.62979397916</c:v>
                </c:pt>
                <c:pt idx="80">
                  <c:v>701.01070462541</c:v>
                </c:pt>
              </c:numCache>
            </c:numRef>
          </c:val>
          <c:smooth val="0"/>
        </c:ser>
        <c:marker val="1"/>
        <c:axId val="22805383"/>
        <c:axId val="3921856"/>
      </c:lineChart>
      <c:catAx>
        <c:axId val="22805383"/>
        <c:scaling>
          <c:orientation val="minMax"/>
        </c:scaling>
        <c:axPos val="b"/>
        <c:delete val="0"/>
        <c:numFmt formatCode="General" sourceLinked="0"/>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3921856"/>
        <c:crosses val="autoZero"/>
        <c:auto val="1"/>
        <c:lblOffset val="100"/>
        <c:tickLblSkip val="2"/>
        <c:noMultiLvlLbl val="0"/>
      </c:catAx>
      <c:valAx>
        <c:axId val="3921856"/>
        <c:scaling>
          <c:orientation val="minMax"/>
          <c:min val="500"/>
        </c:scaling>
        <c:axPos val="l"/>
        <c:title>
          <c:tx>
            <c:rich>
              <a:bodyPr vert="horz" rot="-5400000" anchor="ctr"/>
              <a:lstStyle/>
              <a:p>
                <a:pPr algn="ctr">
                  <a:defRPr/>
                </a:pPr>
                <a:r>
                  <a:rPr lang="en-US" cap="none" sz="900" b="0" i="0" u="none" baseline="0">
                    <a:solidFill>
                      <a:srgbClr val="000000"/>
                    </a:solidFill>
                  </a:rPr>
                  <a:t>Miles de personas</a:t>
                </a:r>
              </a:p>
            </c:rich>
          </c:tx>
          <c:layout>
            <c:manualLayout>
              <c:xMode val="factor"/>
              <c:yMode val="factor"/>
              <c:x val="-0.006"/>
              <c:y val="0.001"/>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2805383"/>
        <c:crossesAt val="1"/>
        <c:crossBetween val="between"/>
        <c:dispUnits/>
      </c:valAx>
      <c:spPr>
        <a:solidFill>
          <a:srgbClr val="FFFFFF"/>
        </a:solidFill>
        <a:ln w="3175">
          <a:noFill/>
        </a:ln>
      </c:spPr>
    </c:plotArea>
    <c:legend>
      <c:legendPos val="b"/>
      <c:layout>
        <c:manualLayout>
          <c:xMode val="edge"/>
          <c:yMode val="edge"/>
          <c:x val="0.43625"/>
          <c:y val="0.93325"/>
          <c:w val="0.12525"/>
          <c:h val="0.05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Gráfico 2. Tasa de cesantía en la agricultura y economía</a:t>
            </a:r>
          </a:p>
        </c:rich>
      </c:tx>
      <c:layout>
        <c:manualLayout>
          <c:xMode val="factor"/>
          <c:yMode val="factor"/>
          <c:x val="-0.0025"/>
          <c:y val="-0.0115"/>
        </c:manualLayout>
      </c:layout>
      <c:spPr>
        <a:noFill/>
        <a:ln w="3175">
          <a:noFill/>
        </a:ln>
      </c:spPr>
    </c:title>
    <c:plotArea>
      <c:layout>
        <c:manualLayout>
          <c:xMode val="edge"/>
          <c:yMode val="edge"/>
          <c:x val="0.045"/>
          <c:y val="0.0515"/>
          <c:w val="0.91825"/>
          <c:h val="0.9125"/>
        </c:manualLayout>
      </c:layout>
      <c:lineChart>
        <c:grouping val="standard"/>
        <c:varyColors val="0"/>
        <c:ser>
          <c:idx val="0"/>
          <c:order val="0"/>
          <c:tx>
            <c:strRef>
              <c:f>'[2]BD 1'!$E$95</c:f>
              <c:strCache>
                <c:ptCount val="1"/>
                <c:pt idx="0">
                  <c:v>Tasa de cesantía agricultura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1'!$A$10:$B$90</c:f>
              <c:multiLvlStrCache>
                <c:ptCount val="81"/>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pt idx="77">
                    <c:v>Jun - Ago</c:v>
                  </c:pt>
                  <c:pt idx="78">
                    <c:v>Jul - Sep</c:v>
                  </c:pt>
                  <c:pt idx="79">
                    <c:v>Ago - Oct</c:v>
                  </c:pt>
                  <c:pt idx="80">
                    <c:v>Sep - Nov</c:v>
                  </c:pt>
                </c:lvl>
                <c:lvl>
                  <c:pt idx="0">
                    <c:v>2010</c:v>
                  </c:pt>
                  <c:pt idx="12">
                    <c:v>2011</c:v>
                  </c:pt>
                  <c:pt idx="24">
                    <c:v>2012</c:v>
                  </c:pt>
                  <c:pt idx="36">
                    <c:v>2013</c:v>
                  </c:pt>
                  <c:pt idx="47">
                    <c:v>2014</c:v>
                  </c:pt>
                  <c:pt idx="59">
                    <c:v>2015</c:v>
                  </c:pt>
                  <c:pt idx="71">
                    <c:v>2016</c:v>
                  </c:pt>
                </c:lvl>
              </c:multiLvlStrCache>
            </c:multiLvlStrRef>
          </c:cat>
          <c:val>
            <c:numRef>
              <c:f>'[2]BD 1'!$E$98:$E$178</c:f>
              <c:numCache>
                <c:ptCount val="81"/>
                <c:pt idx="0">
                  <c:v>0.05086913783659448</c:v>
                </c:pt>
                <c:pt idx="1">
                  <c:v>0.056583880562948274</c:v>
                </c:pt>
                <c:pt idx="2">
                  <c:v>0.06480461385295294</c:v>
                </c:pt>
                <c:pt idx="3">
                  <c:v>0.07700158315946241</c:v>
                </c:pt>
                <c:pt idx="4">
                  <c:v>0.08161544952371103</c:v>
                </c:pt>
                <c:pt idx="5">
                  <c:v>0.08009081551016811</c:v>
                </c:pt>
                <c:pt idx="6">
                  <c:v>0.06656556918319728</c:v>
                </c:pt>
                <c:pt idx="7">
                  <c:v>0.056033112173098136</c:v>
                </c:pt>
                <c:pt idx="8">
                  <c:v>0.04556427208098776</c:v>
                </c:pt>
                <c:pt idx="9">
                  <c:v>0.041399641224419796</c:v>
                </c:pt>
                <c:pt idx="10">
                  <c:v>0.03780629873092273</c:v>
                </c:pt>
                <c:pt idx="11">
                  <c:v>0.03644129034271003</c:v>
                </c:pt>
                <c:pt idx="12">
                  <c:v>0.03623730148077253</c:v>
                </c:pt>
                <c:pt idx="13">
                  <c:v>0.0429098640035184</c:v>
                </c:pt>
                <c:pt idx="14">
                  <c:v>0.05981317726260837</c:v>
                </c:pt>
                <c:pt idx="15">
                  <c:v>0.07449845380011284</c:v>
                </c:pt>
                <c:pt idx="16">
                  <c:v>0.08088115499008987</c:v>
                </c:pt>
                <c:pt idx="17">
                  <c:v>0.07221740883867189</c:v>
                </c:pt>
                <c:pt idx="18">
                  <c:v>0.07060213445156033</c:v>
                </c:pt>
                <c:pt idx="19">
                  <c:v>0.06616659036814979</c:v>
                </c:pt>
                <c:pt idx="20">
                  <c:v>0.059862176668646544</c:v>
                </c:pt>
                <c:pt idx="21">
                  <c:v>0.043416410625150705</c:v>
                </c:pt>
                <c:pt idx="22">
                  <c:v>0.032661703958633624</c:v>
                </c:pt>
                <c:pt idx="23">
                  <c:v>0.03359619240197883</c:v>
                </c:pt>
                <c:pt idx="24">
                  <c:v>0.03637929091367294</c:v>
                </c:pt>
                <c:pt idx="25">
                  <c:v>0.04865233123283645</c:v>
                </c:pt>
                <c:pt idx="26">
                  <c:v>0.05951577631043711</c:v>
                </c:pt>
                <c:pt idx="27">
                  <c:v>0.07339929018796751</c:v>
                </c:pt>
                <c:pt idx="28">
                  <c:v>0.07355998118805407</c:v>
                </c:pt>
                <c:pt idx="29">
                  <c:v>0.06646987992458982</c:v>
                </c:pt>
                <c:pt idx="30">
                  <c:v>0.05822908093008508</c:v>
                </c:pt>
                <c:pt idx="31">
                  <c:v>0.05351254835105877</c:v>
                </c:pt>
                <c:pt idx="32">
                  <c:v>0.046427408979872145</c:v>
                </c:pt>
                <c:pt idx="33">
                  <c:v>0.03892072574118686</c:v>
                </c:pt>
                <c:pt idx="34">
                  <c:v>0.034596494733667126</c:v>
                </c:pt>
                <c:pt idx="35">
                  <c:v>0.031218572365208964</c:v>
                </c:pt>
                <c:pt idx="36">
                  <c:v>0.03334853892994091</c:v>
                </c:pt>
                <c:pt idx="37">
                  <c:v>0.03660771086346987</c:v>
                </c:pt>
                <c:pt idx="38">
                  <c:v>0.04502846851182335</c:v>
                </c:pt>
                <c:pt idx="39">
                  <c:v>0.05092018564305654</c:v>
                </c:pt>
                <c:pt idx="40">
                  <c:v>0.0515810883045986</c:v>
                </c:pt>
                <c:pt idx="41">
                  <c:v>0.050077878003390426</c:v>
                </c:pt>
                <c:pt idx="42">
                  <c:v>0.05028554610588379</c:v>
                </c:pt>
                <c:pt idx="43">
                  <c:v>0.05063281306760757</c:v>
                </c:pt>
                <c:pt idx="44">
                  <c:v>0.04910085728159022</c:v>
                </c:pt>
                <c:pt idx="45">
                  <c:v>0.04247861983338298</c:v>
                </c:pt>
                <c:pt idx="46">
                  <c:v>0.04064424829380853</c:v>
                </c:pt>
                <c:pt idx="47">
                  <c:v>0.03780817759052181</c:v>
                </c:pt>
                <c:pt idx="48">
                  <c:v>0.039041784731258536</c:v>
                </c:pt>
                <c:pt idx="49">
                  <c:v>0.03719839962092741</c:v>
                </c:pt>
                <c:pt idx="50">
                  <c:v>0.04605041096704052</c:v>
                </c:pt>
                <c:pt idx="51">
                  <c:v>0.05117653847164828</c:v>
                </c:pt>
                <c:pt idx="52">
                  <c:v>0.053936064083464096</c:v>
                </c:pt>
                <c:pt idx="53">
                  <c:v>0.049203069409457796</c:v>
                </c:pt>
                <c:pt idx="54">
                  <c:v>0.052378712475811454</c:v>
                </c:pt>
                <c:pt idx="55">
                  <c:v>0.05344094926386184</c:v>
                </c:pt>
                <c:pt idx="56">
                  <c:v>0.051255151584666175</c:v>
                </c:pt>
                <c:pt idx="57">
                  <c:v>0.04091802451809045</c:v>
                </c:pt>
                <c:pt idx="58">
                  <c:v>0.03703291949885134</c:v>
                </c:pt>
                <c:pt idx="59">
                  <c:v>0.03643012325446939</c:v>
                </c:pt>
                <c:pt idx="60">
                  <c:v>0.04028207451825597</c:v>
                </c:pt>
                <c:pt idx="61">
                  <c:v>0.04498997858320349</c:v>
                </c:pt>
                <c:pt idx="62">
                  <c:v>0.0500098801193333</c:v>
                </c:pt>
                <c:pt idx="63">
                  <c:v>0.05770277678685055</c:v>
                </c:pt>
                <c:pt idx="64">
                  <c:v>0.06083439910749132</c:v>
                </c:pt>
                <c:pt idx="65">
                  <c:v>0.055656166145157525</c:v>
                </c:pt>
                <c:pt idx="66">
                  <c:v>0.05003823603960642</c:v>
                </c:pt>
                <c:pt idx="67">
                  <c:v>0.04946260304500802</c:v>
                </c:pt>
                <c:pt idx="68">
                  <c:v>0.04881454712702903</c:v>
                </c:pt>
                <c:pt idx="69">
                  <c:v>0.03867654339298307</c:v>
                </c:pt>
                <c:pt idx="70">
                  <c:v>0.032185929544148485</c:v>
                </c:pt>
                <c:pt idx="71">
                  <c:v>0.029198101680213213</c:v>
                </c:pt>
                <c:pt idx="72">
                  <c:v>0.030210477913682955</c:v>
                </c:pt>
                <c:pt idx="73">
                  <c:v>0.032919173472120616</c:v>
                </c:pt>
                <c:pt idx="74">
                  <c:v>0.040565335174791065</c:v>
                </c:pt>
                <c:pt idx="75">
                  <c:v>0.050895189041709116</c:v>
                </c:pt>
                <c:pt idx="76">
                  <c:v>0.0573281535961014</c:v>
                </c:pt>
                <c:pt idx="77">
                  <c:v>0.05129192190121796</c:v>
                </c:pt>
                <c:pt idx="78">
                  <c:v>0.04862387196745856</c:v>
                </c:pt>
                <c:pt idx="79">
                  <c:v>0.04450312290268234</c:v>
                </c:pt>
                <c:pt idx="80">
                  <c:v>0.04435240796828928</c:v>
                </c:pt>
              </c:numCache>
            </c:numRef>
          </c:val>
          <c:smooth val="0"/>
        </c:ser>
        <c:marker val="1"/>
        <c:axId val="35296705"/>
        <c:axId val="49234890"/>
      </c:lineChart>
      <c:lineChart>
        <c:grouping val="standard"/>
        <c:varyColors val="0"/>
        <c:ser>
          <c:idx val="1"/>
          <c:order val="1"/>
          <c:tx>
            <c:strRef>
              <c:f>'[2]BD 1'!$D$95</c:f>
              <c:strCache>
                <c:ptCount val="1"/>
                <c:pt idx="0">
                  <c:v>Tasa cesantía economía</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1'!$A$98:$B$178</c:f>
              <c:multiLvlStrCache>
                <c:ptCount val="81"/>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pt idx="77">
                    <c:v>Jun - Ago</c:v>
                  </c:pt>
                  <c:pt idx="78">
                    <c:v>Jul - Sep</c:v>
                  </c:pt>
                  <c:pt idx="79">
                    <c:v>Ago - Oct</c:v>
                  </c:pt>
                  <c:pt idx="80">
                    <c:v>Sep - Nov</c:v>
                  </c:pt>
                </c:lvl>
                <c:lvl>
                  <c:pt idx="0">
                    <c:v>2010</c:v>
                  </c:pt>
                  <c:pt idx="12">
                    <c:v>2011</c:v>
                  </c:pt>
                  <c:pt idx="24">
                    <c:v>2012</c:v>
                  </c:pt>
                  <c:pt idx="36">
                    <c:v>2013</c:v>
                  </c:pt>
                  <c:pt idx="47">
                    <c:v>2014</c:v>
                  </c:pt>
                  <c:pt idx="59">
                    <c:v>2015</c:v>
                  </c:pt>
                  <c:pt idx="71">
                    <c:v>2016</c:v>
                  </c:pt>
                </c:lvl>
              </c:multiLvlStrCache>
            </c:multiLvlStrRef>
          </c:cat>
          <c:val>
            <c:numRef>
              <c:f>'[2]BD 1'!$D$98:$D$178</c:f>
              <c:numCache>
                <c:ptCount val="81"/>
                <c:pt idx="0">
                  <c:v>0.07913790831189789</c:v>
                </c:pt>
                <c:pt idx="1">
                  <c:v>0.0763642896850707</c:v>
                </c:pt>
                <c:pt idx="2">
                  <c:v>0.07924444321152804</c:v>
                </c:pt>
                <c:pt idx="3">
                  <c:v>0.07594420457100232</c:v>
                </c:pt>
                <c:pt idx="4">
                  <c:v>0.07525147584503607</c:v>
                </c:pt>
                <c:pt idx="5">
                  <c:v>0.0745433129692332</c:v>
                </c:pt>
                <c:pt idx="6">
                  <c:v>0.07206808092609018</c:v>
                </c:pt>
                <c:pt idx="7">
                  <c:v>0.06792544054776926</c:v>
                </c:pt>
                <c:pt idx="8">
                  <c:v>0.062222266815503476</c:v>
                </c:pt>
                <c:pt idx="9">
                  <c:v>0.061032301463196256</c:v>
                </c:pt>
                <c:pt idx="10">
                  <c:v>0.06154508458235796</c:v>
                </c:pt>
                <c:pt idx="11">
                  <c:v>0.06162198267013909</c:v>
                </c:pt>
                <c:pt idx="12">
                  <c:v>0.06384924945601833</c:v>
                </c:pt>
                <c:pt idx="13">
                  <c:v>0.06304814333032786</c:v>
                </c:pt>
                <c:pt idx="14">
                  <c:v>0.06470540168906616</c:v>
                </c:pt>
                <c:pt idx="15">
                  <c:v>0.06446939210760402</c:v>
                </c:pt>
                <c:pt idx="16">
                  <c:v>0.06663204800154131</c:v>
                </c:pt>
                <c:pt idx="17">
                  <c:v>0.06633910565039465</c:v>
                </c:pt>
                <c:pt idx="18">
                  <c:v>0.06667479374229414</c:v>
                </c:pt>
                <c:pt idx="19">
                  <c:v>0.06558705430490588</c:v>
                </c:pt>
                <c:pt idx="20">
                  <c:v>0.06253678331208042</c:v>
                </c:pt>
                <c:pt idx="21">
                  <c:v>0.055487886710569305</c:v>
                </c:pt>
                <c:pt idx="22">
                  <c:v>0.054348836747341284</c:v>
                </c:pt>
                <c:pt idx="23">
                  <c:v>0.051993456245222454</c:v>
                </c:pt>
                <c:pt idx="24">
                  <c:v>0.05695764120787775</c:v>
                </c:pt>
                <c:pt idx="25">
                  <c:v>0.05769870420191423</c:v>
                </c:pt>
                <c:pt idx="26">
                  <c:v>0.06098415468142515</c:v>
                </c:pt>
                <c:pt idx="27">
                  <c:v>0.059883273988301504</c:v>
                </c:pt>
                <c:pt idx="28">
                  <c:v>0.06000441747300906</c:v>
                </c:pt>
                <c:pt idx="29">
                  <c:v>0.05933397877212641</c:v>
                </c:pt>
                <c:pt idx="30">
                  <c:v>0.059623895364819816</c:v>
                </c:pt>
                <c:pt idx="31">
                  <c:v>0.06004812146273809</c:v>
                </c:pt>
                <c:pt idx="32">
                  <c:v>0.05577260319463595</c:v>
                </c:pt>
                <c:pt idx="33">
                  <c:v>0.053030489630765815</c:v>
                </c:pt>
                <c:pt idx="34">
                  <c:v>0.050109186965932064</c:v>
                </c:pt>
                <c:pt idx="35">
                  <c:v>0.05253456844907168</c:v>
                </c:pt>
                <c:pt idx="36">
                  <c:v>0.05398420624446619</c:v>
                </c:pt>
                <c:pt idx="37">
                  <c:v>0.057845378455673724</c:v>
                </c:pt>
                <c:pt idx="38">
                  <c:v>0.057559679748785265</c:v>
                </c:pt>
                <c:pt idx="39">
                  <c:v>0.055686229974270744</c:v>
                </c:pt>
                <c:pt idx="40">
                  <c:v>0.05229083703889001</c:v>
                </c:pt>
                <c:pt idx="41">
                  <c:v>0.05269684627816014</c:v>
                </c:pt>
                <c:pt idx="42">
                  <c:v>0.05277297171749839</c:v>
                </c:pt>
                <c:pt idx="43">
                  <c:v>0.0532710631800312</c:v>
                </c:pt>
                <c:pt idx="44">
                  <c:v>0.05186797736548066</c:v>
                </c:pt>
                <c:pt idx="45">
                  <c:v>0.049595591651061414</c:v>
                </c:pt>
                <c:pt idx="46">
                  <c:v>0.05144849174448423</c:v>
                </c:pt>
                <c:pt idx="47">
                  <c:v>0.05168182146144355</c:v>
                </c:pt>
                <c:pt idx="48">
                  <c:v>0.055758063236031975</c:v>
                </c:pt>
                <c:pt idx="49">
                  <c:v>0.05525877965849859</c:v>
                </c:pt>
                <c:pt idx="50">
                  <c:v>0.05714990553246513</c:v>
                </c:pt>
                <c:pt idx="51">
                  <c:v>0.05949600911406019</c:v>
                </c:pt>
                <c:pt idx="52">
                  <c:v>0.06001856289266169</c:v>
                </c:pt>
                <c:pt idx="53">
                  <c:v>0.06206794953188116</c:v>
                </c:pt>
                <c:pt idx="54">
                  <c:v>0.061621517976128026</c:v>
                </c:pt>
                <c:pt idx="55">
                  <c:v>0.058844784073362785</c:v>
                </c:pt>
                <c:pt idx="56">
                  <c:v>0.055631572275912776</c:v>
                </c:pt>
                <c:pt idx="57">
                  <c:v>0.05371484834129318</c:v>
                </c:pt>
                <c:pt idx="58">
                  <c:v>0.05436178108979755</c:v>
                </c:pt>
                <c:pt idx="59">
                  <c:v>0.053826643066713475</c:v>
                </c:pt>
                <c:pt idx="60">
                  <c:v>0.0550936633605037</c:v>
                </c:pt>
                <c:pt idx="61">
                  <c:v>0.055468920227676924</c:v>
                </c:pt>
                <c:pt idx="62">
                  <c:v>0.05935444682133601</c:v>
                </c:pt>
                <c:pt idx="63">
                  <c:v>0.05907839835479161</c:v>
                </c:pt>
                <c:pt idx="64">
                  <c:v>0.06021826747410648</c:v>
                </c:pt>
                <c:pt idx="65">
                  <c:v>0.05978384927529377</c:v>
                </c:pt>
                <c:pt idx="66">
                  <c:v>0.05947352208475055</c:v>
                </c:pt>
                <c:pt idx="67">
                  <c:v>0.058508369377032535</c:v>
                </c:pt>
                <c:pt idx="68">
                  <c:v>0.05569053260185199</c:v>
                </c:pt>
                <c:pt idx="69">
                  <c:v>0.05194151775154886</c:v>
                </c:pt>
                <c:pt idx="70">
                  <c:v>0.051175660677230984</c:v>
                </c:pt>
                <c:pt idx="71">
                  <c:v>0.05174967714972156</c:v>
                </c:pt>
                <c:pt idx="72">
                  <c:v>0.05643415230468557</c:v>
                </c:pt>
                <c:pt idx="73">
                  <c:v>0.05798545104223373</c:v>
                </c:pt>
                <c:pt idx="74">
                  <c:v>0.06250269270274764</c:v>
                </c:pt>
                <c:pt idx="75">
                  <c:v>0.06313438992131692</c:v>
                </c:pt>
                <c:pt idx="76">
                  <c:v>0.06600045685134447</c:v>
                </c:pt>
                <c:pt idx="77">
                  <c:v>0.06381688623703045</c:v>
                </c:pt>
                <c:pt idx="78">
                  <c:v>0.06283233371664498</c:v>
                </c:pt>
                <c:pt idx="79">
                  <c:v>0.06002594636380808</c:v>
                </c:pt>
                <c:pt idx="80">
                  <c:v>0.057400484935410924</c:v>
                </c:pt>
              </c:numCache>
            </c:numRef>
          </c:val>
          <c:smooth val="0"/>
        </c:ser>
        <c:marker val="1"/>
        <c:axId val="40460827"/>
        <c:axId val="28603124"/>
      </c:lineChart>
      <c:catAx>
        <c:axId val="35296705"/>
        <c:scaling>
          <c:orientation val="minMax"/>
        </c:scaling>
        <c:axPos val="b"/>
        <c:delete val="0"/>
        <c:numFmt formatCode="General" sourceLinked="0"/>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49234890"/>
        <c:crosses val="autoZero"/>
        <c:auto val="1"/>
        <c:lblOffset val="100"/>
        <c:tickLblSkip val="2"/>
        <c:noMultiLvlLbl val="0"/>
      </c:catAx>
      <c:valAx>
        <c:axId val="49234890"/>
        <c:scaling>
          <c:orientation val="minMax"/>
          <c:min val="0.020000000000000004"/>
        </c:scaling>
        <c:axPos val="l"/>
        <c:title>
          <c:tx>
            <c:rich>
              <a:bodyPr vert="horz" rot="-5400000" anchor="ctr"/>
              <a:lstStyle/>
              <a:p>
                <a:pPr algn="ctr">
                  <a:defRPr/>
                </a:pPr>
                <a:r>
                  <a:rPr lang="en-US" cap="none" sz="1000" b="0" i="0" u="none" baseline="0">
                    <a:solidFill>
                      <a:srgbClr val="000000"/>
                    </a:solidFill>
                  </a:rPr>
                  <a:t>%</a:t>
                </a:r>
              </a:p>
            </c:rich>
          </c:tx>
          <c:layout>
            <c:manualLayout>
              <c:xMode val="factor"/>
              <c:yMode val="factor"/>
              <c:x val="-0.007"/>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296705"/>
        <c:crossesAt val="1"/>
        <c:crossBetween val="between"/>
        <c:dispUnits/>
      </c:valAx>
      <c:catAx>
        <c:axId val="40460827"/>
        <c:scaling>
          <c:orientation val="minMax"/>
        </c:scaling>
        <c:axPos val="b"/>
        <c:delete val="1"/>
        <c:majorTickMark val="out"/>
        <c:minorTickMark val="none"/>
        <c:tickLblPos val="nextTo"/>
        <c:crossAx val="28603124"/>
        <c:crosses val="autoZero"/>
        <c:auto val="1"/>
        <c:lblOffset val="100"/>
        <c:tickLblSkip val="1"/>
        <c:noMultiLvlLbl val="0"/>
      </c:catAx>
      <c:valAx>
        <c:axId val="28603124"/>
        <c:scaling>
          <c:orientation val="minMax"/>
        </c:scaling>
        <c:axPos val="l"/>
        <c:delete val="1"/>
        <c:majorTickMark val="out"/>
        <c:minorTickMark val="none"/>
        <c:tickLblPos val="nextTo"/>
        <c:crossAx val="40460827"/>
        <c:crosses val="max"/>
        <c:crossBetween val="between"/>
        <c:dispUnits/>
      </c:valAx>
      <c:spPr>
        <a:solidFill>
          <a:srgbClr val="FFFFFF"/>
        </a:solidFill>
        <a:ln w="3175">
          <a:noFill/>
        </a:ln>
      </c:spPr>
    </c:plotArea>
    <c:legend>
      <c:legendPos val="b"/>
      <c:layout>
        <c:manualLayout>
          <c:xMode val="edge"/>
          <c:yMode val="edge"/>
          <c:x val="0.26975"/>
          <c:y val="0.94575"/>
          <c:w val="0.4605"/>
          <c:h val="0.054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Tasa de cesantía agrícola por género trimestre                   septiembre  - noviembre 2016</a:t>
            </a:r>
          </a:p>
        </c:rich>
      </c:tx>
      <c:layout>
        <c:manualLayout>
          <c:xMode val="factor"/>
          <c:yMode val="factor"/>
          <c:x val="-0.002"/>
          <c:y val="-0.01"/>
        </c:manualLayout>
      </c:layout>
      <c:spPr>
        <a:noFill/>
        <a:ln>
          <a:noFill/>
        </a:ln>
      </c:spPr>
    </c:title>
    <c:plotArea>
      <c:layout>
        <c:manualLayout>
          <c:xMode val="edge"/>
          <c:yMode val="edge"/>
          <c:x val="0.03"/>
          <c:y val="0.12525"/>
          <c:w val="0.9315"/>
          <c:h val="0.75875"/>
        </c:manualLayout>
      </c:layout>
      <c:barChart>
        <c:barDir val="col"/>
        <c:grouping val="clustered"/>
        <c:varyColors val="0"/>
        <c:ser>
          <c:idx val="0"/>
          <c:order val="0"/>
          <c:tx>
            <c:v>Masculina</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'[2]Consolidado boletin'!$X$8:$X$17</c:f>
              <c:strCache>
                <c:ptCount val="10"/>
                <c:pt idx="0">
                  <c:v>Atacama</c:v>
                </c:pt>
                <c:pt idx="1">
                  <c:v>Coquimbo</c:v>
                </c:pt>
                <c:pt idx="2">
                  <c:v>Valparaíso</c:v>
                </c:pt>
                <c:pt idx="3">
                  <c:v>Metropolitana</c:v>
                </c:pt>
                <c:pt idx="4">
                  <c:v>O'Higgins</c:v>
                </c:pt>
                <c:pt idx="5">
                  <c:v>Maule</c:v>
                </c:pt>
                <c:pt idx="6">
                  <c:v>Bío Bío</c:v>
                </c:pt>
                <c:pt idx="7">
                  <c:v>La Araucanía</c:v>
                </c:pt>
                <c:pt idx="8">
                  <c:v>Los Ríos  </c:v>
                </c:pt>
                <c:pt idx="9">
                  <c:v>Los Lagos  </c:v>
                </c:pt>
              </c:strCache>
            </c:strRef>
          </c:cat>
          <c:val>
            <c:numRef>
              <c:f>'[2]Consolidado boletin'!$U$8:$U$17</c:f>
              <c:numCache>
                <c:ptCount val="10"/>
                <c:pt idx="0">
                  <c:v>0.11714713497074902</c:v>
                </c:pt>
                <c:pt idx="1">
                  <c:v>0.022312259714128865</c:v>
                </c:pt>
                <c:pt idx="2">
                  <c:v>0.033239389860945066</c:v>
                </c:pt>
                <c:pt idx="3">
                  <c:v>0.03174955691111592</c:v>
                </c:pt>
                <c:pt idx="4">
                  <c:v>0.03795221562898811</c:v>
                </c:pt>
                <c:pt idx="5">
                  <c:v>0.04648710643905681</c:v>
                </c:pt>
                <c:pt idx="6">
                  <c:v>0.04783378146870799</c:v>
                </c:pt>
                <c:pt idx="7">
                  <c:v>0.025546694529304043</c:v>
                </c:pt>
                <c:pt idx="8">
                  <c:v>0.03206316154969445</c:v>
                </c:pt>
                <c:pt idx="9">
                  <c:v>0.02112537722105872</c:v>
                </c:pt>
              </c:numCache>
            </c:numRef>
          </c:val>
        </c:ser>
        <c:ser>
          <c:idx val="1"/>
          <c:order val="1"/>
          <c:tx>
            <c:v>Femenina</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'[2]Consolidado boletin'!$X$8:$X$17</c:f>
              <c:strCache>
                <c:ptCount val="10"/>
                <c:pt idx="0">
                  <c:v>Atacama</c:v>
                </c:pt>
                <c:pt idx="1">
                  <c:v>Coquimbo</c:v>
                </c:pt>
                <c:pt idx="2">
                  <c:v>Valparaíso</c:v>
                </c:pt>
                <c:pt idx="3">
                  <c:v>Metropolitana</c:v>
                </c:pt>
                <c:pt idx="4">
                  <c:v>O'Higgins</c:v>
                </c:pt>
                <c:pt idx="5">
                  <c:v>Maule</c:v>
                </c:pt>
                <c:pt idx="6">
                  <c:v>Bío Bío</c:v>
                </c:pt>
                <c:pt idx="7">
                  <c:v>La Araucanía</c:v>
                </c:pt>
                <c:pt idx="8">
                  <c:v>Los Ríos  </c:v>
                </c:pt>
                <c:pt idx="9">
                  <c:v>Los Lagos  </c:v>
                </c:pt>
              </c:strCache>
            </c:strRef>
          </c:cat>
          <c:val>
            <c:numRef>
              <c:f>'[2]Consolidado boletin'!$V$8:$V$17</c:f>
              <c:numCache>
                <c:ptCount val="10"/>
                <c:pt idx="0">
                  <c:v>0.1702610483853636</c:v>
                </c:pt>
                <c:pt idx="1">
                  <c:v>0.06840016129111164</c:v>
                </c:pt>
                <c:pt idx="2">
                  <c:v>0.07125901468282385</c:v>
                </c:pt>
                <c:pt idx="3">
                  <c:v>0.09764380075168087</c:v>
                </c:pt>
                <c:pt idx="4">
                  <c:v>0.09656118168955634</c:v>
                </c:pt>
                <c:pt idx="5">
                  <c:v>0.10701543550152365</c:v>
                </c:pt>
                <c:pt idx="6">
                  <c:v>0.15620343777642254</c:v>
                </c:pt>
                <c:pt idx="7">
                  <c:v>0.02056301983793449</c:v>
                </c:pt>
                <c:pt idx="8">
                  <c:v>0.010802784159139094</c:v>
                </c:pt>
                <c:pt idx="9">
                  <c:v>0</c:v>
                </c:pt>
              </c:numCache>
            </c:numRef>
          </c:val>
        </c:ser>
        <c:axId val="56101525"/>
        <c:axId val="35151678"/>
      </c:barChart>
      <c:catAx>
        <c:axId val="56101525"/>
        <c:scaling>
          <c:orientation val="minMax"/>
        </c:scaling>
        <c:axPos val="b"/>
        <c:delete val="0"/>
        <c:numFmt formatCode="General" sourceLinked="0"/>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35151678"/>
        <c:crosses val="autoZero"/>
        <c:auto val="1"/>
        <c:lblOffset val="100"/>
        <c:tickLblSkip val="1"/>
        <c:noMultiLvlLbl val="0"/>
      </c:catAx>
      <c:valAx>
        <c:axId val="35151678"/>
        <c:scaling>
          <c:orientation val="minMax"/>
        </c:scaling>
        <c:axPos val="l"/>
        <c:delete val="0"/>
        <c:numFmt formatCode="General" sourceLinked="1"/>
        <c:majorTickMark val="out"/>
        <c:minorTickMark val="none"/>
        <c:tickLblPos val="nextTo"/>
        <c:spPr>
          <a:ln w="3175">
            <a:solidFill>
              <a:srgbClr val="808080"/>
            </a:solidFill>
          </a:ln>
        </c:spPr>
        <c:crossAx val="56101525"/>
        <c:crossesAt val="1"/>
        <c:crossBetween val="between"/>
        <c:dispUnits/>
      </c:valAx>
      <c:spPr>
        <a:solidFill>
          <a:srgbClr val="FFFFFF"/>
        </a:solidFill>
        <a:ln w="3175">
          <a:noFill/>
        </a:ln>
      </c:spPr>
    </c:plotArea>
    <c:legend>
      <c:legendPos val="b"/>
      <c:layout>
        <c:manualLayout>
          <c:xMode val="edge"/>
          <c:yMode val="edge"/>
          <c:x val="0.33725"/>
          <c:y val="0.88675"/>
          <c:w val="0.30425"/>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42</xdr:row>
      <xdr:rowOff>57150</xdr:rowOff>
    </xdr:from>
    <xdr:to>
      <xdr:col>2</xdr:col>
      <xdr:colOff>419100</xdr:colOff>
      <xdr:row>42</xdr:row>
      <xdr:rowOff>161925</xdr:rowOff>
    </xdr:to>
    <xdr:pic>
      <xdr:nvPicPr>
        <xdr:cNvPr id="2" name="Picture 1" descr="LOGO_FUCOA"/>
        <xdr:cNvPicPr preferRelativeResize="1">
          <a:picLocks noChangeAspect="1"/>
        </xdr:cNvPicPr>
      </xdr:nvPicPr>
      <xdr:blipFill>
        <a:blip r:embed="rId2"/>
        <a:srcRect t="45156" b="48161"/>
        <a:stretch>
          <a:fillRect/>
        </a:stretch>
      </xdr:blipFill>
      <xdr:spPr>
        <a:xfrm>
          <a:off x="0" y="8496300"/>
          <a:ext cx="1943100" cy="1047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0.95325</cdr:y>
    </cdr:from>
    <cdr:to>
      <cdr:x>0.32725</cdr:x>
      <cdr:y>1</cdr:y>
    </cdr:to>
    <cdr:sp>
      <cdr:nvSpPr>
        <cdr:cNvPr id="1" name="1 CuadroTexto"/>
        <cdr:cNvSpPr txBox="1">
          <a:spLocks noChangeArrowheads="1"/>
        </cdr:cNvSpPr>
      </cdr:nvSpPr>
      <cdr:spPr>
        <a:xfrm>
          <a:off x="-47624" y="2800350"/>
          <a:ext cx="168592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Fuente</a:t>
          </a:r>
          <a:r>
            <a:rPr lang="en-US" cap="none" sz="700" b="0" i="0" u="none" baseline="0">
              <a:solidFill>
                <a:srgbClr val="000000"/>
              </a:solidFill>
              <a:latin typeface="Arial"/>
              <a:ea typeface="Arial"/>
              <a:cs typeface="Arial"/>
            </a:rPr>
            <a:t>: Odepa con base  en INE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23</xdr:row>
      <xdr:rowOff>38100</xdr:rowOff>
    </xdr:from>
    <xdr:to>
      <xdr:col>6</xdr:col>
      <xdr:colOff>161925</xdr:colOff>
      <xdr:row>38</xdr:row>
      <xdr:rowOff>123825</xdr:rowOff>
    </xdr:to>
    <xdr:graphicFrame>
      <xdr:nvGraphicFramePr>
        <xdr:cNvPr id="1" name="2 Gráfico"/>
        <xdr:cNvGraphicFramePr/>
      </xdr:nvGraphicFramePr>
      <xdr:xfrm>
        <a:off x="742950" y="4533900"/>
        <a:ext cx="5000625" cy="29432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114300</xdr:rowOff>
    </xdr:from>
    <xdr:to>
      <xdr:col>7</xdr:col>
      <xdr:colOff>476250</xdr:colOff>
      <xdr:row>6</xdr:row>
      <xdr:rowOff>123825</xdr:rowOff>
    </xdr:to>
    <xdr:sp>
      <xdr:nvSpPr>
        <xdr:cNvPr id="1" name="1 CuadroTexto"/>
        <xdr:cNvSpPr txBox="1">
          <a:spLocks noChangeArrowheads="1"/>
        </xdr:cNvSpPr>
      </xdr:nvSpPr>
      <xdr:spPr>
        <a:xfrm>
          <a:off x="180975" y="114300"/>
          <a:ext cx="7867650" cy="1152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3. Participación del empleo agrícola en el empleo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regiones del Maule, O’Higgins y La Araucanía presentan la mayor participación del empleo agrícola en el empleo regional, relevando la importancia del empleo agrícola en los mercados laborales de las regiones antes citadas,</a:t>
          </a:r>
          <a:r>
            <a:rPr lang="en-US" cap="none" sz="1000" b="0" i="0" u="none" baseline="0">
              <a:solidFill>
                <a:srgbClr val="000000"/>
              </a:solidFill>
              <a:latin typeface="Arial"/>
              <a:ea typeface="Arial"/>
              <a:cs typeface="Arial"/>
            </a:rPr>
            <a:t> en especial las más vinculadas y asociadas a la zona central.</a:t>
          </a:r>
          <a:r>
            <a:rPr lang="en-US" cap="none" sz="1100" b="0" i="0" u="none" baseline="0">
              <a:solidFill>
                <a:srgbClr val="000000"/>
              </a:solidFill>
              <a:latin typeface="Calibri"/>
              <a:ea typeface="Calibri"/>
              <a:cs typeface="Calibri"/>
            </a:rPr>
            <a:t>
</a:t>
          </a:r>
        </a:p>
      </xdr:txBody>
    </xdr:sp>
    <xdr:clientData/>
  </xdr:twoCellAnchor>
  <xdr:twoCellAnchor>
    <xdr:from>
      <xdr:col>0</xdr:col>
      <xdr:colOff>57150</xdr:colOff>
      <xdr:row>30</xdr:row>
      <xdr:rowOff>123825</xdr:rowOff>
    </xdr:from>
    <xdr:to>
      <xdr:col>7</xdr:col>
      <xdr:colOff>676275</xdr:colOff>
      <xdr:row>41</xdr:row>
      <xdr:rowOff>28575</xdr:rowOff>
    </xdr:to>
    <xdr:sp>
      <xdr:nvSpPr>
        <xdr:cNvPr id="2" name="2 CuadroTexto"/>
        <xdr:cNvSpPr txBox="1">
          <a:spLocks noChangeArrowheads="1"/>
        </xdr:cNvSpPr>
      </xdr:nvSpPr>
      <xdr:spPr>
        <a:xfrm>
          <a:off x="57150" y="5838825"/>
          <a:ext cx="8191500"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Categorías de empleo agrícola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 analizar el mercado</a:t>
          </a:r>
          <a:r>
            <a:rPr lang="en-US" cap="none" sz="1000" b="0" i="0" u="none" baseline="0">
              <a:solidFill>
                <a:srgbClr val="000000"/>
              </a:solidFill>
              <a:latin typeface="Arial"/>
              <a:ea typeface="Arial"/>
              <a:cs typeface="Arial"/>
            </a:rPr>
            <a:t> laboral </a:t>
          </a:r>
          <a:r>
            <a:rPr lang="en-US" cap="none" sz="1000" b="0" i="0" u="none" baseline="0">
              <a:solidFill>
                <a:srgbClr val="000000"/>
              </a:solidFill>
              <a:latin typeface="Arial"/>
              <a:ea typeface="Arial"/>
              <a:cs typeface="Arial"/>
            </a:rPr>
            <a:t>agrícola por categoría de empleo (cuadro 5), se observa que el empleo</a:t>
          </a:r>
          <a:r>
            <a:rPr lang="en-US" cap="none" sz="1000" b="0" i="1" u="none" baseline="0">
              <a:solidFill>
                <a:srgbClr val="000000"/>
              </a:solidFill>
              <a:latin typeface="Arial"/>
              <a:ea typeface="Arial"/>
              <a:cs typeface="Arial"/>
            </a:rPr>
            <a:t> Asalariado</a:t>
          </a:r>
          <a:r>
            <a:rPr lang="en-US" cap="none" sz="1000" b="0" i="0" u="none" baseline="0">
              <a:solidFill>
                <a:srgbClr val="000000"/>
              </a:solidFill>
              <a:latin typeface="Arial"/>
              <a:ea typeface="Arial"/>
              <a:cs typeface="Arial"/>
            </a:rPr>
            <a:t> es el principal tipo de empleo para la mayoría de las regiones, salvo en Arica y Parinacota, La Araucanía y Los Lagos, donde la categoría </a:t>
          </a:r>
          <a:r>
            <a:rPr lang="en-US" cap="none" sz="1000" b="0" i="1" u="none" baseline="0">
              <a:solidFill>
                <a:srgbClr val="000000"/>
              </a:solidFill>
              <a:latin typeface="Arial"/>
              <a:ea typeface="Arial"/>
              <a:cs typeface="Arial"/>
            </a:rPr>
            <a:t>Por cuenta propia</a:t>
          </a:r>
          <a:r>
            <a:rPr lang="en-US" cap="none" sz="1000" b="0" i="0" u="none" baseline="0">
              <a:solidFill>
                <a:srgbClr val="000000"/>
              </a:solidFill>
              <a:latin typeface="Arial"/>
              <a:ea typeface="Arial"/>
              <a:cs typeface="Arial"/>
            </a:rPr>
            <a:t> es la</a:t>
          </a:r>
          <a:r>
            <a:rPr lang="en-US" cap="none" sz="1000" b="0" i="0" u="none" baseline="0">
              <a:solidFill>
                <a:srgbClr val="000000"/>
              </a:solidFill>
              <a:latin typeface="Arial"/>
              <a:ea typeface="Arial"/>
              <a:cs typeface="Arial"/>
            </a:rPr>
            <a:t> dominante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a:t>
          </a:r>
          <a:r>
            <a:rPr lang="en-US" cap="none" sz="1000" b="0" i="0" u="none" baseline="0">
              <a:solidFill>
                <a:srgbClr val="000000"/>
              </a:solidFill>
              <a:latin typeface="Arial"/>
              <a:ea typeface="Arial"/>
              <a:cs typeface="Arial"/>
            </a:rPr>
            <a:t> respecto a la proporción del empleo agrícola que representa la categoría de empleo </a:t>
          </a:r>
          <a:r>
            <a:rPr lang="en-US" cap="none" sz="1000" b="0" i="1" u="none" baseline="0">
              <a:solidFill>
                <a:srgbClr val="000000"/>
              </a:solidFill>
              <a:latin typeface="Arial"/>
              <a:ea typeface="Arial"/>
              <a:cs typeface="Arial"/>
            </a:rPr>
            <a:t>Asalariado</a:t>
          </a:r>
          <a:r>
            <a:rPr lang="en-US" cap="none" sz="1000" b="0" i="0" u="none" baseline="0">
              <a:solidFill>
                <a:srgbClr val="000000"/>
              </a:solidFill>
              <a:latin typeface="Arial"/>
              <a:ea typeface="Arial"/>
              <a:cs typeface="Arial"/>
            </a:rPr>
            <a:t> (bajo contrato), en relación al total de ocupados agrícolas, se observa que en ambos trimestres se mantiene estable en torno a un 62% del total de ocupados agrícolas.
</a:t>
          </a:r>
          <a:r>
            <a:rPr lang="en-US" cap="none" sz="1000" b="0" i="0" u="none" baseline="0">
              <a:solidFill>
                <a:srgbClr val="000000"/>
              </a:solidFill>
              <a:latin typeface="Arial"/>
              <a:ea typeface="Arial"/>
              <a:cs typeface="Arial"/>
            </a:rPr>
            <a:t>Se debe observar con atención el hecho que en ambos trimestres bajo análisis, se ha generado un considerable incremento del empleo en la categoría </a:t>
          </a:r>
          <a:r>
            <a:rPr lang="en-US" cap="none" sz="1000" b="0" i="1" u="none" baseline="0">
              <a:solidFill>
                <a:srgbClr val="000000"/>
              </a:solidFill>
              <a:latin typeface="Arial"/>
              <a:ea typeface="Arial"/>
              <a:cs typeface="Arial"/>
            </a:rPr>
            <a:t>familiar no remunerado </a:t>
          </a:r>
          <a:r>
            <a:rPr lang="en-US" cap="none" sz="1000" b="0" i="0" u="none" baseline="0">
              <a:solidFill>
                <a:srgbClr val="000000"/>
              </a:solidFill>
              <a:latin typeface="Arial"/>
              <a:ea typeface="Arial"/>
              <a:cs typeface="Arial"/>
            </a:rPr>
            <a:t>respecto a iguales periodos del año anterior. Esto en especial, por la precariedad laboral característica de esta categoria ocupacional.</a:t>
          </a:r>
          <a:r>
            <a:rPr lang="en-US" cap="none" sz="1000" b="0" i="0" u="none" baseline="0">
              <a:solidFill>
                <a:srgbClr val="00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9525</xdr:rowOff>
    </xdr:from>
    <xdr:to>
      <xdr:col>9</xdr:col>
      <xdr:colOff>514350</xdr:colOff>
      <xdr:row>13</xdr:row>
      <xdr:rowOff>28575</xdr:rowOff>
    </xdr:to>
    <xdr:sp>
      <xdr:nvSpPr>
        <xdr:cNvPr id="1" name="1 CuadroTexto"/>
        <xdr:cNvSpPr txBox="1">
          <a:spLocks noChangeArrowheads="1"/>
        </xdr:cNvSpPr>
      </xdr:nvSpPr>
      <xdr:spPr>
        <a:xfrm>
          <a:off x="76200" y="200025"/>
          <a:ext cx="7172325" cy="2305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5. Ocupados por tipo de contrato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participación de los trabajadores con contrato temporal, dentro del universo de trabajadores agrícolas asalariados fue de 50% para el trimestres agosto - octubre 2016 y 53% para el trimestre septiembre - noviembre 2016. Dicha participación es esperable que se incremente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dada la estacionalidad productiva propia del sector.
</a:t>
          </a:r>
          <a:r>
            <a:rPr lang="en-US" cap="none" sz="1000" b="0" i="0" u="none" baseline="0">
              <a:solidFill>
                <a:srgbClr val="000000"/>
              </a:solidFill>
              <a:latin typeface="Arial"/>
              <a:ea typeface="Arial"/>
              <a:cs typeface="Arial"/>
            </a:rPr>
            <a:t>En relación a la participación de la mujer en el trabajo permanente y</a:t>
          </a:r>
          <a:r>
            <a:rPr lang="en-US" cap="none" sz="1000" b="0" i="0" u="none" baseline="0">
              <a:solidFill>
                <a:srgbClr val="000000"/>
              </a:solidFill>
              <a:latin typeface="Arial"/>
              <a:ea typeface="Arial"/>
              <a:cs typeface="Arial"/>
            </a:rPr>
            <a:t> temporal del sector agrícola, se destaca el hecho que se incremente la participación de la mujer en labores de temporada (28% y 29% del total de temporeros respectivamente). 
</a:t>
          </a:r>
          <a:r>
            <a:rPr lang="en-US" cap="none" sz="1000" b="0" i="0" u="none" baseline="0">
              <a:solidFill>
                <a:srgbClr val="000000"/>
              </a:solidFill>
              <a:latin typeface="Arial"/>
              <a:ea typeface="Arial"/>
              <a:cs typeface="Arial"/>
            </a:rPr>
            <a:t>El trimestre peack de demanda laboral a nivel país, como es el caso del periodo diciembre - febrero, es totalmente esperable que se incremente considerablemente la participación de la mujeres respecto al total de temporeros. Esta situación deja en evidencia la importancia, más que relativa, de la mujer trabajadora agrícola en esta actividad económica, en especial en faenas o labores asociadas a la cosecha y packing frutícola, en donde su participación es considerada muy relevante desde el punto de vista de la manipulación y cuidado que la fruta requiere.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57150</xdr:rowOff>
    </xdr:from>
    <xdr:to>
      <xdr:col>1</xdr:col>
      <xdr:colOff>476250</xdr:colOff>
      <xdr:row>45</xdr:row>
      <xdr:rowOff>133350</xdr:rowOff>
    </xdr:to>
    <xdr:pic>
      <xdr:nvPicPr>
        <xdr:cNvPr id="1" name="Picture 41" descr="pie"/>
        <xdr:cNvPicPr preferRelativeResize="1">
          <a:picLocks noChangeAspect="1"/>
        </xdr:cNvPicPr>
      </xdr:nvPicPr>
      <xdr:blipFill>
        <a:blip r:embed="rId1"/>
        <a:stretch>
          <a:fillRect/>
        </a:stretch>
      </xdr:blipFill>
      <xdr:spPr>
        <a:xfrm>
          <a:off x="0" y="8420100"/>
          <a:ext cx="1238250" cy="66675"/>
        </a:xfrm>
        <a:prstGeom prst="rect">
          <a:avLst/>
        </a:prstGeom>
        <a:noFill/>
        <a:ln w="9525" cmpd="sng">
          <a:noFill/>
        </a:ln>
      </xdr:spPr>
    </xdr:pic>
    <xdr:clientData/>
  </xdr:twoCellAnchor>
  <xdr:twoCellAnchor editAs="oneCell">
    <xdr:from>
      <xdr:col>3</xdr:col>
      <xdr:colOff>600075</xdr:colOff>
      <xdr:row>40</xdr:row>
      <xdr:rowOff>133350</xdr:rowOff>
    </xdr:from>
    <xdr:to>
      <xdr:col>8</xdr:col>
      <xdr:colOff>714375</xdr:colOff>
      <xdr:row>45</xdr:row>
      <xdr:rowOff>161925</xdr:rowOff>
    </xdr:to>
    <xdr:pic>
      <xdr:nvPicPr>
        <xdr:cNvPr id="2" name="Imagen 1"/>
        <xdr:cNvPicPr preferRelativeResize="1">
          <a:picLocks noChangeAspect="1"/>
        </xdr:cNvPicPr>
      </xdr:nvPicPr>
      <xdr:blipFill>
        <a:blip r:embed="rId2"/>
        <a:stretch>
          <a:fillRect/>
        </a:stretch>
      </xdr:blipFill>
      <xdr:spPr>
        <a:xfrm>
          <a:off x="2886075" y="7581900"/>
          <a:ext cx="392430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180975</xdr:rowOff>
    </xdr:from>
    <xdr:to>
      <xdr:col>11</xdr:col>
      <xdr:colOff>28575</xdr:colOff>
      <xdr:row>7</xdr:row>
      <xdr:rowOff>19050</xdr:rowOff>
    </xdr:to>
    <xdr:sp>
      <xdr:nvSpPr>
        <xdr:cNvPr id="1" name="3 CuadroTexto"/>
        <xdr:cNvSpPr txBox="1">
          <a:spLocks noChangeArrowheads="1"/>
        </xdr:cNvSpPr>
      </xdr:nvSpPr>
      <xdr:spPr>
        <a:xfrm>
          <a:off x="19050" y="371475"/>
          <a:ext cx="8639175" cy="2190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Introducción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El siguiente boletín presenta como objetivo facilitar información estadística respecto a las cifras de empleo y evolución del mercado laboral sectorial. Los datos son obtenidos y analizados</a:t>
          </a:r>
          <a:r>
            <a:rPr lang="en-US" cap="none" sz="1000" b="0" i="0" u="none" baseline="0">
              <a:solidFill>
                <a:srgbClr val="000000"/>
              </a:solidFill>
              <a:latin typeface="Arial"/>
              <a:ea typeface="Arial"/>
              <a:cs typeface="Arial"/>
            </a:rPr>
            <a:t> desde la</a:t>
          </a:r>
          <a:r>
            <a:rPr lang="en-US" cap="none" sz="1000" b="0" i="0" u="none" baseline="0">
              <a:solidFill>
                <a:srgbClr val="000000"/>
              </a:solidFill>
              <a:latin typeface="Arial"/>
              <a:ea typeface="Arial"/>
              <a:cs typeface="Arial"/>
            </a:rPr>
            <a:t> Encuesta de Empleo del Instituto Nacional de Estadísticas (INE), siendo presentados de manera bimestral en este boletín. Las variables analizadas y el alcance del presente informe dan cuenta de la situación laboral a nivel nacional y regional.
</a:t>
          </a:r>
          <a:r>
            <a:rPr lang="en-US" cap="none" sz="1000" b="0" i="0" u="none" baseline="0">
              <a:solidFill>
                <a:srgbClr val="000000"/>
              </a:solidFill>
              <a:latin typeface="Arial"/>
              <a:ea typeface="Arial"/>
              <a:cs typeface="Arial"/>
            </a:rPr>
            <a:t>El empleo agrícola,</a:t>
          </a:r>
          <a:r>
            <a:rPr lang="en-US" cap="none" sz="1000" b="0" i="0" u="none" baseline="0">
              <a:solidFill>
                <a:srgbClr val="000000"/>
              </a:solidFill>
              <a:latin typeface="Arial"/>
              <a:ea typeface="Arial"/>
              <a:cs typeface="Arial"/>
            </a:rPr>
            <a:t> el cual considera a la actividad agricola primaria, ganadería, caza y silvicultura, </a:t>
          </a:r>
          <a:r>
            <a:rPr lang="en-US" cap="none" sz="1000" b="0" i="0" u="none" baseline="0">
              <a:solidFill>
                <a:srgbClr val="000000"/>
              </a:solidFill>
              <a:latin typeface="Arial"/>
              <a:ea typeface="Arial"/>
              <a:cs typeface="Arial"/>
            </a:rPr>
            <a:t>en el ultimo trimestre móvil informado por INE y analizado</a:t>
          </a:r>
          <a:r>
            <a:rPr lang="en-US" cap="none" sz="1000" b="0" i="0" u="none" baseline="0">
              <a:solidFill>
                <a:srgbClr val="000000"/>
              </a:solidFill>
              <a:latin typeface="Arial"/>
              <a:ea typeface="Arial"/>
              <a:cs typeface="Arial"/>
            </a:rPr>
            <a:t> en el presente boletín</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septiembre - noviembre</a:t>
          </a:r>
          <a:r>
            <a:rPr lang="en-US" cap="none" sz="1000" b="0" i="0" u="none" baseline="0">
              <a:solidFill>
                <a:srgbClr val="000000"/>
              </a:solidFill>
              <a:latin typeface="Arial"/>
              <a:ea typeface="Arial"/>
              <a:cs typeface="Arial"/>
            </a:rPr>
            <a:t> 2016, registró un</a:t>
          </a:r>
          <a:r>
            <a:rPr lang="en-US" cap="none" sz="1000" b="0" i="0" u="none" baseline="0">
              <a:solidFill>
                <a:srgbClr val="000000"/>
              </a:solidFill>
              <a:latin typeface="Arial"/>
              <a:ea typeface="Arial"/>
              <a:cs typeface="Arial"/>
            </a:rPr>
            <a:t> considerable incremento de 3</a:t>
          </a:r>
          <a:r>
            <a:rPr lang="en-US" cap="none" sz="1000" b="0" i="0" u="none" baseline="0">
              <a:solidFill>
                <a:srgbClr val="000000"/>
              </a:solidFill>
              <a:latin typeface="Arial"/>
              <a:ea typeface="Arial"/>
              <a:cs typeface="Arial"/>
            </a:rPr>
            <a:t>,7% en el número de ocupados respecto a</a:t>
          </a:r>
          <a:r>
            <a:rPr lang="en-US" cap="none" sz="1000" b="0" i="0" u="none" baseline="0">
              <a:solidFill>
                <a:srgbClr val="000000"/>
              </a:solidFill>
              <a:latin typeface="Arial"/>
              <a:ea typeface="Arial"/>
              <a:cs typeface="Arial"/>
            </a:rPr>
            <a:t> igual periodo del año anterior</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Se destaca el hecho que es en estos periodos, cercanos a la epoca estival, en donde por lo general se reactiva la demanda de trabajadores, dada la estacionalidad productiva propia del sector. Esto se ve reflejado en el hecho que la ocupación sectorial se incrementó en 4,4% respecto al trimestre anterior (agosto - octubre 2016).
</a:t>
          </a:r>
          <a:r>
            <a:rPr lang="en-US" cap="none" sz="1000" b="0" i="0" u="none" baseline="0">
              <a:solidFill>
                <a:srgbClr val="000000"/>
              </a:solidFill>
              <a:latin typeface="Arial"/>
              <a:ea typeface="Arial"/>
              <a:cs typeface="Arial"/>
            </a:rPr>
            <a:t>A continuación se presentan una serie de cuadros y gráficos</a:t>
          </a:r>
          <a:r>
            <a:rPr lang="en-US" cap="none" sz="1000" b="0" i="0" u="none" baseline="0">
              <a:solidFill>
                <a:srgbClr val="000000"/>
              </a:solidFill>
              <a:latin typeface="Arial"/>
              <a:ea typeface="Arial"/>
              <a:cs typeface="Arial"/>
            </a:rPr>
            <a:t> que dan cuenta del dinamismo del mercado laboral sectorial, tanto a nivel nacional como regional.</a:t>
          </a:r>
        </a:p>
      </xdr:txBody>
    </xdr:sp>
    <xdr:clientData/>
  </xdr:twoCellAnchor>
  <xdr:twoCellAnchor>
    <xdr:from>
      <xdr:col>0</xdr:col>
      <xdr:colOff>28575</xdr:colOff>
      <xdr:row>10</xdr:row>
      <xdr:rowOff>190500</xdr:rowOff>
    </xdr:from>
    <xdr:to>
      <xdr:col>11</xdr:col>
      <xdr:colOff>28575</xdr:colOff>
      <xdr:row>19</xdr:row>
      <xdr:rowOff>85725</xdr:rowOff>
    </xdr:to>
    <xdr:sp>
      <xdr:nvSpPr>
        <xdr:cNvPr id="2" name="4 CuadroTexto"/>
        <xdr:cNvSpPr txBox="1">
          <a:spLocks noChangeArrowheads="1"/>
        </xdr:cNvSpPr>
      </xdr:nvSpPr>
      <xdr:spPr>
        <a:xfrm>
          <a:off x="28575" y="3314700"/>
          <a:ext cx="8629650"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Empleo agrícola nacional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Ocupados en la agricultura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total de ocupados del sector agrícola en el trimestre </a:t>
          </a:r>
          <a:r>
            <a:rPr lang="en-US" cap="none" sz="1000" b="0" i="0" u="none" baseline="0">
              <a:solidFill>
                <a:srgbClr val="000000"/>
              </a:solidFill>
              <a:latin typeface="Arial"/>
              <a:ea typeface="Arial"/>
              <a:cs typeface="Arial"/>
            </a:rPr>
            <a:t>agosto - octubre 2016 </a:t>
          </a:r>
          <a:r>
            <a:rPr lang="en-US" cap="none" sz="1000" b="0" i="0" u="none" baseline="0">
              <a:solidFill>
                <a:srgbClr val="000000"/>
              </a:solidFill>
              <a:latin typeface="Arial"/>
              <a:ea typeface="Arial"/>
              <a:cs typeface="Arial"/>
            </a:rPr>
            <a:t>fue de 671.630</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personas, mientras que en el trimestre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septiembre - noviembre 2016 dicha</a:t>
          </a:r>
          <a:r>
            <a:rPr lang="en-US" cap="none" sz="1000" b="0" i="0" u="none" baseline="0">
              <a:solidFill>
                <a:srgbClr val="000000"/>
              </a:solidFill>
              <a:latin typeface="Arial"/>
              <a:ea typeface="Arial"/>
              <a:cs typeface="Arial"/>
            </a:rPr>
            <a:t> ocupación </a:t>
          </a:r>
          <a:r>
            <a:rPr lang="en-US" cap="none" sz="1000" b="0" i="0" u="none" baseline="0">
              <a:solidFill>
                <a:srgbClr val="000000"/>
              </a:solidFill>
              <a:latin typeface="Arial"/>
              <a:ea typeface="Arial"/>
              <a:cs typeface="Arial"/>
            </a:rPr>
            <a:t>se incrementó en 4,4%%, alcanzando los</a:t>
          </a:r>
          <a:r>
            <a:rPr lang="en-US" cap="none" sz="1000" b="0" i="0" u="none" baseline="0">
              <a:solidFill>
                <a:srgbClr val="000000"/>
              </a:solidFill>
              <a:latin typeface="Arial"/>
              <a:ea typeface="Arial"/>
              <a:cs typeface="Arial"/>
            </a:rPr>
            <a:t> 701.011</a:t>
          </a:r>
          <a:r>
            <a:rPr lang="en-US" cap="none" sz="1000" b="0" i="0" u="none" baseline="0">
              <a:solidFill>
                <a:srgbClr val="000000"/>
              </a:solidFill>
              <a:latin typeface="Arial"/>
              <a:ea typeface="Arial"/>
              <a:cs typeface="Arial"/>
            </a:rPr>
            <a:t> trabajadores y trabajadoras</a:t>
          </a:r>
          <a:r>
            <a:rPr lang="en-US" cap="none" sz="1000" b="0" i="0" u="none" baseline="0">
              <a:solidFill>
                <a:srgbClr val="000000"/>
              </a:solidFill>
              <a:latin typeface="Arial"/>
              <a:ea typeface="Arial"/>
              <a:cs typeface="Arial"/>
            </a:rPr>
            <a:t>. Este incremento en la ocupación sectorial es totalmente esperable dada la estacionalidad productiva propia del sector.</a:t>
          </a:r>
          <a:r>
            <a:rPr lang="en-US" cap="none" sz="1100" b="0" i="0" u="none" baseline="0">
              <a:solidFill>
                <a:srgbClr val="000000"/>
              </a:solidFill>
              <a:latin typeface="Calibri"/>
              <a:ea typeface="Calibri"/>
              <a:cs typeface="Calibri"/>
            </a:rPr>
            <a:t>
</a:t>
          </a:r>
        </a:p>
      </xdr:txBody>
    </xdr:sp>
    <xdr:clientData/>
  </xdr:twoCellAnchor>
  <xdr:twoCellAnchor>
    <xdr:from>
      <xdr:col>0</xdr:col>
      <xdr:colOff>38100</xdr:colOff>
      <xdr:row>27</xdr:row>
      <xdr:rowOff>123825</xdr:rowOff>
    </xdr:from>
    <xdr:to>
      <xdr:col>11</xdr:col>
      <xdr:colOff>28575</xdr:colOff>
      <xdr:row>32</xdr:row>
      <xdr:rowOff>19050</xdr:rowOff>
    </xdr:to>
    <xdr:sp>
      <xdr:nvSpPr>
        <xdr:cNvPr id="3" name="5 CuadroTexto"/>
        <xdr:cNvSpPr txBox="1">
          <a:spLocks noChangeArrowheads="1"/>
        </xdr:cNvSpPr>
      </xdr:nvSpPr>
      <xdr:spPr>
        <a:xfrm>
          <a:off x="38100" y="6486525"/>
          <a:ext cx="8620125" cy="8477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0" i="0" u="none" baseline="0">
              <a:solidFill>
                <a:srgbClr val="000000"/>
              </a:solidFill>
              <a:latin typeface="Arial"/>
              <a:ea typeface="Arial"/>
              <a:cs typeface="Arial"/>
            </a:rPr>
            <a:t>El gráfico 1 da cuenta de la serie de tiempo comprendida</a:t>
          </a:r>
          <a:r>
            <a:rPr lang="en-US" cap="none" sz="1000" b="0" i="0" u="none" baseline="0">
              <a:solidFill>
                <a:srgbClr val="000000"/>
              </a:solidFill>
              <a:latin typeface="Arial"/>
              <a:ea typeface="Arial"/>
              <a:cs typeface="Arial"/>
            </a:rPr>
            <a:t> entre los años </a:t>
          </a:r>
          <a:r>
            <a:rPr lang="en-US" cap="none" sz="1000" b="0" i="0" u="none" baseline="0">
              <a:solidFill>
                <a:srgbClr val="000000"/>
              </a:solidFill>
              <a:latin typeface="Arial"/>
              <a:ea typeface="Arial"/>
              <a:cs typeface="Arial"/>
            </a:rPr>
            <a:t>2010 y 2016 según trimestre móvil de análisis. En él se puede apreciar que la diferencia entre el peak de mayor y menor ocupación agrícola, cada vez es más estrecha, disminuyendo el número de trabajadores temporales denominados de </a:t>
          </a:r>
          <a:r>
            <a:rPr lang="en-US" cap="none" sz="1000" b="0" i="1" u="none" baseline="0">
              <a:solidFill>
                <a:srgbClr val="000000"/>
              </a:solidFill>
              <a:latin typeface="Arial"/>
              <a:ea typeface="Arial"/>
              <a:cs typeface="Arial"/>
            </a:rPr>
            <a:t>facto</a:t>
          </a:r>
          <a:r>
            <a:rPr lang="en-US" cap="none" sz="1000" b="0" i="0" u="none" baseline="0">
              <a:solidFill>
                <a:srgbClr val="000000"/>
              </a:solidFill>
              <a:latin typeface="Arial"/>
              <a:ea typeface="Arial"/>
              <a:cs typeface="Arial"/>
            </a:rPr>
            <a:t>, quienes se caracterizan por desempeñarse laboralmente en el sector agrícola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un pequeño periodo de tiempo, generalmente en epoca estival.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0.97025</cdr:y>
    </cdr:from>
    <cdr:to>
      <cdr:x>0.2765</cdr:x>
      <cdr:y>1</cdr:y>
    </cdr:to>
    <cdr:sp>
      <cdr:nvSpPr>
        <cdr:cNvPr id="1" name="1 CuadroTexto"/>
        <cdr:cNvSpPr txBox="1">
          <a:spLocks noChangeArrowheads="1"/>
        </cdr:cNvSpPr>
      </cdr:nvSpPr>
      <cdr:spPr>
        <a:xfrm>
          <a:off x="0" y="3676650"/>
          <a:ext cx="2276475" cy="12382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1"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Odepa con base  en INE.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27</xdr:row>
      <xdr:rowOff>57150</xdr:rowOff>
    </xdr:from>
    <xdr:to>
      <xdr:col>10</xdr:col>
      <xdr:colOff>666750</xdr:colOff>
      <xdr:row>32</xdr:row>
      <xdr:rowOff>180975</xdr:rowOff>
    </xdr:to>
    <xdr:sp>
      <xdr:nvSpPr>
        <xdr:cNvPr id="1" name="1 CuadroTexto"/>
        <xdr:cNvSpPr txBox="1">
          <a:spLocks noChangeArrowheads="1"/>
        </xdr:cNvSpPr>
      </xdr:nvSpPr>
      <xdr:spPr>
        <a:xfrm>
          <a:off x="76200" y="5343525"/>
          <a:ext cx="8972550" cy="1076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 observar la tasa de participación laboral por</a:t>
          </a:r>
          <a:r>
            <a:rPr lang="en-US" cap="none" sz="1000" b="0" i="0" u="none" baseline="0">
              <a:solidFill>
                <a:srgbClr val="000000"/>
              </a:solidFill>
              <a:latin typeface="Arial"/>
              <a:ea typeface="Arial"/>
              <a:cs typeface="Arial"/>
            </a:rPr>
            <a:t> parte de la </a:t>
          </a:r>
          <a:r>
            <a:rPr lang="en-US" cap="none" sz="1000" b="0" i="0" u="none" baseline="0">
              <a:solidFill>
                <a:srgbClr val="000000"/>
              </a:solidFill>
              <a:latin typeface="Arial"/>
              <a:ea typeface="Arial"/>
              <a:cs typeface="Arial"/>
            </a:rPr>
            <a:t>mujer agrícola, correspodiente a una</a:t>
          </a:r>
          <a:r>
            <a:rPr lang="en-US" cap="none" sz="1000" b="0" i="0" u="none" baseline="0">
              <a:solidFill>
                <a:srgbClr val="000000"/>
              </a:solidFill>
              <a:latin typeface="Arial"/>
              <a:ea typeface="Arial"/>
              <a:cs typeface="Arial"/>
            </a:rPr>
            <a:t> quinta parte del total de ocupados del sector,</a:t>
          </a:r>
          <a:r>
            <a:rPr lang="en-US" cap="none" sz="1000" b="0" i="0" u="none" baseline="0">
              <a:solidFill>
                <a:srgbClr val="000000"/>
              </a:solidFill>
              <a:latin typeface="Arial"/>
              <a:ea typeface="Arial"/>
              <a:cs typeface="Arial"/>
            </a:rPr>
            <a:t> queda en </a:t>
          </a:r>
          <a:r>
            <a:rPr lang="en-US" cap="none" sz="1000" b="0" i="0" u="none" baseline="0">
              <a:solidFill>
                <a:srgbClr val="000000"/>
              </a:solidFill>
              <a:latin typeface="Arial"/>
              <a:ea typeface="Arial"/>
              <a:cs typeface="Arial"/>
            </a:rPr>
            <a:t>evidencia la importancia de este segmento. Esta situación cambia radicalmente al avanzar la temporada agrícola, en donde la demanda laboral de trabajadoras se incrementa considerablemente hacia el periodo estival, gatillado especialmente por el rubro fruticola.</a:t>
          </a:r>
          <a:r>
            <a:rPr lang="en-US" cap="none" sz="1000" b="0" i="0" u="none" baseline="0">
              <a:solidFill>
                <a:srgbClr val="000000"/>
              </a:solidFill>
              <a:latin typeface="Arial"/>
              <a:ea typeface="Arial"/>
              <a:cs typeface="Arial"/>
            </a:rPr>
            <a:t>
</a:t>
          </a:r>
        </a:p>
      </xdr:txBody>
    </xdr:sp>
    <xdr:clientData/>
  </xdr:twoCellAnchor>
  <xdr:twoCellAnchor>
    <xdr:from>
      <xdr:col>0</xdr:col>
      <xdr:colOff>180975</xdr:colOff>
      <xdr:row>40</xdr:row>
      <xdr:rowOff>104775</xdr:rowOff>
    </xdr:from>
    <xdr:to>
      <xdr:col>10</xdr:col>
      <xdr:colOff>609600</xdr:colOff>
      <xdr:row>43</xdr:row>
      <xdr:rowOff>133350</xdr:rowOff>
    </xdr:to>
    <xdr:sp>
      <xdr:nvSpPr>
        <xdr:cNvPr id="2" name="2 CuadroTexto"/>
        <xdr:cNvSpPr txBox="1">
          <a:spLocks noChangeArrowheads="1"/>
        </xdr:cNvSpPr>
      </xdr:nvSpPr>
      <xdr:spPr>
        <a:xfrm>
          <a:off x="180975" y="7867650"/>
          <a:ext cx="8810625" cy="600075"/>
        </a:xfrm>
        <a:prstGeom prst="rect">
          <a:avLst/>
        </a:prstGeom>
        <a:no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participación del empleo agrícola con respecto del total del empleo nacional en ambos trimestres</a:t>
          </a:r>
          <a:r>
            <a:rPr lang="en-US" cap="none" sz="1000" b="0" i="0" u="none" baseline="0">
              <a:solidFill>
                <a:srgbClr val="000000"/>
              </a:solidFill>
              <a:latin typeface="Arial"/>
              <a:ea typeface="Arial"/>
              <a:cs typeface="Arial"/>
            </a:rPr>
            <a:t> analizados fue de 8,2% y 8,5% respectivamente. Si bien dicha participación laboral ha disminuido considerablemente desde el año 1990, el sector agrícola continua siendo un motor de la economía laboral a nivel local, como tal es el caso de la región del Libertador Bernardo O</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Higgins y del Maule.
</a:t>
          </a:r>
          <a:r>
            <a:rPr lang="en-US" cap="none" sz="1100" b="0" i="0" u="none" baseline="0">
              <a:solidFill>
                <a:srgbClr val="000000"/>
              </a:solidFill>
              <a:latin typeface="Calibri"/>
              <a:ea typeface="Calibri"/>
              <a:cs typeface="Calibri"/>
            </a:rPr>
            <a:t>
</a:t>
          </a:r>
        </a:p>
      </xdr:txBody>
    </xdr:sp>
    <xdr:clientData/>
  </xdr:twoCellAnchor>
  <xdr:twoCellAnchor>
    <xdr:from>
      <xdr:col>0</xdr:col>
      <xdr:colOff>304800</xdr:colOff>
      <xdr:row>0</xdr:row>
      <xdr:rowOff>57150</xdr:rowOff>
    </xdr:from>
    <xdr:to>
      <xdr:col>10</xdr:col>
      <xdr:colOff>152400</xdr:colOff>
      <xdr:row>20</xdr:row>
      <xdr:rowOff>38100</xdr:rowOff>
    </xdr:to>
    <xdr:graphicFrame>
      <xdr:nvGraphicFramePr>
        <xdr:cNvPr id="3" name="1 Gráfico"/>
        <xdr:cNvGraphicFramePr/>
      </xdr:nvGraphicFramePr>
      <xdr:xfrm>
        <a:off x="304800" y="57150"/>
        <a:ext cx="8229600" cy="3790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0.0365</cdr:x>
      <cdr:y>0.959</cdr:y>
    </cdr:from>
    <cdr:to>
      <cdr:x>0.33725</cdr:x>
      <cdr:y>0.99425</cdr:y>
    </cdr:to>
    <cdr:sp fLocksText="0">
      <cdr:nvSpPr>
        <cdr:cNvPr id="1" name="1 CuadroTexto"/>
        <cdr:cNvSpPr txBox="1">
          <a:spLocks noChangeArrowheads="1"/>
        </cdr:cNvSpPr>
      </cdr:nvSpPr>
      <cdr:spPr>
        <a:xfrm>
          <a:off x="285750" y="3286125"/>
          <a:ext cx="2381250" cy="1238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0.0095</cdr:x>
      <cdr:y>0.975</cdr:y>
    </cdr:from>
    <cdr:to>
      <cdr:x>0.32775</cdr:x>
      <cdr:y>1</cdr:y>
    </cdr:to>
    <cdr:sp>
      <cdr:nvSpPr>
        <cdr:cNvPr id="2" name="2 CuadroTexto"/>
        <cdr:cNvSpPr txBox="1">
          <a:spLocks noChangeArrowheads="1"/>
        </cdr:cNvSpPr>
      </cdr:nvSpPr>
      <cdr:spPr>
        <a:xfrm>
          <a:off x="66675" y="3343275"/>
          <a:ext cx="2524125" cy="952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Odepa con base en INE.</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133350</xdr:rowOff>
    </xdr:from>
    <xdr:to>
      <xdr:col>10</xdr:col>
      <xdr:colOff>685800</xdr:colOff>
      <xdr:row>39</xdr:row>
      <xdr:rowOff>95250</xdr:rowOff>
    </xdr:to>
    <xdr:sp>
      <xdr:nvSpPr>
        <xdr:cNvPr id="1" name="1 CuadroTexto"/>
        <xdr:cNvSpPr txBox="1">
          <a:spLocks noChangeArrowheads="1"/>
        </xdr:cNvSpPr>
      </xdr:nvSpPr>
      <xdr:spPr>
        <a:xfrm>
          <a:off x="123825" y="6419850"/>
          <a:ext cx="8705850" cy="11049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agrícola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segmentada por género, muestra una considerable diferencia entre hombres y mujeres. En ambos trimestres móviles analizados, la tasa de cesantía femenina</a:t>
          </a:r>
          <a:r>
            <a:rPr lang="en-US" cap="none" sz="1000" b="0" i="0" u="none" baseline="0">
              <a:solidFill>
                <a:srgbClr val="000000"/>
              </a:solidFill>
              <a:latin typeface="Arial"/>
              <a:ea typeface="Arial"/>
              <a:cs typeface="Arial"/>
            </a:rPr>
            <a:t> superó a la masculina en torno a 5 y 4 puntos porcentuales respectivamente. Este escenario cambia sustancialmente al avanzar la temporada agrícola, en donde la demanda laboral de trabajadoras a nivel sectorial se incrementa considerablemente hacia el periodo estival, gatillado especialmente por el rubro frutícola, teniendo como consecuencia una disminución de la tasa de cesantia respectiva.
</a:t>
          </a:r>
        </a:p>
      </xdr:txBody>
    </xdr:sp>
    <xdr:clientData/>
  </xdr:twoCellAnchor>
  <xdr:twoCellAnchor>
    <xdr:from>
      <xdr:col>0</xdr:col>
      <xdr:colOff>85725</xdr:colOff>
      <xdr:row>0</xdr:row>
      <xdr:rowOff>161925</xdr:rowOff>
    </xdr:from>
    <xdr:to>
      <xdr:col>10</xdr:col>
      <xdr:colOff>666750</xdr:colOff>
      <xdr:row>7</xdr:row>
      <xdr:rowOff>19050</xdr:rowOff>
    </xdr:to>
    <xdr:sp>
      <xdr:nvSpPr>
        <xdr:cNvPr id="2" name="4 CuadroTexto"/>
        <xdr:cNvSpPr txBox="1">
          <a:spLocks noChangeArrowheads="1"/>
        </xdr:cNvSpPr>
      </xdr:nvSpPr>
      <xdr:spPr>
        <a:xfrm>
          <a:off x="85725" y="161925"/>
          <a:ext cx="8724900" cy="1190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agrícola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agrícola en los trimestres bajo análisis fue de 4,5%</a:t>
          </a:r>
          <a:r>
            <a:rPr lang="en-US" cap="none" sz="1000" b="0" i="0" u="none" baseline="0">
              <a:solidFill>
                <a:srgbClr val="000000"/>
              </a:solidFill>
              <a:latin typeface="Arial"/>
              <a:ea typeface="Arial"/>
              <a:cs typeface="Arial"/>
            </a:rPr>
            <a:t> y 4,4%</a:t>
          </a:r>
          <a:r>
            <a:rPr lang="en-US" cap="none" sz="1000" b="0" i="0" u="none" baseline="0">
              <a:solidFill>
                <a:srgbClr val="000000"/>
              </a:solidFill>
              <a:latin typeface="Arial"/>
              <a:ea typeface="Arial"/>
              <a:cs typeface="Arial"/>
            </a:rPr>
            <a:t> respectivamente. Como se puede observar en el gráfico 2., desde mediados del año 2012 a la fecha, la tasa de cesantía del sector agrícola es menor a la presentada en la economía.</a:t>
          </a:r>
          <a:r>
            <a:rPr lang="en-US" cap="none" sz="1000" b="0" i="0" u="none" baseline="0">
              <a:solidFill>
                <a:srgbClr val="000000"/>
              </a:solidFill>
              <a:latin typeface="Arial"/>
              <a:ea typeface="Arial"/>
              <a:cs typeface="Arial"/>
            </a:rPr>
            <a:t> Por otro lado, se puede apreciar que en el peak de demanda de ocupación agrícola, como es el que se presenta en el trimestre diciembre - febrero, al año 2016 se presenta la más baja tasa de cesantia sectorial desde el año 2010 a la fecha. Tal situación se acerca en dicho periodo a una condicion propia y caracteristica del fenomeno económico denominado "pleno empleo".</a:t>
          </a:r>
          <a:r>
            <a:rPr lang="en-US" cap="none" sz="1100" b="0" i="0" u="none" baseline="0">
              <a:solidFill>
                <a:srgbClr val="000000"/>
              </a:solidFill>
              <a:latin typeface="Calibri"/>
              <a:ea typeface="Calibri"/>
              <a:cs typeface="Calibri"/>
            </a:rPr>
            <a:t>
</a:t>
          </a:r>
        </a:p>
      </xdr:txBody>
    </xdr:sp>
    <xdr:clientData/>
  </xdr:twoCellAnchor>
  <xdr:twoCellAnchor>
    <xdr:from>
      <xdr:col>0</xdr:col>
      <xdr:colOff>409575</xdr:colOff>
      <xdr:row>14</xdr:row>
      <xdr:rowOff>161925</xdr:rowOff>
    </xdr:from>
    <xdr:to>
      <xdr:col>10</xdr:col>
      <xdr:colOff>190500</xdr:colOff>
      <xdr:row>32</xdr:row>
      <xdr:rowOff>161925</xdr:rowOff>
    </xdr:to>
    <xdr:graphicFrame>
      <xdr:nvGraphicFramePr>
        <xdr:cNvPr id="3" name="2 Gráfico"/>
        <xdr:cNvGraphicFramePr/>
      </xdr:nvGraphicFramePr>
      <xdr:xfrm>
        <a:off x="409575" y="2828925"/>
        <a:ext cx="7924800" cy="34290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171450</xdr:rowOff>
    </xdr:from>
    <xdr:to>
      <xdr:col>9</xdr:col>
      <xdr:colOff>666750</xdr:colOff>
      <xdr:row>17</xdr:row>
      <xdr:rowOff>152400</xdr:rowOff>
    </xdr:to>
    <xdr:sp>
      <xdr:nvSpPr>
        <xdr:cNvPr id="1" name="1 CuadroTexto"/>
        <xdr:cNvSpPr txBox="1">
          <a:spLocks noChangeArrowheads="1"/>
        </xdr:cNvSpPr>
      </xdr:nvSpPr>
      <xdr:spPr>
        <a:xfrm>
          <a:off x="190500" y="1628775"/>
          <a:ext cx="8401050" cy="1885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II. Empleo regional 
</a:t>
          </a:r>
          <a:r>
            <a:rPr lang="en-US" cap="none" sz="1100" b="1"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1. Ocupados a nivel regional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En relación 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número de ocupados agrícolas a nivel regional, el cuadro 1 muestra que en</a:t>
          </a:r>
          <a:r>
            <a:rPr lang="en-US" cap="none" sz="1000" b="0" i="0" u="none" baseline="0">
              <a:solidFill>
                <a:srgbClr val="000000"/>
              </a:solidFill>
              <a:latin typeface="Arial"/>
              <a:ea typeface="Arial"/>
              <a:cs typeface="Arial"/>
            </a:rPr>
            <a:t> ambos trimestres moviles de análisis</a:t>
          </a:r>
          <a:r>
            <a:rPr lang="en-US" cap="none" sz="1000" b="0" i="0" u="none" baseline="0">
              <a:solidFill>
                <a:srgbClr val="000000"/>
              </a:solidFill>
              <a:latin typeface="Arial"/>
              <a:ea typeface="Arial"/>
              <a:cs typeface="Arial"/>
            </a:rPr>
            <a:t>, la región del Maule</a:t>
          </a:r>
          <a:r>
            <a:rPr lang="en-US" cap="none" sz="1000" b="0" i="0" u="none" baseline="0">
              <a:solidFill>
                <a:srgbClr val="000000"/>
              </a:solidFill>
              <a:latin typeface="Arial"/>
              <a:ea typeface="Arial"/>
              <a:cs typeface="Arial"/>
            </a:rPr>
            <a:t> presenta el </a:t>
          </a:r>
          <a:r>
            <a:rPr lang="en-US" cap="none" sz="1000" b="0" i="0" u="none" baseline="0">
              <a:solidFill>
                <a:srgbClr val="000000"/>
              </a:solidFill>
              <a:latin typeface="Arial"/>
              <a:ea typeface="Arial"/>
              <a:cs typeface="Arial"/>
            </a:rPr>
            <a:t>mayor número de ocupados agrícolas en el país. Se</a:t>
          </a:r>
          <a:r>
            <a:rPr lang="en-US" cap="none" sz="1000" b="0" i="0" u="none" baseline="0">
              <a:solidFill>
                <a:srgbClr val="000000"/>
              </a:solidFill>
              <a:latin typeface="Arial"/>
              <a:ea typeface="Arial"/>
              <a:cs typeface="Arial"/>
            </a:rPr>
            <a:t> destaca lo observado en las regiones de Atacama y Coquimbo, en donde se aprecia un considerable incremento del empleo agrícola en 12 meses para el periodo agosto-octubre 2016. 
</a:t>
          </a:r>
          <a:r>
            <a:rPr lang="en-US" cap="none" sz="1000" b="0" i="0" u="none" baseline="0">
              <a:solidFill>
                <a:srgbClr val="000000"/>
              </a:solidFill>
              <a:latin typeface="Arial"/>
              <a:ea typeface="Arial"/>
              <a:cs typeface="Arial"/>
            </a:rPr>
            <a:t>Por otro lado, en el periodo septiembre - noviembre 2016 respecto al trimestre anterior, se destaca el incremento de los ocupados en las regiones de O</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Arial"/>
              <a:ea typeface="Arial"/>
              <a:cs typeface="Arial"/>
            </a:rPr>
            <a:t>Higgins y del Maule, evidenciando la reactivación de la demanda de trabajadores producto de la estacionalidad propia de la actividad agrícola a nivel local.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38100</xdr:rowOff>
    </xdr:from>
    <xdr:to>
      <xdr:col>11</xdr:col>
      <xdr:colOff>114300</xdr:colOff>
      <xdr:row>9</xdr:row>
      <xdr:rowOff>76200</xdr:rowOff>
    </xdr:to>
    <xdr:sp>
      <xdr:nvSpPr>
        <xdr:cNvPr id="1" name="1 CuadroTexto"/>
        <xdr:cNvSpPr txBox="1">
          <a:spLocks noChangeArrowheads="1"/>
        </xdr:cNvSpPr>
      </xdr:nvSpPr>
      <xdr:spPr>
        <a:xfrm>
          <a:off x="123825" y="228600"/>
          <a:ext cx="8753475" cy="1562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agrícola a nivel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cuadro 2 muestra la tasa de cesantía agrícola regional. Al igual que lo acontecido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nivel nacional, donde la tasa de cesantía se ha mantenido</a:t>
          </a:r>
          <a:r>
            <a:rPr lang="en-US" cap="none" sz="1000" b="0" i="0" u="none" baseline="0">
              <a:solidFill>
                <a:srgbClr val="000000"/>
              </a:solidFill>
              <a:latin typeface="Arial"/>
              <a:ea typeface="Arial"/>
              <a:cs typeface="Arial"/>
            </a:rPr>
            <a:t> por debajo de la tasa de cesantía de la economía,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diversas</a:t>
          </a:r>
          <a:r>
            <a:rPr lang="en-US" cap="none" sz="1000" b="0" i="0" u="none" baseline="0">
              <a:solidFill>
                <a:srgbClr val="000000"/>
              </a:solidFill>
              <a:latin typeface="Arial"/>
              <a:ea typeface="Arial"/>
              <a:cs typeface="Arial"/>
            </a:rPr>
            <a:t> regiones dicha tasa de cesantía sectorial es menor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de sus respectivas economías locales, como tal es el caso de la región de Valparaíso y Metropolitana.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regiones con la menor tasa de cesantía agrícola (lo que se está transformando en una constante)  corresponden</a:t>
          </a:r>
          <a:r>
            <a:rPr lang="en-US" cap="none" sz="1000" b="0" i="0" u="none" baseline="0">
              <a:solidFill>
                <a:srgbClr val="000000"/>
              </a:solidFill>
              <a:latin typeface="Arial"/>
              <a:ea typeface="Arial"/>
              <a:cs typeface="Arial"/>
            </a:rPr>
            <a:t> a</a:t>
          </a:r>
          <a:r>
            <a:rPr lang="en-US" cap="none" sz="1000" b="0" i="0" u="none" baseline="0">
              <a:solidFill>
                <a:srgbClr val="000000"/>
              </a:solidFill>
              <a:latin typeface="Arial"/>
              <a:ea typeface="Arial"/>
              <a:cs typeface="Arial"/>
            </a:rPr>
            <a:t> la región de Los Lagos</a:t>
          </a:r>
          <a:r>
            <a:rPr lang="en-US" cap="none" sz="1000" b="0" i="0" u="none" baseline="0">
              <a:solidFill>
                <a:srgbClr val="000000"/>
              </a:solidFill>
              <a:latin typeface="Arial"/>
              <a:ea typeface="Arial"/>
              <a:cs typeface="Arial"/>
            </a:rPr>
            <a:t>, Los Ríos, Arica y Parinacota y de la Araucanía.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soto\Documents\Sergio%20Soto%20ODEPA%202010\POLITICAS%20AGRARIAS%20-%20TEMAS%20TRANSVERSALES%202011-2014\TEMA%20EMPLEO\2017\Boletin%20de%20empleo\1.%20ago%20-%20oct%20-%20sept%20-%20nov%202016\Base%20de%20datos%20ago%20a%20nov%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 1"/>
      <sheetName val="BD 1"/>
      <sheetName val="Consolidado boletin"/>
      <sheetName val="JAS 16 ocu"/>
      <sheetName val="ASO 15 ocu."/>
      <sheetName val="ASO 16 ocu."/>
      <sheetName val="SON 15 ocu."/>
      <sheetName val="SON 16 ocu."/>
      <sheetName val="JAS 16 ces"/>
      <sheetName val="ASO 15 ces"/>
      <sheetName val="ASO 16 ces"/>
      <sheetName val="SON 15 ces."/>
      <sheetName val="SON 16 ces."/>
      <sheetName val="ASO 15"/>
      <sheetName val="ASO 16"/>
      <sheetName val="SON 15"/>
      <sheetName val="SON 16"/>
      <sheetName val="ASO T.CES sexo"/>
      <sheetName val="SON T.CES sexo"/>
      <sheetName val="ASO 16 contrato"/>
      <sheetName val="SON 16 contrato"/>
      <sheetName val="Variables"/>
      <sheetName val="Hoja1"/>
    </sheetNames>
    <sheetDataSet>
      <sheetData sheetId="1">
        <row r="10">
          <cell r="A10">
            <v>2010</v>
          </cell>
          <cell r="B10" t="str">
            <v>Ene - Mar</v>
          </cell>
          <cell r="D10">
            <v>763.86033916078</v>
          </cell>
        </row>
        <row r="11">
          <cell r="B11" t="str">
            <v>Feb - Abr</v>
          </cell>
          <cell r="D11">
            <v>734.2200238032</v>
          </cell>
        </row>
        <row r="12">
          <cell r="B12" t="str">
            <v>Mar - May</v>
          </cell>
          <cell r="D12">
            <v>696.31432032298</v>
          </cell>
        </row>
        <row r="13">
          <cell r="B13" t="str">
            <v>Abr - Jun</v>
          </cell>
          <cell r="D13">
            <v>651.22600445127</v>
          </cell>
        </row>
        <row r="14">
          <cell r="B14" t="str">
            <v>May -Jul</v>
          </cell>
          <cell r="D14">
            <v>629.99100113033</v>
          </cell>
        </row>
        <row r="15">
          <cell r="B15" t="str">
            <v>Jun - Ago</v>
          </cell>
          <cell r="D15">
            <v>636.78731160624</v>
          </cell>
        </row>
        <row r="16">
          <cell r="B16" t="str">
            <v>Jul - Sep</v>
          </cell>
          <cell r="D16">
            <v>653.79885710795</v>
          </cell>
        </row>
        <row r="17">
          <cell r="B17" t="str">
            <v>Ago - Oct</v>
          </cell>
          <cell r="D17">
            <v>673.9726233771</v>
          </cell>
        </row>
        <row r="18">
          <cell r="B18" t="str">
            <v>Sep - Nov</v>
          </cell>
          <cell r="D18">
            <v>714.85965620304</v>
          </cell>
        </row>
        <row r="19">
          <cell r="B19" t="str">
            <v>Oct - Dic</v>
          </cell>
          <cell r="D19">
            <v>776.67702156936</v>
          </cell>
        </row>
        <row r="20">
          <cell r="B20" t="str">
            <v>Nov - Ene</v>
          </cell>
          <cell r="D20">
            <v>811.0244319741</v>
          </cell>
        </row>
        <row r="21">
          <cell r="B21" t="str">
            <v>Dic - Feb</v>
          </cell>
          <cell r="D21">
            <v>829.03327687068</v>
          </cell>
        </row>
        <row r="22">
          <cell r="A22">
            <v>2011</v>
          </cell>
          <cell r="B22" t="str">
            <v>Ene - Mar</v>
          </cell>
          <cell r="D22">
            <v>807.95478389461</v>
          </cell>
        </row>
        <row r="23">
          <cell r="B23" t="str">
            <v>Feb - Abr</v>
          </cell>
          <cell r="D23">
            <v>777.60792596072</v>
          </cell>
        </row>
        <row r="24">
          <cell r="B24" t="str">
            <v>Mar - May</v>
          </cell>
          <cell r="D24">
            <v>713.75196463673</v>
          </cell>
        </row>
        <row r="25">
          <cell r="B25" t="str">
            <v>Abr - Jun</v>
          </cell>
          <cell r="D25">
            <v>676.19778136043</v>
          </cell>
        </row>
        <row r="26">
          <cell r="B26" t="str">
            <v>May -Jul</v>
          </cell>
          <cell r="D26">
            <v>653.92394141025</v>
          </cell>
        </row>
        <row r="27">
          <cell r="B27" t="str">
            <v>Jun - Ago</v>
          </cell>
          <cell r="D27">
            <v>655.15430963208</v>
          </cell>
        </row>
        <row r="28">
          <cell r="B28" t="str">
            <v>Jul - Sep</v>
          </cell>
          <cell r="D28">
            <v>658.37774896393</v>
          </cell>
        </row>
        <row r="29">
          <cell r="B29" t="str">
            <v>Ago - Oct</v>
          </cell>
          <cell r="D29">
            <v>669.83168970451</v>
          </cell>
        </row>
        <row r="30">
          <cell r="B30" t="str">
            <v>Sep - Nov</v>
          </cell>
          <cell r="D30">
            <v>696.32961728985</v>
          </cell>
        </row>
        <row r="31">
          <cell r="B31" t="str">
            <v>Oct - Dic</v>
          </cell>
          <cell r="D31">
            <v>735.07091451323</v>
          </cell>
        </row>
        <row r="32">
          <cell r="B32" t="str">
            <v>Nov - Ene</v>
          </cell>
          <cell r="D32">
            <v>771.62634540119</v>
          </cell>
        </row>
        <row r="33">
          <cell r="B33" t="str">
            <v>Dic - Feb</v>
          </cell>
          <cell r="D33">
            <v>785.46428327527</v>
          </cell>
        </row>
        <row r="34">
          <cell r="A34">
            <v>2012</v>
          </cell>
          <cell r="B34" t="str">
            <v>Ene - Mar</v>
          </cell>
          <cell r="D34">
            <v>770.44475420184</v>
          </cell>
        </row>
        <row r="35">
          <cell r="B35" t="str">
            <v>Feb - Abr</v>
          </cell>
          <cell r="D35">
            <v>735.57425651399</v>
          </cell>
        </row>
        <row r="36">
          <cell r="B36" t="str">
            <v>Mar - May</v>
          </cell>
          <cell r="D36">
            <v>694.04656034646</v>
          </cell>
        </row>
        <row r="37">
          <cell r="B37" t="str">
            <v>Abr - Jun</v>
          </cell>
          <cell r="D37">
            <v>649.51585540422</v>
          </cell>
        </row>
        <row r="38">
          <cell r="B38" t="str">
            <v>May -Jul</v>
          </cell>
          <cell r="D38">
            <v>633.24878961829</v>
          </cell>
        </row>
        <row r="39">
          <cell r="B39" t="str">
            <v>Jun - Ago</v>
          </cell>
          <cell r="D39">
            <v>644.51835764175</v>
          </cell>
        </row>
        <row r="40">
          <cell r="B40" t="str">
            <v>Jul - Sep</v>
          </cell>
          <cell r="D40">
            <v>667.2877369563</v>
          </cell>
        </row>
        <row r="41">
          <cell r="B41" t="str">
            <v>Ago - Oct</v>
          </cell>
          <cell r="D41">
            <v>692.21635641134</v>
          </cell>
        </row>
        <row r="42">
          <cell r="B42" t="str">
            <v>Sep - Nov</v>
          </cell>
          <cell r="D42">
            <v>709.01813733389</v>
          </cell>
        </row>
        <row r="43">
          <cell r="B43" t="str">
            <v>Oct - Dic</v>
          </cell>
          <cell r="D43">
            <v>745.28383885167</v>
          </cell>
        </row>
        <row r="44">
          <cell r="B44" t="str">
            <v>Nov - Ene</v>
          </cell>
          <cell r="D44">
            <v>782.0059616792</v>
          </cell>
        </row>
        <row r="45">
          <cell r="B45" t="str">
            <v>Dic - Feb</v>
          </cell>
          <cell r="D45">
            <v>796.67251849618</v>
          </cell>
        </row>
        <row r="46">
          <cell r="A46">
            <v>2013</v>
          </cell>
          <cell r="B46" t="str">
            <v>Ene - Mar</v>
          </cell>
          <cell r="D46">
            <v>781.768026375239</v>
          </cell>
        </row>
        <row r="47">
          <cell r="B47" t="str">
            <v>Feb - Abr</v>
          </cell>
          <cell r="D47">
            <v>744.12970765508</v>
          </cell>
        </row>
        <row r="48">
          <cell r="B48" t="str">
            <v>Mar - May</v>
          </cell>
          <cell r="D48">
            <v>681.78808967663</v>
          </cell>
        </row>
        <row r="49">
          <cell r="B49" t="str">
            <v>Abr - Jun</v>
          </cell>
          <cell r="D49">
            <v>650.463898155799</v>
          </cell>
        </row>
        <row r="50">
          <cell r="B50" t="str">
            <v>May -Jul</v>
          </cell>
          <cell r="D50">
            <v>624.54280418234</v>
          </cell>
        </row>
        <row r="51">
          <cell r="B51" t="str">
            <v>Jun - Ago</v>
          </cell>
          <cell r="D51">
            <v>632.56198039214</v>
          </cell>
        </row>
        <row r="52">
          <cell r="B52" t="str">
            <v>Jul - Sep</v>
          </cell>
          <cell r="D52">
            <v>619.26910878444</v>
          </cell>
        </row>
        <row r="53">
          <cell r="B53" t="str">
            <v>Ago - Oct</v>
          </cell>
          <cell r="D53">
            <v>616.3658348206</v>
          </cell>
        </row>
        <row r="54">
          <cell r="B54" t="str">
            <v>Sep - Nov</v>
          </cell>
          <cell r="D54">
            <v>634.74079675603</v>
          </cell>
        </row>
        <row r="55">
          <cell r="B55" t="str">
            <v>Oct - Dic</v>
          </cell>
          <cell r="D55">
            <v>675.11839290612</v>
          </cell>
        </row>
        <row r="56">
          <cell r="B56" t="str">
            <v>Nov - Ene</v>
          </cell>
          <cell r="D56">
            <v>716.49170413652</v>
          </cell>
        </row>
        <row r="57">
          <cell r="A57">
            <v>2014</v>
          </cell>
          <cell r="B57" t="str">
            <v>Dic - Feb</v>
          </cell>
          <cell r="D57">
            <v>740.86457536331</v>
          </cell>
        </row>
        <row r="58">
          <cell r="B58" t="str">
            <v>Ene - Mar</v>
          </cell>
          <cell r="D58">
            <v>729.10711109571</v>
          </cell>
        </row>
        <row r="59">
          <cell r="B59" t="str">
            <v>Feb - Abr</v>
          </cell>
          <cell r="D59">
            <v>711.72625330479</v>
          </cell>
        </row>
        <row r="60">
          <cell r="B60" t="str">
            <v>Mar - May</v>
          </cell>
          <cell r="D60">
            <v>681.72296471974</v>
          </cell>
        </row>
        <row r="61">
          <cell r="B61" t="str">
            <v>Abr - Jun</v>
          </cell>
          <cell r="D61">
            <v>650.74978127579</v>
          </cell>
        </row>
        <row r="62">
          <cell r="B62" t="str">
            <v>May -Jul</v>
          </cell>
          <cell r="D62">
            <v>630.17999672684</v>
          </cell>
        </row>
        <row r="63">
          <cell r="B63" t="str">
            <v>Jun - Ago</v>
          </cell>
          <cell r="D63">
            <v>631.7716585463</v>
          </cell>
        </row>
        <row r="64">
          <cell r="B64" t="str">
            <v>Jul - Sep</v>
          </cell>
          <cell r="D64">
            <v>634.07702050401</v>
          </cell>
        </row>
        <row r="65">
          <cell r="B65" t="str">
            <v>Ago - Oct</v>
          </cell>
          <cell r="D65">
            <v>649.85301241124</v>
          </cell>
        </row>
        <row r="66">
          <cell r="B66" t="str">
            <v>Sep - Nov</v>
          </cell>
          <cell r="D66">
            <v>680.5340387191</v>
          </cell>
        </row>
        <row r="67">
          <cell r="B67" t="str">
            <v>Oct - Dic</v>
          </cell>
          <cell r="D67">
            <v>732.33477810534</v>
          </cell>
        </row>
        <row r="68">
          <cell r="B68" t="str">
            <v>Nov - Ene</v>
          </cell>
          <cell r="D68">
            <v>753.60341392703</v>
          </cell>
        </row>
        <row r="69">
          <cell r="A69">
            <v>2015</v>
          </cell>
          <cell r="B69" t="str">
            <v>Dic - Feb</v>
          </cell>
          <cell r="D69">
            <v>758.6663970256509</v>
          </cell>
        </row>
        <row r="70">
          <cell r="B70" t="str">
            <v>Ene - Mar</v>
          </cell>
          <cell r="D70">
            <v>744.88821077141</v>
          </cell>
        </row>
        <row r="71">
          <cell r="B71" t="str">
            <v>Feb - Abr</v>
          </cell>
          <cell r="D71">
            <v>723.1455139225</v>
          </cell>
        </row>
        <row r="72">
          <cell r="B72" t="str">
            <v>Mar - May</v>
          </cell>
          <cell r="D72">
            <v>682.52179174059</v>
          </cell>
        </row>
        <row r="73">
          <cell r="B73" t="str">
            <v>Abr - Jun</v>
          </cell>
          <cell r="D73">
            <v>651.51585849594</v>
          </cell>
        </row>
        <row r="74">
          <cell r="B74" t="str">
            <v>May -Jul</v>
          </cell>
          <cell r="D74">
            <v>638.26091918526</v>
          </cell>
        </row>
        <row r="75">
          <cell r="B75" t="str">
            <v>Jun - Ago</v>
          </cell>
          <cell r="D75">
            <v>647.22722875575</v>
          </cell>
        </row>
        <row r="76">
          <cell r="B76" t="str">
            <v>Jul - Sep</v>
          </cell>
          <cell r="D76">
            <v>652.24256021175</v>
          </cell>
        </row>
        <row r="77">
          <cell r="B77" t="str">
            <v>Ago - Oct</v>
          </cell>
          <cell r="D77">
            <v>659.453134527</v>
          </cell>
        </row>
        <row r="78">
          <cell r="B78" t="str">
            <v>Sep - Nov</v>
          </cell>
          <cell r="D78">
            <v>676.07257670936</v>
          </cell>
        </row>
        <row r="79">
          <cell r="B79" t="str">
            <v>Oct - Dic</v>
          </cell>
          <cell r="D79">
            <v>722.6176049043098</v>
          </cell>
        </row>
        <row r="80">
          <cell r="B80" t="str">
            <v>Nov - Ene</v>
          </cell>
          <cell r="D80">
            <v>754.7566914613722</v>
          </cell>
        </row>
        <row r="81">
          <cell r="A81">
            <v>2016</v>
          </cell>
          <cell r="B81" t="str">
            <v>Dic - Feb</v>
          </cell>
          <cell r="D81">
            <v>777.96272567641</v>
          </cell>
        </row>
        <row r="82">
          <cell r="B82" t="str">
            <v>Ene - Mar</v>
          </cell>
          <cell r="D82">
            <v>766.42996362117</v>
          </cell>
        </row>
        <row r="83">
          <cell r="B83" t="str">
            <v>Feb - Abr</v>
          </cell>
          <cell r="D83">
            <v>740.04309841367</v>
          </cell>
        </row>
        <row r="84">
          <cell r="B84" t="str">
            <v>Mar - May</v>
          </cell>
          <cell r="D84">
            <v>694.11325469151</v>
          </cell>
        </row>
        <row r="85">
          <cell r="B85" t="str">
            <v>Abr - Jun</v>
          </cell>
          <cell r="D85">
            <v>656.68806566029</v>
          </cell>
        </row>
        <row r="86">
          <cell r="B86" t="str">
            <v>May -Jul</v>
          </cell>
          <cell r="D86">
            <v>635.84483088357</v>
          </cell>
        </row>
        <row r="87">
          <cell r="B87" t="str">
            <v>Jun - Ago</v>
          </cell>
          <cell r="D87">
            <v>639.52139612493</v>
          </cell>
        </row>
        <row r="88">
          <cell r="B88" t="str">
            <v>Jul - Sep</v>
          </cell>
          <cell r="D88">
            <v>648.30918125538</v>
          </cell>
        </row>
        <row r="89">
          <cell r="B89" t="str">
            <v>Ago - Oct</v>
          </cell>
          <cell r="D89">
            <v>671.62979397916</v>
          </cell>
        </row>
        <row r="90">
          <cell r="B90" t="str">
            <v>Sep - Nov</v>
          </cell>
          <cell r="D90">
            <v>701.01070462541</v>
          </cell>
        </row>
        <row r="95">
          <cell r="D95" t="str">
            <v>Tasa cesantía economía</v>
          </cell>
          <cell r="E95" t="str">
            <v>Tasa de cesantía agricultura</v>
          </cell>
        </row>
        <row r="98">
          <cell r="A98">
            <v>2010</v>
          </cell>
          <cell r="B98" t="str">
            <v>Ene - Mar</v>
          </cell>
          <cell r="D98">
            <v>0.07913790831189789</v>
          </cell>
          <cell r="E98">
            <v>0.05086913783659448</v>
          </cell>
        </row>
        <row r="99">
          <cell r="B99" t="str">
            <v>Feb - Abr</v>
          </cell>
          <cell r="D99">
            <v>0.0763642896850707</v>
          </cell>
          <cell r="E99">
            <v>0.056583880562948274</v>
          </cell>
        </row>
        <row r="100">
          <cell r="B100" t="str">
            <v>Mar - May</v>
          </cell>
          <cell r="D100">
            <v>0.07924444321152804</v>
          </cell>
          <cell r="E100">
            <v>0.06480461385295294</v>
          </cell>
        </row>
        <row r="101">
          <cell r="B101" t="str">
            <v>Abr - Jun</v>
          </cell>
          <cell r="D101">
            <v>0.07594420457100232</v>
          </cell>
          <cell r="E101">
            <v>0.07700158315946241</v>
          </cell>
        </row>
        <row r="102">
          <cell r="B102" t="str">
            <v>May -Jul</v>
          </cell>
          <cell r="D102">
            <v>0.07525147584503607</v>
          </cell>
          <cell r="E102">
            <v>0.08161544952371103</v>
          </cell>
        </row>
        <row r="103">
          <cell r="B103" t="str">
            <v>Jun - Ago</v>
          </cell>
          <cell r="D103">
            <v>0.0745433129692332</v>
          </cell>
          <cell r="E103">
            <v>0.08009081551016811</v>
          </cell>
        </row>
        <row r="104">
          <cell r="B104" t="str">
            <v>Jul - Sep</v>
          </cell>
          <cell r="D104">
            <v>0.07206808092609018</v>
          </cell>
          <cell r="E104">
            <v>0.06656556918319728</v>
          </cell>
        </row>
        <row r="105">
          <cell r="B105" t="str">
            <v>Ago - Oct</v>
          </cell>
          <cell r="D105">
            <v>0.06792544054776926</v>
          </cell>
          <cell r="E105">
            <v>0.056033112173098136</v>
          </cell>
        </row>
        <row r="106">
          <cell r="B106" t="str">
            <v>Sep - Nov</v>
          </cell>
          <cell r="D106">
            <v>0.062222266815503476</v>
          </cell>
          <cell r="E106">
            <v>0.04556427208098776</v>
          </cell>
        </row>
        <row r="107">
          <cell r="B107" t="str">
            <v>Oct - Dic</v>
          </cell>
          <cell r="D107">
            <v>0.061032301463196256</v>
          </cell>
          <cell r="E107">
            <v>0.041399641224419796</v>
          </cell>
        </row>
        <row r="108">
          <cell r="B108" t="str">
            <v>Nov - Ene</v>
          </cell>
          <cell r="D108">
            <v>0.06154508458235796</v>
          </cell>
          <cell r="E108">
            <v>0.03780629873092273</v>
          </cell>
        </row>
        <row r="109">
          <cell r="B109" t="str">
            <v>Dic - Feb</v>
          </cell>
          <cell r="D109">
            <v>0.06162198267013909</v>
          </cell>
          <cell r="E109">
            <v>0.03644129034271003</v>
          </cell>
        </row>
        <row r="110">
          <cell r="A110">
            <v>2011</v>
          </cell>
          <cell r="B110" t="str">
            <v>Ene - Mar</v>
          </cell>
          <cell r="D110">
            <v>0.06384924945601833</v>
          </cell>
          <cell r="E110">
            <v>0.03623730148077253</v>
          </cell>
        </row>
        <row r="111">
          <cell r="B111" t="str">
            <v>Feb - Abr</v>
          </cell>
          <cell r="D111">
            <v>0.06304814333032786</v>
          </cell>
          <cell r="E111">
            <v>0.0429098640035184</v>
          </cell>
        </row>
        <row r="112">
          <cell r="B112" t="str">
            <v>Mar - May</v>
          </cell>
          <cell r="D112">
            <v>0.06470540168906616</v>
          </cell>
          <cell r="E112">
            <v>0.05981317726260837</v>
          </cell>
        </row>
        <row r="113">
          <cell r="B113" t="str">
            <v>Abr - Jun</v>
          </cell>
          <cell r="D113">
            <v>0.06446939210760402</v>
          </cell>
          <cell r="E113">
            <v>0.07449845380011284</v>
          </cell>
        </row>
        <row r="114">
          <cell r="B114" t="str">
            <v>May -Jul</v>
          </cell>
          <cell r="D114">
            <v>0.06663204800154131</v>
          </cell>
          <cell r="E114">
            <v>0.08088115499008987</v>
          </cell>
        </row>
        <row r="115">
          <cell r="B115" t="str">
            <v>Jun - Ago</v>
          </cell>
          <cell r="D115">
            <v>0.06633910565039465</v>
          </cell>
          <cell r="E115">
            <v>0.07221740883867189</v>
          </cell>
        </row>
        <row r="116">
          <cell r="B116" t="str">
            <v>Jul - Sep</v>
          </cell>
          <cell r="D116">
            <v>0.06667479374229414</v>
          </cell>
          <cell r="E116">
            <v>0.07060213445156033</v>
          </cell>
        </row>
        <row r="117">
          <cell r="B117" t="str">
            <v>Ago - Oct</v>
          </cell>
          <cell r="D117">
            <v>0.06558705430490588</v>
          </cell>
          <cell r="E117">
            <v>0.06616659036814979</v>
          </cell>
        </row>
        <row r="118">
          <cell r="B118" t="str">
            <v>Sep - Nov</v>
          </cell>
          <cell r="D118">
            <v>0.06253678331208042</v>
          </cell>
          <cell r="E118">
            <v>0.059862176668646544</v>
          </cell>
        </row>
        <row r="119">
          <cell r="B119" t="str">
            <v>Oct - Dic</v>
          </cell>
          <cell r="D119">
            <v>0.055487886710569305</v>
          </cell>
          <cell r="E119">
            <v>0.043416410625150705</v>
          </cell>
        </row>
        <row r="120">
          <cell r="B120" t="str">
            <v>Nov - Ene</v>
          </cell>
          <cell r="D120">
            <v>0.054348836747341284</v>
          </cell>
          <cell r="E120">
            <v>0.032661703958633624</v>
          </cell>
        </row>
        <row r="121">
          <cell r="B121" t="str">
            <v>Dic - Feb</v>
          </cell>
          <cell r="D121">
            <v>0.051993456245222454</v>
          </cell>
          <cell r="E121">
            <v>0.03359619240197883</v>
          </cell>
        </row>
        <row r="122">
          <cell r="A122">
            <v>2012</v>
          </cell>
          <cell r="B122" t="str">
            <v>Ene - Mar</v>
          </cell>
          <cell r="D122">
            <v>0.05695764120787775</v>
          </cell>
          <cell r="E122">
            <v>0.03637929091367294</v>
          </cell>
        </row>
        <row r="123">
          <cell r="B123" t="str">
            <v>Feb - Abr</v>
          </cell>
          <cell r="D123">
            <v>0.05769870420191423</v>
          </cell>
          <cell r="E123">
            <v>0.04865233123283645</v>
          </cell>
        </row>
        <row r="124">
          <cell r="B124" t="str">
            <v>Mar - May</v>
          </cell>
          <cell r="D124">
            <v>0.06098415468142515</v>
          </cell>
          <cell r="E124">
            <v>0.05951577631043711</v>
          </cell>
        </row>
        <row r="125">
          <cell r="B125" t="str">
            <v>Abr - Jun</v>
          </cell>
          <cell r="D125">
            <v>0.059883273988301504</v>
          </cell>
          <cell r="E125">
            <v>0.07339929018796751</v>
          </cell>
        </row>
        <row r="126">
          <cell r="B126" t="str">
            <v>May -Jul</v>
          </cell>
          <cell r="D126">
            <v>0.06000441747300906</v>
          </cell>
          <cell r="E126">
            <v>0.07355998118805407</v>
          </cell>
        </row>
        <row r="127">
          <cell r="B127" t="str">
            <v>Jun - Ago</v>
          </cell>
          <cell r="D127">
            <v>0.05933397877212641</v>
          </cell>
          <cell r="E127">
            <v>0.06646987992458982</v>
          </cell>
        </row>
        <row r="128">
          <cell r="B128" t="str">
            <v>Jul - Sep</v>
          </cell>
          <cell r="D128">
            <v>0.059623895364819816</v>
          </cell>
          <cell r="E128">
            <v>0.05822908093008508</v>
          </cell>
        </row>
        <row r="129">
          <cell r="B129" t="str">
            <v>Ago - Oct</v>
          </cell>
          <cell r="D129">
            <v>0.06004812146273809</v>
          </cell>
          <cell r="E129">
            <v>0.05351254835105877</v>
          </cell>
        </row>
        <row r="130">
          <cell r="B130" t="str">
            <v>Sep - Nov</v>
          </cell>
          <cell r="D130">
            <v>0.05577260319463595</v>
          </cell>
          <cell r="E130">
            <v>0.046427408979872145</v>
          </cell>
        </row>
        <row r="131">
          <cell r="B131" t="str">
            <v>Oct - Dic</v>
          </cell>
          <cell r="D131">
            <v>0.053030489630765815</v>
          </cell>
          <cell r="E131">
            <v>0.03892072574118686</v>
          </cell>
        </row>
        <row r="132">
          <cell r="B132" t="str">
            <v>Nov - Ene</v>
          </cell>
          <cell r="D132">
            <v>0.050109186965932064</v>
          </cell>
          <cell r="E132">
            <v>0.034596494733667126</v>
          </cell>
        </row>
        <row r="133">
          <cell r="B133" t="str">
            <v>Dic - Feb</v>
          </cell>
          <cell r="D133">
            <v>0.05253456844907168</v>
          </cell>
          <cell r="E133">
            <v>0.031218572365208964</v>
          </cell>
        </row>
        <row r="134">
          <cell r="A134">
            <v>2013</v>
          </cell>
          <cell r="B134" t="str">
            <v>Ene - Mar</v>
          </cell>
          <cell r="D134">
            <v>0.05398420624446619</v>
          </cell>
          <cell r="E134">
            <v>0.03334853892994091</v>
          </cell>
        </row>
        <row r="135">
          <cell r="B135" t="str">
            <v>Feb - Abr</v>
          </cell>
          <cell r="D135">
            <v>0.057845378455673724</v>
          </cell>
          <cell r="E135">
            <v>0.03660771086346987</v>
          </cell>
        </row>
        <row r="136">
          <cell r="B136" t="str">
            <v>Mar - May</v>
          </cell>
          <cell r="D136">
            <v>0.057559679748785265</v>
          </cell>
          <cell r="E136">
            <v>0.04502846851182335</v>
          </cell>
        </row>
        <row r="137">
          <cell r="B137" t="str">
            <v>Abr - Jun</v>
          </cell>
          <cell r="D137">
            <v>0.055686229974270744</v>
          </cell>
          <cell r="E137">
            <v>0.05092018564305654</v>
          </cell>
        </row>
        <row r="138">
          <cell r="B138" t="str">
            <v>May -Jul</v>
          </cell>
          <cell r="D138">
            <v>0.05229083703889001</v>
          </cell>
          <cell r="E138">
            <v>0.0515810883045986</v>
          </cell>
        </row>
        <row r="139">
          <cell r="B139" t="str">
            <v>Jun - Ago</v>
          </cell>
          <cell r="D139">
            <v>0.05269684627816014</v>
          </cell>
          <cell r="E139">
            <v>0.050077878003390426</v>
          </cell>
        </row>
        <row r="140">
          <cell r="B140" t="str">
            <v>Jul - Sep</v>
          </cell>
          <cell r="D140">
            <v>0.05277297171749839</v>
          </cell>
          <cell r="E140">
            <v>0.05028554610588379</v>
          </cell>
        </row>
        <row r="141">
          <cell r="B141" t="str">
            <v>Ago - Oct</v>
          </cell>
          <cell r="D141">
            <v>0.0532710631800312</v>
          </cell>
          <cell r="E141">
            <v>0.05063281306760757</v>
          </cell>
        </row>
        <row r="142">
          <cell r="B142" t="str">
            <v>Sep - Nov</v>
          </cell>
          <cell r="D142">
            <v>0.05186797736548066</v>
          </cell>
          <cell r="E142">
            <v>0.04910085728159022</v>
          </cell>
        </row>
        <row r="143">
          <cell r="B143" t="str">
            <v>Oct - Dic</v>
          </cell>
          <cell r="D143">
            <v>0.049595591651061414</v>
          </cell>
          <cell r="E143">
            <v>0.04247861983338298</v>
          </cell>
        </row>
        <row r="144">
          <cell r="B144" t="str">
            <v>Nov - Ene</v>
          </cell>
          <cell r="D144">
            <v>0.05144849174448423</v>
          </cell>
          <cell r="E144">
            <v>0.04064424829380853</v>
          </cell>
        </row>
        <row r="145">
          <cell r="A145">
            <v>2014</v>
          </cell>
          <cell r="B145" t="str">
            <v>Dic - Feb</v>
          </cell>
          <cell r="D145">
            <v>0.05168182146144355</v>
          </cell>
          <cell r="E145">
            <v>0.03780817759052181</v>
          </cell>
        </row>
        <row r="146">
          <cell r="B146" t="str">
            <v>Ene - Mar</v>
          </cell>
          <cell r="D146">
            <v>0.055758063236031975</v>
          </cell>
          <cell r="E146">
            <v>0.039041784731258536</v>
          </cell>
        </row>
        <row r="147">
          <cell r="B147" t="str">
            <v>Feb - Abr</v>
          </cell>
          <cell r="D147">
            <v>0.05525877965849859</v>
          </cell>
          <cell r="E147">
            <v>0.03719839962092741</v>
          </cell>
        </row>
        <row r="148">
          <cell r="B148" t="str">
            <v>Mar - May</v>
          </cell>
          <cell r="D148">
            <v>0.05714990553246513</v>
          </cell>
          <cell r="E148">
            <v>0.04605041096704052</v>
          </cell>
        </row>
        <row r="149">
          <cell r="B149" t="str">
            <v>Abr - Jun</v>
          </cell>
          <cell r="D149">
            <v>0.05949600911406019</v>
          </cell>
          <cell r="E149">
            <v>0.05117653847164828</v>
          </cell>
        </row>
        <row r="150">
          <cell r="B150" t="str">
            <v>May -Jul</v>
          </cell>
          <cell r="D150">
            <v>0.06001856289266169</v>
          </cell>
          <cell r="E150">
            <v>0.053936064083464096</v>
          </cell>
        </row>
        <row r="151">
          <cell r="B151" t="str">
            <v>Jun - Ago</v>
          </cell>
          <cell r="D151">
            <v>0.06206794953188116</v>
          </cell>
          <cell r="E151">
            <v>0.049203069409457796</v>
          </cell>
        </row>
        <row r="152">
          <cell r="B152" t="str">
            <v>Jul - Sep</v>
          </cell>
          <cell r="D152">
            <v>0.061621517976128026</v>
          </cell>
          <cell r="E152">
            <v>0.052378712475811454</v>
          </cell>
        </row>
        <row r="153">
          <cell r="B153" t="str">
            <v>Ago - Oct</v>
          </cell>
          <cell r="D153">
            <v>0.058844784073362785</v>
          </cell>
          <cell r="E153">
            <v>0.05344094926386184</v>
          </cell>
        </row>
        <row r="154">
          <cell r="B154" t="str">
            <v>Sep - Nov</v>
          </cell>
          <cell r="D154">
            <v>0.055631572275912776</v>
          </cell>
          <cell r="E154">
            <v>0.051255151584666175</v>
          </cell>
        </row>
        <row r="155">
          <cell r="B155" t="str">
            <v>Oct - Dic</v>
          </cell>
          <cell r="D155">
            <v>0.05371484834129318</v>
          </cell>
          <cell r="E155">
            <v>0.04091802451809045</v>
          </cell>
        </row>
        <row r="156">
          <cell r="B156" t="str">
            <v>Nov - Ene</v>
          </cell>
          <cell r="D156">
            <v>0.05436178108979755</v>
          </cell>
          <cell r="E156">
            <v>0.03703291949885134</v>
          </cell>
        </row>
        <row r="157">
          <cell r="A157">
            <v>2015</v>
          </cell>
          <cell r="B157" t="str">
            <v>Dic - Feb</v>
          </cell>
          <cell r="D157">
            <v>0.053826643066713475</v>
          </cell>
          <cell r="E157">
            <v>0.03643012325446939</v>
          </cell>
        </row>
        <row r="158">
          <cell r="B158" t="str">
            <v>Ene - Mar</v>
          </cell>
          <cell r="D158">
            <v>0.0550936633605037</v>
          </cell>
          <cell r="E158">
            <v>0.04028207451825597</v>
          </cell>
        </row>
        <row r="159">
          <cell r="B159" t="str">
            <v>Feb - Abr</v>
          </cell>
          <cell r="D159">
            <v>0.055468920227676924</v>
          </cell>
          <cell r="E159">
            <v>0.04498997858320349</v>
          </cell>
        </row>
        <row r="160">
          <cell r="B160" t="str">
            <v>Mar - May</v>
          </cell>
          <cell r="D160">
            <v>0.05935444682133601</v>
          </cell>
          <cell r="E160">
            <v>0.0500098801193333</v>
          </cell>
        </row>
        <row r="161">
          <cell r="B161" t="str">
            <v>Abr - Jun</v>
          </cell>
          <cell r="D161">
            <v>0.05907839835479161</v>
          </cell>
          <cell r="E161">
            <v>0.05770277678685055</v>
          </cell>
        </row>
        <row r="162">
          <cell r="B162" t="str">
            <v>May -Jul</v>
          </cell>
          <cell r="D162">
            <v>0.06021826747410648</v>
          </cell>
          <cell r="E162">
            <v>0.06083439910749132</v>
          </cell>
        </row>
        <row r="163">
          <cell r="B163" t="str">
            <v>Jun - Ago</v>
          </cell>
          <cell r="D163">
            <v>0.05978384927529377</v>
          </cell>
          <cell r="E163">
            <v>0.055656166145157525</v>
          </cell>
        </row>
        <row r="164">
          <cell r="B164" t="str">
            <v>Jul - Sep</v>
          </cell>
          <cell r="D164">
            <v>0.05947352208475055</v>
          </cell>
          <cell r="E164">
            <v>0.05003823603960642</v>
          </cell>
        </row>
        <row r="165">
          <cell r="B165" t="str">
            <v>Ago - Oct</v>
          </cell>
          <cell r="D165">
            <v>0.058508369377032535</v>
          </cell>
          <cell r="E165">
            <v>0.04946260304500802</v>
          </cell>
        </row>
        <row r="166">
          <cell r="B166" t="str">
            <v>Sep - Nov</v>
          </cell>
          <cell r="D166">
            <v>0.05569053260185199</v>
          </cell>
          <cell r="E166">
            <v>0.04881454712702903</v>
          </cell>
        </row>
        <row r="167">
          <cell r="B167" t="str">
            <v>Oct - Dic</v>
          </cell>
          <cell r="D167">
            <v>0.05194151775154886</v>
          </cell>
          <cell r="E167">
            <v>0.03867654339298307</v>
          </cell>
        </row>
        <row r="168">
          <cell r="B168" t="str">
            <v>Nov - Ene</v>
          </cell>
          <cell r="D168">
            <v>0.051175660677230984</v>
          </cell>
          <cell r="E168">
            <v>0.032185929544148485</v>
          </cell>
        </row>
        <row r="169">
          <cell r="A169">
            <v>2016</v>
          </cell>
          <cell r="B169" t="str">
            <v>Dic - Feb</v>
          </cell>
          <cell r="D169">
            <v>0.05174967714972156</v>
          </cell>
          <cell r="E169">
            <v>0.029198101680213213</v>
          </cell>
        </row>
        <row r="170">
          <cell r="B170" t="str">
            <v>Ene - Mar</v>
          </cell>
          <cell r="D170">
            <v>0.05643415230468557</v>
          </cell>
          <cell r="E170">
            <v>0.030210477913682955</v>
          </cell>
        </row>
        <row r="171">
          <cell r="B171" t="str">
            <v>Feb - Abr</v>
          </cell>
          <cell r="D171">
            <v>0.05798545104223373</v>
          </cell>
          <cell r="E171">
            <v>0.032919173472120616</v>
          </cell>
        </row>
        <row r="172">
          <cell r="B172" t="str">
            <v>Mar - May</v>
          </cell>
          <cell r="D172">
            <v>0.06250269270274764</v>
          </cell>
          <cell r="E172">
            <v>0.040565335174791065</v>
          </cell>
        </row>
        <row r="173">
          <cell r="B173" t="str">
            <v>Abr - Jun</v>
          </cell>
          <cell r="D173">
            <v>0.06313438992131692</v>
          </cell>
          <cell r="E173">
            <v>0.050895189041709116</v>
          </cell>
        </row>
        <row r="174">
          <cell r="B174" t="str">
            <v>May -Jul</v>
          </cell>
          <cell r="D174">
            <v>0.06600045685134447</v>
          </cell>
          <cell r="E174">
            <v>0.0573281535961014</v>
          </cell>
        </row>
        <row r="175">
          <cell r="B175" t="str">
            <v>Jun - Ago</v>
          </cell>
          <cell r="D175">
            <v>0.06381688623703045</v>
          </cell>
          <cell r="E175">
            <v>0.05129192190121796</v>
          </cell>
        </row>
        <row r="176">
          <cell r="B176" t="str">
            <v>Jul - Sep</v>
          </cell>
          <cell r="D176">
            <v>0.06283233371664498</v>
          </cell>
          <cell r="E176">
            <v>0.04862387196745856</v>
          </cell>
        </row>
        <row r="177">
          <cell r="B177" t="str">
            <v>Ago - Oct</v>
          </cell>
          <cell r="D177">
            <v>0.06002594636380808</v>
          </cell>
          <cell r="E177">
            <v>0.04450312290268234</v>
          </cell>
        </row>
        <row r="178">
          <cell r="B178" t="str">
            <v>Sep - Nov</v>
          </cell>
          <cell r="D178">
            <v>0.057400484935410924</v>
          </cell>
          <cell r="E178">
            <v>0.04435240796828928</v>
          </cell>
        </row>
      </sheetData>
      <sheetData sheetId="2">
        <row r="8">
          <cell r="U8">
            <v>0.11714713497074902</v>
          </cell>
          <cell r="V8">
            <v>0.1702610483853636</v>
          </cell>
          <cell r="X8" t="str">
            <v>Atacama</v>
          </cell>
        </row>
        <row r="9">
          <cell r="U9">
            <v>0.022312259714128865</v>
          </cell>
          <cell r="V9">
            <v>0.06840016129111164</v>
          </cell>
          <cell r="X9" t="str">
            <v>Coquimbo</v>
          </cell>
        </row>
        <row r="10">
          <cell r="U10">
            <v>0.033239389860945066</v>
          </cell>
          <cell r="V10">
            <v>0.07125901468282385</v>
          </cell>
          <cell r="X10" t="str">
            <v>Valparaíso</v>
          </cell>
        </row>
        <row r="11">
          <cell r="U11">
            <v>0.03174955691111592</v>
          </cell>
          <cell r="V11">
            <v>0.09764380075168087</v>
          </cell>
          <cell r="X11" t="str">
            <v>Metropolitana</v>
          </cell>
        </row>
        <row r="12">
          <cell r="U12">
            <v>0.03795221562898811</v>
          </cell>
          <cell r="V12">
            <v>0.09656118168955634</v>
          </cell>
          <cell r="X12" t="str">
            <v>O'Higgins</v>
          </cell>
        </row>
        <row r="13">
          <cell r="U13">
            <v>0.04648710643905681</v>
          </cell>
          <cell r="V13">
            <v>0.10701543550152365</v>
          </cell>
          <cell r="X13" t="str">
            <v>Maule</v>
          </cell>
        </row>
        <row r="14">
          <cell r="U14">
            <v>0.04783378146870799</v>
          </cell>
          <cell r="V14">
            <v>0.15620343777642254</v>
          </cell>
          <cell r="X14" t="str">
            <v>Bío Bío</v>
          </cell>
        </row>
        <row r="15">
          <cell r="U15">
            <v>0.025546694529304043</v>
          </cell>
          <cell r="V15">
            <v>0.02056301983793449</v>
          </cell>
          <cell r="X15" t="str">
            <v>La Araucanía</v>
          </cell>
        </row>
        <row r="16">
          <cell r="U16">
            <v>0.03206316154969445</v>
          </cell>
          <cell r="V16">
            <v>0.010802784159139094</v>
          </cell>
          <cell r="X16" t="str">
            <v>Los Ríos  </v>
          </cell>
        </row>
        <row r="17">
          <cell r="U17">
            <v>0.02112537722105872</v>
          </cell>
          <cell r="V17">
            <v>0</v>
          </cell>
          <cell r="X17" t="str">
            <v>Los Lagos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J43"/>
  <sheetViews>
    <sheetView tabSelected="1" zoomScale="80" zoomScaleNormal="80" zoomScaleSheetLayoutView="90" zoomScalePageLayoutView="0" workbookViewId="0" topLeftCell="A1">
      <selection activeCell="L2" sqref="L2"/>
    </sheetView>
  </sheetViews>
  <sheetFormatPr defaultColWidth="11.421875" defaultRowHeight="15"/>
  <cols>
    <col min="1" max="5" width="11.421875" style="9" customWidth="1"/>
    <col min="6" max="16384" width="11.421875" style="9" customWidth="1"/>
  </cols>
  <sheetData>
    <row r="13" spans="2:10" ht="24.75">
      <c r="B13" s="19"/>
      <c r="C13" s="19"/>
      <c r="F13" s="19"/>
      <c r="G13" s="19"/>
      <c r="H13" s="21"/>
      <c r="I13" s="21"/>
      <c r="J13" s="21"/>
    </row>
    <row r="14" spans="6:7" ht="15">
      <c r="F14" s="22"/>
      <c r="G14" s="22"/>
    </row>
    <row r="15" spans="2:10" ht="23.25">
      <c r="B15" s="23"/>
      <c r="C15" s="23"/>
      <c r="D15" s="23"/>
      <c r="E15" s="20"/>
      <c r="F15" s="23"/>
      <c r="H15" s="24"/>
      <c r="I15" s="24"/>
      <c r="J15" s="24"/>
    </row>
    <row r="16" ht="23.25">
      <c r="E16" s="20"/>
    </row>
    <row r="22" spans="5:7" ht="23.25">
      <c r="E22" s="20" t="s">
        <v>68</v>
      </c>
      <c r="G22" s="9" t="s">
        <v>67</v>
      </c>
    </row>
    <row r="43" ht="15.75">
      <c r="E43" s="33" t="s">
        <v>76</v>
      </c>
    </row>
  </sheetData>
  <sheetProtection/>
  <printOptions/>
  <pageMargins left="0.7086614173228347" right="0.7086614173228347" top="0.7480314960629921" bottom="0.7480314960629921" header="0.31496062992125984" footer="0.31496062992125984"/>
  <pageSetup orientation="portrait" scale="85"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dimension ref="B2:L44"/>
  <sheetViews>
    <sheetView showGridLines="0" zoomScale="80" zoomScaleNormal="80" zoomScaleSheetLayoutView="90" zoomScalePageLayoutView="0" workbookViewId="0" topLeftCell="A1">
      <selection activeCell="I17" sqref="I17"/>
    </sheetView>
  </sheetViews>
  <sheetFormatPr defaultColWidth="11.421875" defaultRowHeight="15"/>
  <cols>
    <col min="1" max="1" width="2.00390625" style="0" customWidth="1"/>
    <col min="2" max="2" width="19.8515625" style="0" customWidth="1"/>
    <col min="4" max="4" width="12.28125" style="0" bestFit="1" customWidth="1"/>
    <col min="5" max="5" width="12.00390625" style="0" customWidth="1"/>
    <col min="6" max="6" width="14.8515625" style="0" customWidth="1"/>
    <col min="9" max="9" width="12.28125" style="0" customWidth="1"/>
    <col min="10" max="10" width="14.28125" style="0" customWidth="1"/>
    <col min="11" max="11" width="2.421875" style="0" customWidth="1"/>
  </cols>
  <sheetData>
    <row r="2" spans="2:10" ht="15">
      <c r="B2" s="158" t="s">
        <v>81</v>
      </c>
      <c r="C2" s="158"/>
      <c r="D2" s="158"/>
      <c r="E2" s="158"/>
      <c r="F2" s="158"/>
      <c r="G2" s="158"/>
      <c r="H2" s="158"/>
      <c r="I2" s="158"/>
      <c r="J2" s="158"/>
    </row>
    <row r="3" spans="2:10" ht="15">
      <c r="B3" s="159" t="s">
        <v>11</v>
      </c>
      <c r="C3" s="161" t="s">
        <v>69</v>
      </c>
      <c r="D3" s="162"/>
      <c r="E3" s="162"/>
      <c r="F3" s="163"/>
      <c r="G3" s="161" t="s">
        <v>70</v>
      </c>
      <c r="H3" s="162"/>
      <c r="I3" s="162"/>
      <c r="J3" s="162"/>
    </row>
    <row r="4" spans="2:10" s="13" customFormat="1" ht="36">
      <c r="B4" s="160"/>
      <c r="C4" s="86" t="s">
        <v>36</v>
      </c>
      <c r="D4" s="59" t="s">
        <v>37</v>
      </c>
      <c r="E4" s="59" t="s">
        <v>38</v>
      </c>
      <c r="F4" s="87" t="s">
        <v>39</v>
      </c>
      <c r="G4" s="59" t="s">
        <v>36</v>
      </c>
      <c r="H4" s="59" t="s">
        <v>37</v>
      </c>
      <c r="I4" s="59" t="s">
        <v>38</v>
      </c>
      <c r="J4" s="59" t="s">
        <v>39</v>
      </c>
    </row>
    <row r="5" spans="2:10" ht="15">
      <c r="B5" s="68" t="s">
        <v>40</v>
      </c>
      <c r="C5" s="88">
        <v>1014.7778223500001</v>
      </c>
      <c r="D5" s="89">
        <v>3746.7858195100007</v>
      </c>
      <c r="E5" s="89">
        <v>3258.548664680001</v>
      </c>
      <c r="F5" s="90">
        <v>1665.81368168</v>
      </c>
      <c r="G5" s="105">
        <v>-0.14177687484374268</v>
      </c>
      <c r="H5" s="102">
        <v>0.31380720278174323</v>
      </c>
      <c r="I5" s="103">
        <v>0.07456555384358848</v>
      </c>
      <c r="J5" s="103">
        <v>0.45082947414493985</v>
      </c>
    </row>
    <row r="6" spans="2:10" ht="15">
      <c r="B6" s="68" t="s">
        <v>14</v>
      </c>
      <c r="C6" s="88">
        <v>246.36037722</v>
      </c>
      <c r="D6" s="89">
        <v>2083.36016007</v>
      </c>
      <c r="E6" s="89">
        <v>501.75530154</v>
      </c>
      <c r="F6" s="90">
        <v>72.15554768</v>
      </c>
      <c r="G6" s="103">
        <v>-0.4295139850998987</v>
      </c>
      <c r="H6" s="103">
        <v>-0.1841621647488221</v>
      </c>
      <c r="I6" s="103">
        <v>-0.5449473505989978</v>
      </c>
      <c r="J6" s="106">
        <v>-0.6808026594744929</v>
      </c>
    </row>
    <row r="7" spans="2:10" ht="15">
      <c r="B7" s="68" t="s">
        <v>15</v>
      </c>
      <c r="C7" s="88">
        <v>485.39618462</v>
      </c>
      <c r="D7" s="89">
        <v>443.64749984</v>
      </c>
      <c r="E7" s="89">
        <v>937.1677417599999</v>
      </c>
      <c r="F7" s="90">
        <v>0</v>
      </c>
      <c r="G7" s="103">
        <v>1.5530225639630322</v>
      </c>
      <c r="H7" s="103">
        <v>-0.12087822517486523</v>
      </c>
      <c r="I7" s="103">
        <v>0.5823357706611494</v>
      </c>
      <c r="J7" s="103" t="s">
        <v>46</v>
      </c>
    </row>
    <row r="8" spans="2:10" ht="15">
      <c r="B8" s="68" t="s">
        <v>16</v>
      </c>
      <c r="C8" s="88">
        <v>328.80433364000004</v>
      </c>
      <c r="D8" s="89">
        <v>1209.87473</v>
      </c>
      <c r="E8" s="89">
        <v>4960.9123356400005</v>
      </c>
      <c r="F8" s="90">
        <v>384.70520765</v>
      </c>
      <c r="G8" s="103">
        <v>-0.33199473845617933</v>
      </c>
      <c r="H8" s="103">
        <v>0.08031225266635564</v>
      </c>
      <c r="I8" s="103">
        <v>0.2017872857349123</v>
      </c>
      <c r="J8" s="103">
        <v>0.141303353974906</v>
      </c>
    </row>
    <row r="9" spans="2:10" ht="15">
      <c r="B9" s="68" t="s">
        <v>17</v>
      </c>
      <c r="C9" s="88">
        <v>2496.5937038300003</v>
      </c>
      <c r="D9" s="89">
        <v>11837.955916869998</v>
      </c>
      <c r="E9" s="89">
        <v>24959.986232359992</v>
      </c>
      <c r="F9" s="90">
        <v>4483.933100449999</v>
      </c>
      <c r="G9" s="103">
        <v>1.310499860974256</v>
      </c>
      <c r="H9" s="103">
        <v>-0.02378280973146019</v>
      </c>
      <c r="I9" s="103">
        <v>0.21012244080075962</v>
      </c>
      <c r="J9" s="103">
        <v>0.2677204380044451</v>
      </c>
    </row>
    <row r="10" spans="2:10" ht="15">
      <c r="B10" s="68" t="s">
        <v>18</v>
      </c>
      <c r="C10" s="88">
        <v>1808.2988827999998</v>
      </c>
      <c r="D10" s="89">
        <v>9423.12363803</v>
      </c>
      <c r="E10" s="89">
        <v>47889.52942086012</v>
      </c>
      <c r="F10" s="90">
        <v>538.37817915</v>
      </c>
      <c r="G10" s="103">
        <v>-0.4626156753752732</v>
      </c>
      <c r="H10" s="103">
        <v>-0.27493974189207265</v>
      </c>
      <c r="I10" s="103">
        <v>0.19249696403242217</v>
      </c>
      <c r="J10" s="103">
        <v>-0.19541310002424664</v>
      </c>
    </row>
    <row r="11" spans="2:12" ht="15">
      <c r="B11" s="68" t="s">
        <v>19</v>
      </c>
      <c r="C11" s="88">
        <v>5235.121980659999</v>
      </c>
      <c r="D11" s="89">
        <v>19956.75348192999</v>
      </c>
      <c r="E11" s="89">
        <v>59436.00784334992</v>
      </c>
      <c r="F11" s="90">
        <v>1020.3720558299999</v>
      </c>
      <c r="G11" s="103">
        <v>-0.05716802427747073</v>
      </c>
      <c r="H11" s="103">
        <v>0.296985347418889</v>
      </c>
      <c r="I11" s="103">
        <v>-0.12638480565966206</v>
      </c>
      <c r="J11" s="103">
        <v>2.3276331062849724</v>
      </c>
      <c r="L11" t="s">
        <v>67</v>
      </c>
    </row>
    <row r="12" spans="2:10" ht="15">
      <c r="B12" s="68" t="s">
        <v>20</v>
      </c>
      <c r="C12" s="88">
        <v>2285.36861999</v>
      </c>
      <c r="D12" s="89">
        <v>9676.278784589998</v>
      </c>
      <c r="E12" s="89">
        <v>76028.67435500992</v>
      </c>
      <c r="F12" s="90">
        <v>774.7497609199999</v>
      </c>
      <c r="G12" s="103">
        <v>-0.15961398583932848</v>
      </c>
      <c r="H12" s="103">
        <v>-0.04180050812111746</v>
      </c>
      <c r="I12" s="103">
        <v>0.05377811360013256</v>
      </c>
      <c r="J12" s="103">
        <v>0.32199345227250725</v>
      </c>
    </row>
    <row r="13" spans="2:10" ht="15">
      <c r="B13" s="68" t="s">
        <v>21</v>
      </c>
      <c r="C13" s="88">
        <v>2083.70505535</v>
      </c>
      <c r="D13" s="89">
        <v>23248.133034410013</v>
      </c>
      <c r="E13" s="89">
        <v>79586.27990663012</v>
      </c>
      <c r="F13" s="90">
        <v>1561.8476061899999</v>
      </c>
      <c r="G13" s="103">
        <v>-0.4081666223008052</v>
      </c>
      <c r="H13" s="103">
        <v>0.05335547707038002</v>
      </c>
      <c r="I13" s="103">
        <v>0.02913342703261263</v>
      </c>
      <c r="J13" s="103">
        <v>0.1378325772263763</v>
      </c>
    </row>
    <row r="14" spans="2:10" ht="15">
      <c r="B14" s="68" t="s">
        <v>48</v>
      </c>
      <c r="C14" s="88">
        <v>3766.0633400700003</v>
      </c>
      <c r="D14" s="89">
        <v>27859.44903201999</v>
      </c>
      <c r="E14" s="89">
        <v>52924.320139699965</v>
      </c>
      <c r="F14" s="90">
        <v>1134.40196139</v>
      </c>
      <c r="G14" s="103">
        <v>0.02489598308838862</v>
      </c>
      <c r="H14" s="103">
        <v>0.2532669670520132</v>
      </c>
      <c r="I14" s="103">
        <v>-0.08236930865887694</v>
      </c>
      <c r="J14" s="103">
        <v>-0.5018239535709106</v>
      </c>
    </row>
    <row r="15" spans="2:10" ht="15">
      <c r="B15" s="68" t="s">
        <v>22</v>
      </c>
      <c r="C15" s="88">
        <v>2324.39717239</v>
      </c>
      <c r="D15" s="89">
        <v>57421.699197840084</v>
      </c>
      <c r="E15" s="89">
        <v>26385.165695119988</v>
      </c>
      <c r="F15" s="90">
        <v>4033.2778314700004</v>
      </c>
      <c r="G15" s="103">
        <v>0.67642537564194</v>
      </c>
      <c r="H15" s="103">
        <v>-0.04932274371524347</v>
      </c>
      <c r="I15" s="103">
        <v>-0.06212513154111652</v>
      </c>
      <c r="J15" s="103">
        <v>0.6217172092087943</v>
      </c>
    </row>
    <row r="16" spans="2:10" ht="15">
      <c r="B16" s="68" t="s">
        <v>23</v>
      </c>
      <c r="C16" s="88">
        <v>1386.4327847200002</v>
      </c>
      <c r="D16" s="89">
        <v>10568.688554029994</v>
      </c>
      <c r="E16" s="89">
        <v>13719.053358850004</v>
      </c>
      <c r="F16" s="90">
        <v>437.56661155</v>
      </c>
      <c r="G16" s="103">
        <v>0.9797893115071113</v>
      </c>
      <c r="H16" s="103">
        <v>-0.03991460255745313</v>
      </c>
      <c r="I16" s="103">
        <v>-0.07432047156959863</v>
      </c>
      <c r="J16" s="103">
        <v>-0.3507689532456529</v>
      </c>
    </row>
    <row r="17" spans="2:10" ht="15">
      <c r="B17" s="68" t="s">
        <v>24</v>
      </c>
      <c r="C17" s="88">
        <v>2261.3119750099995</v>
      </c>
      <c r="D17" s="89">
        <v>31014.526306609932</v>
      </c>
      <c r="E17" s="89">
        <v>17597.670018660017</v>
      </c>
      <c r="F17" s="90">
        <v>715.52286369</v>
      </c>
      <c r="G17" s="103">
        <v>-0.19708173051627464</v>
      </c>
      <c r="H17" s="103">
        <v>0.019118479809439703</v>
      </c>
      <c r="I17" s="119">
        <v>-4.572574774897304E-06</v>
      </c>
      <c r="J17" s="103">
        <v>1.070042014909492</v>
      </c>
    </row>
    <row r="18" spans="2:10" ht="15">
      <c r="B18" s="68" t="s">
        <v>25</v>
      </c>
      <c r="C18" s="88">
        <v>789.3070640200001</v>
      </c>
      <c r="D18" s="89">
        <v>2002.84668214</v>
      </c>
      <c r="E18" s="89">
        <v>1431.9591237000002</v>
      </c>
      <c r="F18" s="90">
        <v>47.52071246</v>
      </c>
      <c r="G18" s="103">
        <v>1.0050101032640848</v>
      </c>
      <c r="H18" s="103">
        <v>0.027706822505569644</v>
      </c>
      <c r="I18" s="103">
        <v>-0.0798727160004607</v>
      </c>
      <c r="J18" s="103">
        <v>0.34614263861013084</v>
      </c>
    </row>
    <row r="19" spans="2:10" ht="15">
      <c r="B19" s="68" t="s">
        <v>26</v>
      </c>
      <c r="C19" s="88">
        <v>696.58630926</v>
      </c>
      <c r="D19" s="89">
        <v>1664.4010128</v>
      </c>
      <c r="E19" s="89">
        <v>5776.469264569996</v>
      </c>
      <c r="F19" s="90">
        <v>0</v>
      </c>
      <c r="G19" s="103">
        <v>0.027338090102080607</v>
      </c>
      <c r="H19" s="103">
        <v>0.42923939265567224</v>
      </c>
      <c r="I19" s="103">
        <v>0.6819103179195638</v>
      </c>
      <c r="J19" s="103" t="s">
        <v>46</v>
      </c>
    </row>
    <row r="20" spans="2:10" ht="15">
      <c r="B20" s="69" t="s">
        <v>27</v>
      </c>
      <c r="C20" s="93">
        <v>27208.525605929994</v>
      </c>
      <c r="D20" s="94">
        <v>212157.52385068958</v>
      </c>
      <c r="E20" s="94">
        <v>415393.4994024308</v>
      </c>
      <c r="F20" s="95">
        <v>16870.24512011</v>
      </c>
      <c r="G20" s="104">
        <v>-0.034623476356983825</v>
      </c>
      <c r="H20" s="104">
        <v>0.025444682445418757</v>
      </c>
      <c r="I20" s="104">
        <v>0.012232249005256688</v>
      </c>
      <c r="J20" s="104">
        <v>0.20485658611517263</v>
      </c>
    </row>
    <row r="21" spans="2:10" ht="15">
      <c r="B21" s="164" t="s">
        <v>58</v>
      </c>
      <c r="C21" s="164"/>
      <c r="D21" s="164"/>
      <c r="E21" s="164"/>
      <c r="F21" s="164"/>
      <c r="G21" s="164"/>
      <c r="H21" s="164"/>
      <c r="I21" s="164"/>
      <c r="J21" s="164"/>
    </row>
    <row r="22" spans="2:10" ht="15">
      <c r="B22" s="151" t="s">
        <v>28</v>
      </c>
      <c r="C22" s="151"/>
      <c r="D22" s="151"/>
      <c r="E22" s="151"/>
      <c r="F22" s="151"/>
      <c r="G22" s="151"/>
      <c r="H22" s="151"/>
      <c r="I22" s="151"/>
      <c r="J22" s="151"/>
    </row>
    <row r="24" spans="2:10" ht="15">
      <c r="B24" s="131" t="s">
        <v>82</v>
      </c>
      <c r="C24" s="131"/>
      <c r="D24" s="131"/>
      <c r="E24" s="131"/>
      <c r="F24" s="131"/>
      <c r="G24" s="131"/>
      <c r="H24" s="131"/>
      <c r="I24" s="131"/>
      <c r="J24" s="131"/>
    </row>
    <row r="25" spans="2:10" ht="15">
      <c r="B25" s="165" t="s">
        <v>11</v>
      </c>
      <c r="C25" s="155" t="s">
        <v>69</v>
      </c>
      <c r="D25" s="156"/>
      <c r="E25" s="156"/>
      <c r="F25" s="157"/>
      <c r="G25" s="156" t="s">
        <v>70</v>
      </c>
      <c r="H25" s="156"/>
      <c r="I25" s="156"/>
      <c r="J25" s="156"/>
    </row>
    <row r="26" spans="2:10" s="13" customFormat="1" ht="36">
      <c r="B26" s="160"/>
      <c r="C26" s="86" t="s">
        <v>36</v>
      </c>
      <c r="D26" s="59" t="s">
        <v>37</v>
      </c>
      <c r="E26" s="59" t="s">
        <v>38</v>
      </c>
      <c r="F26" s="87" t="s">
        <v>39</v>
      </c>
      <c r="G26" s="59" t="s">
        <v>36</v>
      </c>
      <c r="H26" s="59" t="s">
        <v>37</v>
      </c>
      <c r="I26" s="59" t="s">
        <v>38</v>
      </c>
      <c r="J26" s="59" t="s">
        <v>39</v>
      </c>
    </row>
    <row r="27" spans="2:10" ht="15">
      <c r="B27" s="68" t="s">
        <v>40</v>
      </c>
      <c r="C27" s="88">
        <v>856.3729621599999</v>
      </c>
      <c r="D27" s="89">
        <v>3542.4895873200003</v>
      </c>
      <c r="E27" s="89">
        <v>3156.141354300001</v>
      </c>
      <c r="F27" s="90">
        <v>1414.5768644299992</v>
      </c>
      <c r="G27" s="91">
        <v>-0.2559528730124885</v>
      </c>
      <c r="H27" s="91">
        <v>0.09454546351533101</v>
      </c>
      <c r="I27" s="92">
        <v>0.14248438738116267</v>
      </c>
      <c r="J27" s="92">
        <v>0.13266273915482008</v>
      </c>
    </row>
    <row r="28" spans="2:10" ht="15">
      <c r="B28" s="68" t="s">
        <v>14</v>
      </c>
      <c r="C28" s="88">
        <v>27.46803389</v>
      </c>
      <c r="D28" s="89">
        <v>2225.0151236699994</v>
      </c>
      <c r="E28" s="89">
        <v>668.77076739</v>
      </c>
      <c r="F28" s="90">
        <v>267.51336572</v>
      </c>
      <c r="G28" s="92">
        <v>-0.8717800257381303</v>
      </c>
      <c r="H28" s="92">
        <v>-0.2681270796382164</v>
      </c>
      <c r="I28" s="92">
        <v>-0.3849488221123956</v>
      </c>
      <c r="J28" s="103">
        <v>-0.35193612658326634</v>
      </c>
    </row>
    <row r="29" spans="2:10" ht="15">
      <c r="B29" s="68" t="s">
        <v>15</v>
      </c>
      <c r="C29" s="88">
        <v>492.41899936</v>
      </c>
      <c r="D29" s="89">
        <v>890.10395444</v>
      </c>
      <c r="E29" s="89">
        <v>472.83247184000004</v>
      </c>
      <c r="F29" s="90">
        <v>0</v>
      </c>
      <c r="G29" s="92">
        <v>1.6740093363682391</v>
      </c>
      <c r="H29" s="92">
        <v>0.8136277304087504</v>
      </c>
      <c r="I29" s="92">
        <v>-0.18366015292662963</v>
      </c>
      <c r="J29" s="92" t="s">
        <v>46</v>
      </c>
    </row>
    <row r="30" spans="2:10" ht="15">
      <c r="B30" s="68" t="s">
        <v>16</v>
      </c>
      <c r="C30" s="88">
        <v>418.05555592999997</v>
      </c>
      <c r="D30" s="89">
        <v>1100.7880855899998</v>
      </c>
      <c r="E30" s="89">
        <v>4189.665485269999</v>
      </c>
      <c r="F30" s="90">
        <v>362.87526486</v>
      </c>
      <c r="G30" s="92">
        <v>0.42568153711272755</v>
      </c>
      <c r="H30" s="92">
        <v>-0.12310293220781755</v>
      </c>
      <c r="I30" s="92">
        <v>-0.18291280600822954</v>
      </c>
      <c r="J30" s="92">
        <v>1.0655922115156313</v>
      </c>
    </row>
    <row r="31" spans="2:10" ht="15">
      <c r="B31" s="68" t="s">
        <v>17</v>
      </c>
      <c r="C31" s="88">
        <v>2611.8671324999996</v>
      </c>
      <c r="D31" s="89">
        <v>11729.11794699999</v>
      </c>
      <c r="E31" s="89">
        <v>25692.140491159997</v>
      </c>
      <c r="F31" s="90">
        <v>3831.628349249999</v>
      </c>
      <c r="G31" s="92">
        <v>1.4555243775020972</v>
      </c>
      <c r="H31" s="92">
        <v>-0.04844175000810063</v>
      </c>
      <c r="I31" s="92">
        <v>0.04997784087120486</v>
      </c>
      <c r="J31" s="92">
        <v>0.1516258076226884</v>
      </c>
    </row>
    <row r="32" spans="2:10" ht="15">
      <c r="B32" s="68" t="s">
        <v>18</v>
      </c>
      <c r="C32" s="88">
        <v>2127.1315123799995</v>
      </c>
      <c r="D32" s="89">
        <v>10494.183370400002</v>
      </c>
      <c r="E32" s="89">
        <v>48948.846215699945</v>
      </c>
      <c r="F32" s="90">
        <v>784.7365034000001</v>
      </c>
      <c r="G32" s="92">
        <v>-0.41021080499277374</v>
      </c>
      <c r="H32" s="92">
        <v>-0.26104428207101743</v>
      </c>
      <c r="I32" s="92">
        <v>0.17823118180934175</v>
      </c>
      <c r="J32" s="92">
        <v>0.3678505239207357</v>
      </c>
    </row>
    <row r="33" spans="2:10" ht="15">
      <c r="B33" s="68" t="s">
        <v>19</v>
      </c>
      <c r="C33" s="88">
        <v>5701.931266739999</v>
      </c>
      <c r="D33" s="89">
        <v>18057.59282207999</v>
      </c>
      <c r="E33" s="89">
        <v>63947.54009645005</v>
      </c>
      <c r="F33" s="90">
        <v>1017.6087607799999</v>
      </c>
      <c r="G33" s="92">
        <v>-0.25653559534506243</v>
      </c>
      <c r="H33" s="92">
        <v>0.041546418537724915</v>
      </c>
      <c r="I33" s="92">
        <v>-0.06203877504839801</v>
      </c>
      <c r="J33" s="92">
        <v>1.2816236112905228</v>
      </c>
    </row>
    <row r="34" spans="2:10" ht="15">
      <c r="B34" s="68" t="s">
        <v>20</v>
      </c>
      <c r="C34" s="88">
        <v>2049.90470282</v>
      </c>
      <c r="D34" s="89">
        <v>9867.4966302</v>
      </c>
      <c r="E34" s="89">
        <v>81736.8417773002</v>
      </c>
      <c r="F34" s="90">
        <v>459.17221084000005</v>
      </c>
      <c r="G34" s="92">
        <v>-0.40770651830338966</v>
      </c>
      <c r="H34" s="92">
        <v>-0.06730162236291838</v>
      </c>
      <c r="I34" s="92">
        <v>0.08800018304126034</v>
      </c>
      <c r="J34" s="92">
        <v>-0.19656435697205346</v>
      </c>
    </row>
    <row r="35" spans="2:10" ht="15">
      <c r="B35" s="68" t="s">
        <v>21</v>
      </c>
      <c r="C35" s="88">
        <v>2398.7552933699994</v>
      </c>
      <c r="D35" s="89">
        <v>24981.974920740016</v>
      </c>
      <c r="E35" s="89">
        <v>86233.06618085015</v>
      </c>
      <c r="F35" s="90">
        <v>1707.59961977</v>
      </c>
      <c r="G35" s="92">
        <v>-0.42853253410931247</v>
      </c>
      <c r="H35" s="92">
        <v>0.15134857422427983</v>
      </c>
      <c r="I35" s="92">
        <v>0.0888451124724771</v>
      </c>
      <c r="J35" s="92">
        <v>0.20745005641551187</v>
      </c>
    </row>
    <row r="36" spans="2:10" ht="15">
      <c r="B36" s="68" t="s">
        <v>48</v>
      </c>
      <c r="C36" s="88">
        <v>3755.34987113</v>
      </c>
      <c r="D36" s="89">
        <v>26600.661535059986</v>
      </c>
      <c r="E36" s="89">
        <v>58056.64018588996</v>
      </c>
      <c r="F36" s="90">
        <v>1139.92313691</v>
      </c>
      <c r="G36" s="92">
        <v>-0.176248949130421</v>
      </c>
      <c r="H36" s="92">
        <v>0.2912169601715705</v>
      </c>
      <c r="I36" s="92">
        <v>-0.007587107555635649</v>
      </c>
      <c r="J36" s="92">
        <v>-0.5000180315720807</v>
      </c>
    </row>
    <row r="37" spans="2:10" ht="15">
      <c r="B37" s="68" t="s">
        <v>22</v>
      </c>
      <c r="C37" s="88">
        <v>2261.50588622</v>
      </c>
      <c r="D37" s="89">
        <v>59006.319233159964</v>
      </c>
      <c r="E37" s="89">
        <v>29549.54066138999</v>
      </c>
      <c r="F37" s="90">
        <v>4694.190234330001</v>
      </c>
      <c r="G37" s="92">
        <v>0.5280884587258405</v>
      </c>
      <c r="H37" s="92">
        <v>0.07777398055401216</v>
      </c>
      <c r="I37" s="92">
        <v>-0.015120866263957809</v>
      </c>
      <c r="J37" s="92">
        <v>0.47148623019826136</v>
      </c>
    </row>
    <row r="38" spans="2:10" ht="15">
      <c r="B38" s="68" t="s">
        <v>23</v>
      </c>
      <c r="C38" s="88">
        <v>1489.93140659</v>
      </c>
      <c r="D38" s="89">
        <v>10498.422918590008</v>
      </c>
      <c r="E38" s="89">
        <v>12158.712599680015</v>
      </c>
      <c r="F38" s="90">
        <v>711.35434209</v>
      </c>
      <c r="G38" s="92">
        <v>1.3116664103455957</v>
      </c>
      <c r="H38" s="92">
        <v>0.03083500973221736</v>
      </c>
      <c r="I38" s="92">
        <v>-0.12971141460165111</v>
      </c>
      <c r="J38" s="92">
        <v>0.811366481797599</v>
      </c>
    </row>
    <row r="39" spans="2:10" ht="15">
      <c r="B39" s="68" t="s">
        <v>24</v>
      </c>
      <c r="C39" s="88">
        <v>2206.13795546</v>
      </c>
      <c r="D39" s="89">
        <v>32089.69222342002</v>
      </c>
      <c r="E39" s="89">
        <v>17931.83804986001</v>
      </c>
      <c r="F39" s="90">
        <v>1694.6160161599998</v>
      </c>
      <c r="G39" s="92">
        <v>-0.41247330669081406</v>
      </c>
      <c r="H39" s="92">
        <v>-0.0009124075447966699</v>
      </c>
      <c r="I39" s="92">
        <v>0.019805504557776472</v>
      </c>
      <c r="J39" s="92">
        <v>1.968767483168663</v>
      </c>
    </row>
    <row r="40" spans="2:10" ht="15">
      <c r="B40" s="68" t="s">
        <v>25</v>
      </c>
      <c r="C40" s="88">
        <v>628.89614868</v>
      </c>
      <c r="D40" s="89">
        <v>2296.7789225100005</v>
      </c>
      <c r="E40" s="89">
        <v>1481.06468586</v>
      </c>
      <c r="F40" s="90">
        <v>0</v>
      </c>
      <c r="G40" s="92">
        <v>3.7852866129335854</v>
      </c>
      <c r="H40" s="92">
        <v>0.047416094855630725</v>
      </c>
      <c r="I40" s="92">
        <v>-0.1480154813156306</v>
      </c>
      <c r="J40" s="92">
        <v>-1</v>
      </c>
    </row>
    <row r="41" spans="2:10" ht="15">
      <c r="B41" s="68" t="s">
        <v>26</v>
      </c>
      <c r="C41" s="88">
        <v>845.70430457</v>
      </c>
      <c r="D41" s="89">
        <v>1817.68806125</v>
      </c>
      <c r="E41" s="89">
        <v>5631.5125667</v>
      </c>
      <c r="F41" s="90">
        <v>0</v>
      </c>
      <c r="G41" s="92">
        <v>0.24807410783121886</v>
      </c>
      <c r="H41" s="92">
        <v>0.40800044633887184</v>
      </c>
      <c r="I41" s="92">
        <v>0.8481326590523064</v>
      </c>
      <c r="J41" s="92" t="s">
        <v>46</v>
      </c>
    </row>
    <row r="42" spans="2:10" ht="15">
      <c r="B42" s="69" t="s">
        <v>27</v>
      </c>
      <c r="C42" s="93">
        <v>27871.431031800017</v>
      </c>
      <c r="D42" s="94">
        <v>215198.32533542998</v>
      </c>
      <c r="E42" s="94">
        <v>439855.15358964173</v>
      </c>
      <c r="F42" s="95">
        <v>18085.794668539984</v>
      </c>
      <c r="G42" s="96">
        <v>-0.157658899781674</v>
      </c>
      <c r="H42" s="96">
        <v>0.04820428073457358</v>
      </c>
      <c r="I42" s="96">
        <v>0.04005901457849672</v>
      </c>
      <c r="J42" s="96">
        <v>0.22458028716858988</v>
      </c>
    </row>
    <row r="43" spans="2:10" ht="15">
      <c r="B43" s="150" t="s">
        <v>58</v>
      </c>
      <c r="C43" s="150"/>
      <c r="D43" s="150"/>
      <c r="E43" s="150"/>
      <c r="F43" s="150"/>
      <c r="G43" s="150"/>
      <c r="H43" s="150"/>
      <c r="I43" s="150"/>
      <c r="J43" s="150"/>
    </row>
    <row r="44" spans="2:10" ht="15">
      <c r="B44" s="151" t="s">
        <v>28</v>
      </c>
      <c r="C44" s="151"/>
      <c r="D44" s="151"/>
      <c r="E44" s="151"/>
      <c r="F44" s="151"/>
      <c r="G44" s="151"/>
      <c r="H44" s="151"/>
      <c r="I44" s="151"/>
      <c r="J44" s="151"/>
    </row>
  </sheetData>
  <sheetProtection/>
  <mergeCells count="12">
    <mergeCell ref="B2:J2"/>
    <mergeCell ref="B3:B4"/>
    <mergeCell ref="C3:F3"/>
    <mergeCell ref="G3:J3"/>
    <mergeCell ref="B21:J21"/>
    <mergeCell ref="B25:B26"/>
    <mergeCell ref="C25:F25"/>
    <mergeCell ref="G25:J25"/>
    <mergeCell ref="B43:J43"/>
    <mergeCell ref="B44:J44"/>
    <mergeCell ref="B22:J22"/>
    <mergeCell ref="B24:J24"/>
  </mergeCells>
  <conditionalFormatting sqref="G5:J6 G8:J16 G7:H7 G20:J20 H19:J19 G18:J18 G17:H17 J17">
    <cfRule type="cellIs" priority="29" dxfId="22" operator="lessThan">
      <formula>0</formula>
    </cfRule>
    <cfRule type="cellIs" priority="30" dxfId="23" operator="greaterThan">
      <formula>0</formula>
    </cfRule>
  </conditionalFormatting>
  <conditionalFormatting sqref="I7">
    <cfRule type="cellIs" priority="27" dxfId="22" operator="lessThan">
      <formula>0</formula>
    </cfRule>
    <cfRule type="cellIs" priority="28" dxfId="23" operator="greaterThan">
      <formula>0</formula>
    </cfRule>
  </conditionalFormatting>
  <conditionalFormatting sqref="J41">
    <cfRule type="cellIs" priority="9" dxfId="22" operator="lessThan">
      <formula>0</formula>
    </cfRule>
    <cfRule type="cellIs" priority="10" dxfId="23" operator="greaterThan">
      <formula>0</formula>
    </cfRule>
  </conditionalFormatting>
  <conditionalFormatting sqref="J29">
    <cfRule type="cellIs" priority="17" dxfId="22" operator="lessThan">
      <formula>0</formula>
    </cfRule>
    <cfRule type="cellIs" priority="18" dxfId="23" operator="greaterThan">
      <formula>0</formula>
    </cfRule>
  </conditionalFormatting>
  <conditionalFormatting sqref="G19">
    <cfRule type="cellIs" priority="23" dxfId="22" operator="lessThan">
      <formula>0</formula>
    </cfRule>
    <cfRule type="cellIs" priority="24" dxfId="23" operator="greaterThan">
      <formula>0</formula>
    </cfRule>
  </conditionalFormatting>
  <conditionalFormatting sqref="G27:J27 G42:J42 G41:I41 G30:J40 G29 H28:J28 I29">
    <cfRule type="cellIs" priority="21" dxfId="22" operator="lessThan">
      <formula>0</formula>
    </cfRule>
    <cfRule type="cellIs" priority="22" dxfId="23" operator="greaterThan">
      <formula>0</formula>
    </cfRule>
  </conditionalFormatting>
  <conditionalFormatting sqref="J7">
    <cfRule type="cellIs" priority="15" dxfId="22" operator="lessThan">
      <formula>0</formula>
    </cfRule>
    <cfRule type="cellIs" priority="16" dxfId="23" operator="greaterThan">
      <formula>0</formula>
    </cfRule>
  </conditionalFormatting>
  <conditionalFormatting sqref="G28">
    <cfRule type="cellIs" priority="13" dxfId="22" operator="lessThan">
      <formula>0</formula>
    </cfRule>
    <cfRule type="cellIs" priority="14" dxfId="23" operator="greaterThan">
      <formula>0</formula>
    </cfRule>
  </conditionalFormatting>
  <conditionalFormatting sqref="H29">
    <cfRule type="cellIs" priority="11" dxfId="22" operator="lessThan">
      <formula>0</formula>
    </cfRule>
    <cfRule type="cellIs" priority="12" dxfId="23" operator="greaterThan">
      <formula>0</formula>
    </cfRule>
  </conditionalFormatting>
  <printOptions/>
  <pageMargins left="0.7" right="0.7" top="0.75" bottom="0.75" header="0.3" footer="0.3"/>
  <pageSetup horizontalDpi="600" verticalDpi="600" orientation="portrait" scale="68" r:id="rId1"/>
</worksheet>
</file>

<file path=xl/worksheets/sheet11.xml><?xml version="1.0" encoding="utf-8"?>
<worksheet xmlns="http://schemas.openxmlformats.org/spreadsheetml/2006/main" xmlns:r="http://schemas.openxmlformats.org/officeDocument/2006/relationships">
  <dimension ref="B15:L31"/>
  <sheetViews>
    <sheetView showGridLines="0" zoomScaleSheetLayoutView="90" zoomScalePageLayoutView="0" workbookViewId="0" topLeftCell="A1">
      <selection activeCell="M18" sqref="M18"/>
    </sheetView>
  </sheetViews>
  <sheetFormatPr defaultColWidth="11.421875" defaultRowHeight="15"/>
  <cols>
    <col min="2" max="2" width="12.8515625" style="0" customWidth="1"/>
    <col min="3" max="3" width="12.00390625" style="0" customWidth="1"/>
    <col min="4" max="4" width="14.421875" style="0" customWidth="1"/>
    <col min="5" max="5" width="10.57421875" style="0" customWidth="1"/>
    <col min="6" max="6" width="10.28125" style="0" customWidth="1"/>
    <col min="7" max="7" width="13.57421875" style="0" customWidth="1"/>
    <col min="8" max="8" width="8.8515625" style="0" customWidth="1"/>
    <col min="9" max="9" width="7.00390625" style="0" customWidth="1"/>
  </cols>
  <sheetData>
    <row r="15" spans="3:7" ht="25.5" customHeight="1">
      <c r="C15" s="167" t="s">
        <v>83</v>
      </c>
      <c r="D15" s="167"/>
      <c r="E15" s="167"/>
      <c r="F15" s="167"/>
      <c r="G15" s="167"/>
    </row>
    <row r="16" spans="3:7" ht="15">
      <c r="C16" s="128" t="s">
        <v>79</v>
      </c>
      <c r="D16" s="128"/>
      <c r="E16" s="42"/>
      <c r="F16" s="128" t="s">
        <v>80</v>
      </c>
      <c r="G16" s="128"/>
    </row>
    <row r="17" spans="3:7" ht="15">
      <c r="C17" s="14" t="s">
        <v>41</v>
      </c>
      <c r="D17" s="14" t="s">
        <v>42</v>
      </c>
      <c r="E17" s="41"/>
      <c r="F17" s="14" t="s">
        <v>41</v>
      </c>
      <c r="G17" s="14" t="s">
        <v>42</v>
      </c>
    </row>
    <row r="18" spans="3:7" ht="15">
      <c r="C18" s="120">
        <v>0.4960885974339701</v>
      </c>
      <c r="D18" s="120">
        <v>0.5039114025660292</v>
      </c>
      <c r="E18" s="97"/>
      <c r="F18" s="120">
        <v>0.46582498669410927</v>
      </c>
      <c r="G18" s="120">
        <v>0.5341750133058863</v>
      </c>
    </row>
    <row r="19" spans="3:7" ht="15">
      <c r="C19" s="36" t="s">
        <v>58</v>
      </c>
      <c r="D19" s="9"/>
      <c r="E19" s="9"/>
      <c r="F19" s="9"/>
      <c r="G19" s="9"/>
    </row>
    <row r="20" spans="3:9" ht="15">
      <c r="C20" s="36" t="s">
        <v>43</v>
      </c>
      <c r="D20" s="9"/>
      <c r="E20" s="9"/>
      <c r="F20" s="9"/>
      <c r="G20" s="9"/>
      <c r="I20" t="s">
        <v>67</v>
      </c>
    </row>
    <row r="22" spans="2:9" ht="27" customHeight="1">
      <c r="B22" s="168" t="s">
        <v>84</v>
      </c>
      <c r="C22" s="168"/>
      <c r="D22" s="168"/>
      <c r="E22" s="168"/>
      <c r="F22" s="168"/>
      <c r="G22" s="168"/>
      <c r="H22" s="168"/>
      <c r="I22" s="168"/>
    </row>
    <row r="23" spans="2:9" ht="15">
      <c r="B23" s="128" t="s">
        <v>79</v>
      </c>
      <c r="C23" s="128"/>
      <c r="D23" s="128"/>
      <c r="E23" s="166"/>
      <c r="F23" s="128" t="s">
        <v>80</v>
      </c>
      <c r="G23" s="128"/>
      <c r="H23" s="128"/>
      <c r="I23" s="128"/>
    </row>
    <row r="24" spans="2:12" ht="15">
      <c r="B24" s="128" t="s">
        <v>41</v>
      </c>
      <c r="C24" s="128"/>
      <c r="D24" s="128" t="s">
        <v>71</v>
      </c>
      <c r="E24" s="166"/>
      <c r="F24" s="128" t="s">
        <v>41</v>
      </c>
      <c r="G24" s="128"/>
      <c r="H24" s="128" t="s">
        <v>71</v>
      </c>
      <c r="I24" s="128"/>
      <c r="L24" t="s">
        <v>67</v>
      </c>
    </row>
    <row r="25" spans="2:9" ht="15">
      <c r="B25" s="107" t="s">
        <v>72</v>
      </c>
      <c r="C25" s="107" t="s">
        <v>73</v>
      </c>
      <c r="D25" s="107" t="s">
        <v>72</v>
      </c>
      <c r="E25" s="117" t="s">
        <v>73</v>
      </c>
      <c r="F25" s="107" t="s">
        <v>72</v>
      </c>
      <c r="G25" s="107" t="s">
        <v>73</v>
      </c>
      <c r="H25" s="107" t="s">
        <v>72</v>
      </c>
      <c r="I25" s="107" t="s">
        <v>73</v>
      </c>
    </row>
    <row r="26" spans="2:9" ht="15">
      <c r="B26" s="121">
        <v>0.8794207920079257</v>
      </c>
      <c r="C26" s="121">
        <v>0.12057920799207618</v>
      </c>
      <c r="D26" s="121">
        <v>0.7235291753236572</v>
      </c>
      <c r="E26" s="122">
        <v>0.27647082467634265</v>
      </c>
      <c r="F26" s="121">
        <v>0.8911549241535471</v>
      </c>
      <c r="G26" s="121">
        <v>0.10884507584645284</v>
      </c>
      <c r="H26" s="121">
        <v>0.7095576157633297</v>
      </c>
      <c r="I26" s="121">
        <v>0.29044238423666985</v>
      </c>
    </row>
    <row r="27" spans="2:9" ht="15">
      <c r="B27" s="8" t="s">
        <v>58</v>
      </c>
      <c r="C27" s="9"/>
      <c r="D27" s="9"/>
      <c r="E27" s="9"/>
      <c r="F27" s="9"/>
      <c r="G27" s="9"/>
      <c r="H27" s="9"/>
      <c r="I27" s="9"/>
    </row>
    <row r="28" spans="2:9" ht="15">
      <c r="B28" s="8" t="s">
        <v>43</v>
      </c>
      <c r="C28" s="9"/>
      <c r="D28" s="9"/>
      <c r="E28" s="9"/>
      <c r="F28" s="9"/>
      <c r="G28" s="9"/>
      <c r="H28" s="9" t="s">
        <v>74</v>
      </c>
      <c r="I28" s="9"/>
    </row>
    <row r="31" ht="15">
      <c r="G31" t="s">
        <v>75</v>
      </c>
    </row>
  </sheetData>
  <sheetProtection/>
  <mergeCells count="10">
    <mergeCell ref="B24:C24"/>
    <mergeCell ref="D24:E24"/>
    <mergeCell ref="F24:G24"/>
    <mergeCell ref="H24:I24"/>
    <mergeCell ref="C15:G15"/>
    <mergeCell ref="C16:D16"/>
    <mergeCell ref="F16:G16"/>
    <mergeCell ref="B22:I22"/>
    <mergeCell ref="B23:E23"/>
    <mergeCell ref="F23:I23"/>
  </mergeCells>
  <printOptions/>
  <pageMargins left="0.7" right="0.7" top="0.75" bottom="0.75" header="0.3" footer="0.3"/>
  <pageSetup horizontalDpi="600" verticalDpi="600" orientation="portrait" scale="66" r:id="rId2"/>
  <drawing r:id="rId1"/>
</worksheet>
</file>

<file path=xl/worksheets/sheet2.xml><?xml version="1.0" encoding="utf-8"?>
<worksheet xmlns="http://schemas.openxmlformats.org/spreadsheetml/2006/main" xmlns:r="http://schemas.openxmlformats.org/officeDocument/2006/relationships">
  <dimension ref="A1:I45"/>
  <sheetViews>
    <sheetView zoomScale="80" zoomScaleNormal="80" zoomScaleSheetLayoutView="90" zoomScalePageLayoutView="70" workbookViewId="0" topLeftCell="A1">
      <selection activeCell="J7" sqref="J7"/>
    </sheetView>
  </sheetViews>
  <sheetFormatPr defaultColWidth="11.421875" defaultRowHeight="15"/>
  <cols>
    <col min="1" max="16384" width="11.421875" style="22" customWidth="1"/>
  </cols>
  <sheetData>
    <row r="1" spans="2:3" ht="14.25">
      <c r="B1" s="25"/>
      <c r="C1" s="25"/>
    </row>
    <row r="5" spans="5:6" ht="16.5">
      <c r="E5" s="47" t="s">
        <v>61</v>
      </c>
      <c r="F5" s="27"/>
    </row>
    <row r="6" spans="5:6" ht="6" customHeight="1">
      <c r="E6" s="47"/>
      <c r="F6" s="27"/>
    </row>
    <row r="7" spans="5:6" ht="15">
      <c r="E7" s="32" t="s">
        <v>78</v>
      </c>
      <c r="F7" s="28"/>
    </row>
    <row r="8" spans="5:9" ht="15">
      <c r="E8" s="32"/>
      <c r="F8" s="27"/>
      <c r="I8" s="26"/>
    </row>
    <row r="9" ht="14.25">
      <c r="F9" s="27"/>
    </row>
    <row r="10" spans="5:6" ht="15.75">
      <c r="E10" s="45" t="str">
        <f>+Portada!E43</f>
        <v>Enero 2017</v>
      </c>
      <c r="F10" s="27"/>
    </row>
    <row r="11" ht="14.25">
      <c r="F11" s="27"/>
    </row>
    <row r="12" ht="15">
      <c r="E12" s="26"/>
    </row>
    <row r="13" ht="15.75">
      <c r="E13" s="44" t="s">
        <v>77</v>
      </c>
    </row>
    <row r="16" spans="2:8" ht="14.25">
      <c r="B16" s="27"/>
      <c r="C16" s="27"/>
      <c r="E16" s="29" t="s">
        <v>51</v>
      </c>
      <c r="F16" s="27"/>
      <c r="G16" s="27"/>
      <c r="H16" s="27"/>
    </row>
    <row r="17" spans="3:7" ht="14.25">
      <c r="C17" s="27"/>
      <c r="E17" s="29" t="s">
        <v>52</v>
      </c>
      <c r="F17" s="27"/>
      <c r="G17" s="27"/>
    </row>
    <row r="18" spans="2:8" ht="14.25">
      <c r="B18" s="27"/>
      <c r="E18" s="30" t="s">
        <v>0</v>
      </c>
      <c r="H18" s="27"/>
    </row>
    <row r="19" spans="2:8" ht="14.25">
      <c r="B19" s="27"/>
      <c r="E19" s="30"/>
      <c r="H19" s="27"/>
    </row>
    <row r="20" spans="2:8" ht="14.25">
      <c r="B20" s="27"/>
      <c r="C20" s="27"/>
      <c r="E20" s="27"/>
      <c r="F20" s="27"/>
      <c r="G20" s="27"/>
      <c r="H20" s="27"/>
    </row>
    <row r="21" spans="2:8" ht="15.75">
      <c r="B21" s="27"/>
      <c r="C21" s="27"/>
      <c r="E21" s="44" t="s">
        <v>53</v>
      </c>
      <c r="F21" s="27"/>
      <c r="G21" s="27"/>
      <c r="H21" s="27"/>
    </row>
    <row r="22" spans="2:8" ht="15">
      <c r="B22" s="27"/>
      <c r="C22" s="27"/>
      <c r="E22" s="46" t="s">
        <v>54</v>
      </c>
      <c r="F22" s="27"/>
      <c r="G22" s="27"/>
      <c r="H22" s="27"/>
    </row>
    <row r="23" spans="2:8" ht="14.25">
      <c r="B23" s="27"/>
      <c r="C23" s="27"/>
      <c r="E23" s="27"/>
      <c r="F23" s="27"/>
      <c r="G23" s="27"/>
      <c r="H23" s="27"/>
    </row>
    <row r="24" spans="2:8" ht="14.25">
      <c r="B24" s="27"/>
      <c r="C24" s="27"/>
      <c r="G24" s="27"/>
      <c r="H24" s="27"/>
    </row>
    <row r="25" spans="2:8" ht="14.25">
      <c r="B25" s="27"/>
      <c r="C25" s="27"/>
      <c r="E25" s="27"/>
      <c r="F25" s="27"/>
      <c r="G25" s="27"/>
      <c r="H25" s="27"/>
    </row>
    <row r="28" spans="3:8" ht="15">
      <c r="C28" s="26"/>
      <c r="E28" s="31" t="s">
        <v>55</v>
      </c>
      <c r="F28" s="26"/>
      <c r="G28" s="26"/>
      <c r="H28" s="26"/>
    </row>
    <row r="42" ht="14.25">
      <c r="A42" s="22" t="s">
        <v>56</v>
      </c>
    </row>
    <row r="43" ht="14.25">
      <c r="A43" s="22" t="s">
        <v>59</v>
      </c>
    </row>
    <row r="44" ht="14.25">
      <c r="A44" s="22" t="s">
        <v>60</v>
      </c>
    </row>
    <row r="45" ht="14.25">
      <c r="A45" s="22" t="s">
        <v>57</v>
      </c>
    </row>
  </sheetData>
  <sheetProtection/>
  <hyperlinks>
    <hyperlink ref="E18" r:id="rId1" display="www.odepa.gob.cl"/>
  </hyperlinks>
  <printOptions/>
  <pageMargins left="0.7086614173228347" right="0.7086614173228347" top="0.7480314960629921" bottom="0.7480314960629921" header="0.31496062992125984" footer="0.31496062992125984"/>
  <pageSetup horizontalDpi="600" verticalDpi="600" orientation="portrait" scale="85" r:id="rId3"/>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A2:P27"/>
  <sheetViews>
    <sheetView showGridLines="0" zoomScale="90" zoomScaleNormal="90" zoomScaleSheetLayoutView="90" zoomScalePageLayoutView="0" workbookViewId="0" topLeftCell="A1">
      <selection activeCell="O21" sqref="O21"/>
    </sheetView>
  </sheetViews>
  <sheetFormatPr defaultColWidth="11.421875" defaultRowHeight="15"/>
  <cols>
    <col min="2" max="2" width="7.28125" style="0" customWidth="1"/>
    <col min="3" max="3" width="14.7109375" style="0" customWidth="1"/>
    <col min="7" max="7" width="16.00390625" style="0" customWidth="1"/>
    <col min="8" max="8" width="11.421875" style="0" customWidth="1"/>
    <col min="11" max="11" width="11.421875" style="0" customWidth="1"/>
    <col min="12" max="12" width="5.8515625" style="0" customWidth="1"/>
  </cols>
  <sheetData>
    <row r="2" spans="4:11" ht="86.25" customHeight="1">
      <c r="D2" s="129"/>
      <c r="E2" s="129"/>
      <c r="F2" s="129"/>
      <c r="G2" s="129"/>
      <c r="H2" s="129"/>
      <c r="I2" s="129"/>
      <c r="J2" s="129"/>
      <c r="K2" s="129"/>
    </row>
    <row r="3" spans="4:11" ht="27" customHeight="1">
      <c r="D3" s="130"/>
      <c r="E3" s="130"/>
      <c r="F3" s="130"/>
      <c r="G3" s="130"/>
      <c r="H3" s="130"/>
      <c r="I3" s="130"/>
      <c r="J3" s="130"/>
      <c r="K3" s="130"/>
    </row>
    <row r="4" spans="4:11" ht="27" customHeight="1">
      <c r="D4" s="130"/>
      <c r="E4" s="130"/>
      <c r="F4" s="130"/>
      <c r="G4" s="130"/>
      <c r="H4" s="130"/>
      <c r="I4" s="130"/>
      <c r="J4" s="130"/>
      <c r="K4" s="130"/>
    </row>
    <row r="5" spans="1:11" ht="15" customHeight="1">
      <c r="A5" s="1"/>
      <c r="B5" s="2"/>
      <c r="D5" s="130"/>
      <c r="E5" s="130"/>
      <c r="F5" s="130"/>
      <c r="G5" s="130"/>
      <c r="H5" s="130"/>
      <c r="I5" s="130"/>
      <c r="J5" s="130"/>
      <c r="K5" s="130"/>
    </row>
    <row r="6" spans="1:11" ht="15" customHeight="1">
      <c r="A6" s="1"/>
      <c r="B6" s="2"/>
      <c r="D6" s="17"/>
      <c r="E6" s="17"/>
      <c r="F6" s="17"/>
      <c r="G6" s="17"/>
      <c r="H6" s="17"/>
      <c r="I6" s="17"/>
      <c r="J6" s="17"/>
      <c r="K6" s="17"/>
    </row>
    <row r="8" spans="1:5" ht="15.75">
      <c r="A8" s="6"/>
      <c r="B8" s="6"/>
      <c r="C8" s="6"/>
      <c r="D8" s="6"/>
      <c r="E8" s="6"/>
    </row>
    <row r="9" ht="15">
      <c r="A9" s="3"/>
    </row>
    <row r="10" spans="1:11" ht="15" customHeight="1">
      <c r="A10" s="5"/>
      <c r="B10" s="5"/>
      <c r="C10" s="5"/>
      <c r="D10" s="5"/>
      <c r="E10" s="5"/>
      <c r="F10" s="5"/>
      <c r="G10" s="5"/>
      <c r="H10" s="5"/>
      <c r="I10" s="5"/>
      <c r="J10" s="5"/>
      <c r="K10" s="5"/>
    </row>
    <row r="11" spans="1:11" ht="15">
      <c r="A11" s="5"/>
      <c r="B11" s="5"/>
      <c r="C11" s="5"/>
      <c r="D11" s="5"/>
      <c r="E11" s="5"/>
      <c r="F11" s="5"/>
      <c r="G11" s="5"/>
      <c r="H11" s="5"/>
      <c r="I11" s="5"/>
      <c r="J11" s="5"/>
      <c r="K11" s="5"/>
    </row>
    <row r="12" spans="1:11" ht="15">
      <c r="A12" s="5"/>
      <c r="B12" s="5"/>
      <c r="C12" s="5"/>
      <c r="D12" s="5"/>
      <c r="E12" s="5"/>
      <c r="F12" s="5"/>
      <c r="G12" s="5"/>
      <c r="H12" s="5"/>
      <c r="I12" s="5"/>
      <c r="J12" s="5"/>
      <c r="K12" s="5"/>
    </row>
    <row r="13" spans="1:11" ht="15">
      <c r="A13" s="4"/>
      <c r="B13" s="4"/>
      <c r="C13" s="4"/>
      <c r="D13" s="4"/>
      <c r="E13" s="4"/>
      <c r="F13" s="4"/>
      <c r="G13" s="4"/>
      <c r="H13" s="4"/>
      <c r="I13" s="4"/>
      <c r="J13" s="4"/>
      <c r="K13" s="4"/>
    </row>
    <row r="14" ht="15">
      <c r="A14" s="3"/>
    </row>
    <row r="15" spans="1:11" ht="15">
      <c r="A15" s="4"/>
      <c r="B15" s="4"/>
      <c r="C15" s="4"/>
      <c r="D15" s="4"/>
      <c r="E15" s="4"/>
      <c r="F15" s="4"/>
      <c r="G15" s="4"/>
      <c r="H15" s="4"/>
      <c r="I15" s="4"/>
      <c r="J15" s="4"/>
      <c r="K15" s="4"/>
    </row>
    <row r="19" ht="15">
      <c r="O19" s="98"/>
    </row>
    <row r="21" ht="15">
      <c r="P21" t="s">
        <v>67</v>
      </c>
    </row>
    <row r="22" spans="3:13" ht="15">
      <c r="C22" s="131" t="s">
        <v>1</v>
      </c>
      <c r="D22" s="131"/>
      <c r="E22" s="131"/>
      <c r="F22" s="131"/>
      <c r="G22" s="131"/>
      <c r="I22" s="132"/>
      <c r="J22" s="132"/>
      <c r="K22" s="132"/>
      <c r="L22" s="132"/>
      <c r="M22" s="132"/>
    </row>
    <row r="23" spans="3:13" ht="15">
      <c r="C23" s="128" t="s">
        <v>79</v>
      </c>
      <c r="D23" s="128"/>
      <c r="E23" s="7"/>
      <c r="F23" s="128" t="s">
        <v>80</v>
      </c>
      <c r="G23" s="128"/>
      <c r="I23" s="123"/>
      <c r="J23" s="123"/>
      <c r="K23" s="61"/>
      <c r="L23" s="123"/>
      <c r="M23" s="123"/>
    </row>
    <row r="24" spans="3:15" ht="15">
      <c r="C24" s="126">
        <v>671629.7939791635</v>
      </c>
      <c r="D24" s="126"/>
      <c r="E24" s="109"/>
      <c r="F24" s="126">
        <v>701010.7046254104</v>
      </c>
      <c r="G24" s="127"/>
      <c r="I24" s="124"/>
      <c r="J24" s="124"/>
      <c r="K24" s="62"/>
      <c r="L24" s="124"/>
      <c r="M24" s="125"/>
      <c r="O24" t="s">
        <v>67</v>
      </c>
    </row>
    <row r="25" spans="3:13" ht="15">
      <c r="C25" s="8" t="s">
        <v>58</v>
      </c>
      <c r="D25" s="9"/>
      <c r="E25" s="9"/>
      <c r="F25" s="9"/>
      <c r="G25" s="9"/>
      <c r="I25" s="63"/>
      <c r="J25" s="61"/>
      <c r="K25" s="61"/>
      <c r="L25" s="61"/>
      <c r="M25" s="61"/>
    </row>
    <row r="26" spans="9:15" ht="15">
      <c r="I26" s="64"/>
      <c r="J26" s="64"/>
      <c r="K26" s="64"/>
      <c r="L26" s="64"/>
      <c r="M26" s="64"/>
      <c r="O26" t="s">
        <v>67</v>
      </c>
    </row>
    <row r="27" ht="15">
      <c r="M27" t="s">
        <v>67</v>
      </c>
    </row>
  </sheetData>
  <sheetProtection/>
  <mergeCells count="14">
    <mergeCell ref="D2:K2"/>
    <mergeCell ref="D4:K4"/>
    <mergeCell ref="D5:K5"/>
    <mergeCell ref="C22:G22"/>
    <mergeCell ref="D3:K3"/>
    <mergeCell ref="I22:M22"/>
    <mergeCell ref="I23:J23"/>
    <mergeCell ref="L23:M23"/>
    <mergeCell ref="I24:J24"/>
    <mergeCell ref="L24:M24"/>
    <mergeCell ref="C24:D24"/>
    <mergeCell ref="F24:G24"/>
    <mergeCell ref="F23:G23"/>
    <mergeCell ref="C23:D23"/>
  </mergeCells>
  <printOptions/>
  <pageMargins left="0.7" right="0.7" top="0.75" bottom="0.75" header="0.3" footer="0.3"/>
  <pageSetup horizontalDpi="600" verticalDpi="600" orientation="portrait" scale="66" r:id="rId2"/>
  <drawing r:id="rId1"/>
</worksheet>
</file>

<file path=xl/worksheets/sheet4.xml><?xml version="1.0" encoding="utf-8"?>
<worksheet xmlns="http://schemas.openxmlformats.org/spreadsheetml/2006/main" xmlns:r="http://schemas.openxmlformats.org/officeDocument/2006/relationships">
  <dimension ref="D23:P50"/>
  <sheetViews>
    <sheetView showGridLines="0" zoomScale="90" zoomScaleNormal="90" zoomScaleSheetLayoutView="90" zoomScalePageLayoutView="0" workbookViewId="0" topLeftCell="A25">
      <selection activeCell="N45" sqref="N45"/>
    </sheetView>
  </sheetViews>
  <sheetFormatPr defaultColWidth="11.421875" defaultRowHeight="15"/>
  <cols>
    <col min="1" max="1" width="9.7109375" style="0" customWidth="1"/>
    <col min="3" max="3" width="5.8515625" style="0" customWidth="1"/>
    <col min="4" max="4" width="20.57421875" style="0" customWidth="1"/>
    <col min="5" max="5" width="13.00390625" style="0" customWidth="1"/>
    <col min="6" max="6" width="13.8515625" style="0" customWidth="1"/>
    <col min="7" max="7" width="10.8515625" style="0" customWidth="1"/>
    <col min="8" max="8" width="15.57421875" style="0" customWidth="1"/>
    <col min="10" max="10" width="13.421875" style="0" customWidth="1"/>
    <col min="11" max="11" width="10.8515625" style="0" customWidth="1"/>
  </cols>
  <sheetData>
    <row r="23" spans="4:8" ht="15">
      <c r="D23" s="134" t="s">
        <v>2</v>
      </c>
      <c r="E23" s="134"/>
      <c r="F23" s="134"/>
      <c r="G23" s="134"/>
      <c r="H23" s="134"/>
    </row>
    <row r="24" spans="4:8" ht="26.25" customHeight="1">
      <c r="D24" s="112"/>
      <c r="E24" s="135" t="s">
        <v>79</v>
      </c>
      <c r="F24" s="135"/>
      <c r="G24" s="135" t="s">
        <v>80</v>
      </c>
      <c r="H24" s="135"/>
    </row>
    <row r="25" spans="4:8" ht="15">
      <c r="D25" s="115" t="s">
        <v>62</v>
      </c>
      <c r="E25" s="136">
        <v>0.01846478364363779</v>
      </c>
      <c r="F25" s="136"/>
      <c r="G25" s="136">
        <v>0.03688676153294961</v>
      </c>
      <c r="H25" s="136"/>
    </row>
    <row r="26" spans="4:9" ht="15">
      <c r="D26" s="116" t="s">
        <v>63</v>
      </c>
      <c r="E26" s="137">
        <v>0.03597143677440133</v>
      </c>
      <c r="F26" s="137"/>
      <c r="G26" s="136">
        <v>0.04374569280522175</v>
      </c>
      <c r="H26" s="136"/>
      <c r="I26" s="101"/>
    </row>
    <row r="27" spans="4:8" ht="15">
      <c r="D27" s="113" t="s">
        <v>58</v>
      </c>
      <c r="E27" s="114"/>
      <c r="F27" s="114"/>
      <c r="G27" s="114"/>
      <c r="H27" s="114"/>
    </row>
    <row r="28" ht="15">
      <c r="N28" t="s">
        <v>67</v>
      </c>
    </row>
    <row r="35" spans="4:8" ht="15">
      <c r="D35" s="131" t="s">
        <v>3</v>
      </c>
      <c r="E35" s="131"/>
      <c r="F35" s="131"/>
      <c r="G35" s="131"/>
      <c r="H35" s="131"/>
    </row>
    <row r="36" spans="4:8" ht="15">
      <c r="D36" s="7"/>
      <c r="E36" s="128" t="s">
        <v>79</v>
      </c>
      <c r="F36" s="128"/>
      <c r="G36" s="128" t="s">
        <v>80</v>
      </c>
      <c r="H36" s="128"/>
    </row>
    <row r="37" spans="4:8" ht="15">
      <c r="D37" s="10"/>
      <c r="E37" s="11" t="s">
        <v>4</v>
      </c>
      <c r="F37" s="11" t="s">
        <v>5</v>
      </c>
      <c r="G37" s="11" t="s">
        <v>4</v>
      </c>
      <c r="H37" s="11" t="s">
        <v>5</v>
      </c>
    </row>
    <row r="38" spans="4:8" ht="15">
      <c r="D38" s="18" t="s">
        <v>6</v>
      </c>
      <c r="E38" s="108">
        <v>539536.1097626725</v>
      </c>
      <c r="F38" s="39">
        <v>0.8033236681864832</v>
      </c>
      <c r="G38" s="108">
        <v>554127.2029799321</v>
      </c>
      <c r="H38" s="39">
        <v>0.7904689604933102</v>
      </c>
    </row>
    <row r="39" spans="4:10" ht="15">
      <c r="D39" s="110" t="s">
        <v>7</v>
      </c>
      <c r="E39" s="108">
        <v>132093.6842164897</v>
      </c>
      <c r="F39" s="39">
        <v>0.19667633181351693</v>
      </c>
      <c r="G39" s="108">
        <v>146883.50164547956</v>
      </c>
      <c r="H39" s="39">
        <v>0.20953103950668975</v>
      </c>
      <c r="I39" s="16"/>
      <c r="J39" s="38"/>
    </row>
    <row r="40" spans="4:16" ht="15">
      <c r="D40" s="8" t="s">
        <v>58</v>
      </c>
      <c r="E40" s="9"/>
      <c r="F40" s="9"/>
      <c r="G40" s="9"/>
      <c r="H40" s="9"/>
      <c r="P40" t="s">
        <v>67</v>
      </c>
    </row>
    <row r="43" ht="15">
      <c r="M43" t="s">
        <v>67</v>
      </c>
    </row>
    <row r="46" spans="4:8" ht="15">
      <c r="D46" s="131" t="s">
        <v>8</v>
      </c>
      <c r="E46" s="131"/>
      <c r="F46" s="131"/>
      <c r="G46" s="131"/>
      <c r="H46" s="131"/>
    </row>
    <row r="47" spans="4:8" ht="15">
      <c r="D47" s="128" t="s">
        <v>79</v>
      </c>
      <c r="E47" s="128"/>
      <c r="F47" s="37"/>
      <c r="G47" s="128" t="s">
        <v>80</v>
      </c>
      <c r="H47" s="128"/>
    </row>
    <row r="48" spans="4:14" ht="15">
      <c r="D48" s="133">
        <v>0.08249722677984644</v>
      </c>
      <c r="E48" s="133"/>
      <c r="F48" s="39"/>
      <c r="G48" s="133">
        <v>0.08548895195808778</v>
      </c>
      <c r="H48" s="133"/>
      <c r="N48" t="s">
        <v>67</v>
      </c>
    </row>
    <row r="49" spans="4:8" ht="15">
      <c r="D49" s="8" t="s">
        <v>58</v>
      </c>
      <c r="E49" s="9"/>
      <c r="F49" s="9"/>
      <c r="G49" s="9"/>
      <c r="H49" s="9"/>
    </row>
    <row r="50" ht="15">
      <c r="L50" t="s">
        <v>67</v>
      </c>
    </row>
  </sheetData>
  <sheetProtection/>
  <mergeCells count="15">
    <mergeCell ref="D35:H35"/>
    <mergeCell ref="D23:H23"/>
    <mergeCell ref="E24:F24"/>
    <mergeCell ref="G24:H24"/>
    <mergeCell ref="E25:F25"/>
    <mergeCell ref="G25:H25"/>
    <mergeCell ref="E26:F26"/>
    <mergeCell ref="G26:H26"/>
    <mergeCell ref="E36:F36"/>
    <mergeCell ref="G36:H36"/>
    <mergeCell ref="D46:H46"/>
    <mergeCell ref="D47:E47"/>
    <mergeCell ref="G47:H47"/>
    <mergeCell ref="D48:E48"/>
    <mergeCell ref="G48:H48"/>
  </mergeCells>
  <printOptions/>
  <pageMargins left="0.7" right="0.7" top="0.75" bottom="0.75" header="0.3" footer="0.3"/>
  <pageSetup horizontalDpi="600" verticalDpi="600" orientation="portrait" scale="66" r:id="rId2"/>
  <drawing r:id="rId1"/>
</worksheet>
</file>

<file path=xl/worksheets/sheet5.xml><?xml version="1.0" encoding="utf-8"?>
<worksheet xmlns="http://schemas.openxmlformats.org/spreadsheetml/2006/main" xmlns:r="http://schemas.openxmlformats.org/officeDocument/2006/relationships">
  <dimension ref="D3:M51"/>
  <sheetViews>
    <sheetView showGridLines="0" zoomScale="90" zoomScaleNormal="90" zoomScaleSheetLayoutView="90" zoomScalePageLayoutView="0" workbookViewId="0" topLeftCell="A1">
      <selection activeCell="N43" sqref="N43"/>
    </sheetView>
  </sheetViews>
  <sheetFormatPr defaultColWidth="11.421875" defaultRowHeight="15"/>
  <cols>
    <col min="2" max="2" width="8.28125" style="0" customWidth="1"/>
    <col min="3" max="3" width="8.57421875" style="0" customWidth="1"/>
    <col min="4" max="4" width="11.140625" style="0" customWidth="1"/>
    <col min="5" max="5" width="16.28125" style="0" customWidth="1"/>
    <col min="6" max="6" width="15.421875" style="0" customWidth="1"/>
    <col min="8" max="8" width="16.7109375" style="0" customWidth="1"/>
  </cols>
  <sheetData>
    <row r="3" ht="15">
      <c r="L3" s="60"/>
    </row>
    <row r="11" spans="4:8" ht="15">
      <c r="D11" s="131" t="s">
        <v>44</v>
      </c>
      <c r="E11" s="131"/>
      <c r="F11" s="131"/>
      <c r="G11" s="131"/>
      <c r="H11" s="131"/>
    </row>
    <row r="12" spans="4:8" ht="15">
      <c r="D12" s="128" t="s">
        <v>79</v>
      </c>
      <c r="E12" s="128"/>
      <c r="F12" s="14"/>
      <c r="G12" s="128" t="s">
        <v>80</v>
      </c>
      <c r="H12" s="128"/>
    </row>
    <row r="13" spans="4:8" ht="15">
      <c r="D13" s="133">
        <v>0.04450312290268213</v>
      </c>
      <c r="E13" s="133"/>
      <c r="F13" s="39"/>
      <c r="G13" s="133">
        <v>0.044352407968289265</v>
      </c>
      <c r="H13" s="133"/>
    </row>
    <row r="14" spans="4:8" ht="15">
      <c r="D14" s="8" t="s">
        <v>58</v>
      </c>
      <c r="E14" s="9"/>
      <c r="F14" s="9"/>
      <c r="G14" s="9"/>
      <c r="H14" s="9"/>
    </row>
    <row r="23" ht="15">
      <c r="M23" t="s">
        <v>67</v>
      </c>
    </row>
    <row r="43" spans="4:9" ht="15">
      <c r="D43" s="131" t="s">
        <v>64</v>
      </c>
      <c r="E43" s="131"/>
      <c r="F43" s="131"/>
      <c r="G43" s="131"/>
      <c r="H43" s="131"/>
      <c r="I43" s="34"/>
    </row>
    <row r="44" spans="4:11" ht="15">
      <c r="D44" s="12"/>
      <c r="E44" s="99" t="s">
        <v>79</v>
      </c>
      <c r="F44" s="99"/>
      <c r="G44" s="99" t="s">
        <v>80</v>
      </c>
      <c r="H44" s="99"/>
      <c r="I44" s="34"/>
      <c r="J44" s="34"/>
      <c r="K44" t="s">
        <v>67</v>
      </c>
    </row>
    <row r="45" spans="4:8" ht="15">
      <c r="D45" s="35" t="s">
        <v>6</v>
      </c>
      <c r="E45" s="100">
        <v>0.03335580912726365</v>
      </c>
      <c r="F45" s="100"/>
      <c r="G45" s="100">
        <v>0.03554658078390996</v>
      </c>
      <c r="H45" s="100"/>
    </row>
    <row r="46" spans="4:8" ht="15">
      <c r="D46" s="43" t="s">
        <v>7</v>
      </c>
      <c r="E46" s="100">
        <v>0.08748468597859521</v>
      </c>
      <c r="F46" s="100"/>
      <c r="G46" s="100">
        <v>0.07617354892475188</v>
      </c>
      <c r="H46" s="100"/>
    </row>
    <row r="47" spans="4:8" ht="15">
      <c r="D47" s="8" t="s">
        <v>58</v>
      </c>
      <c r="E47" s="9"/>
      <c r="F47" s="9"/>
      <c r="G47" s="9"/>
      <c r="H47" s="9"/>
    </row>
    <row r="51" spans="5:7" ht="15">
      <c r="E51" s="34"/>
      <c r="G51" s="34"/>
    </row>
  </sheetData>
  <sheetProtection/>
  <mergeCells count="6">
    <mergeCell ref="D43:H43"/>
    <mergeCell ref="D11:H11"/>
    <mergeCell ref="D12:E12"/>
    <mergeCell ref="G12:H12"/>
    <mergeCell ref="G13:H13"/>
    <mergeCell ref="D13:E13"/>
  </mergeCells>
  <printOptions/>
  <pageMargins left="0.7" right="0.7" top="0.75" bottom="0.75" header="0.3" footer="0.3"/>
  <pageSetup horizontalDpi="600" verticalDpi="600" orientation="portrait" scale="66" r:id="rId2"/>
  <drawing r:id="rId1"/>
</worksheet>
</file>

<file path=xl/worksheets/sheet6.xml><?xml version="1.0" encoding="utf-8"?>
<worksheet xmlns="http://schemas.openxmlformats.org/spreadsheetml/2006/main" xmlns:r="http://schemas.openxmlformats.org/officeDocument/2006/relationships">
  <dimension ref="B2:L40"/>
  <sheetViews>
    <sheetView showGridLines="0" zoomScale="90" zoomScaleNormal="90" zoomScaleSheetLayoutView="90" zoomScalePageLayoutView="0" workbookViewId="0" topLeftCell="A1">
      <selection activeCell="P23" sqref="P23"/>
    </sheetView>
  </sheetViews>
  <sheetFormatPr defaultColWidth="11.421875" defaultRowHeight="15"/>
  <cols>
    <col min="2" max="2" width="15.8515625" style="0" customWidth="1"/>
    <col min="3" max="3" width="22.140625" style="0" customWidth="1"/>
    <col min="4" max="4" width="13.00390625" style="0" customWidth="1"/>
    <col min="5" max="5" width="13.8515625" style="0" customWidth="1"/>
    <col min="6" max="6" width="13.140625" style="0" bestFit="1" customWidth="1"/>
    <col min="7" max="7" width="15.140625" style="0" customWidth="1"/>
    <col min="8" max="8" width="12.57421875" style="0" customWidth="1"/>
    <col min="9" max="9" width="1.7109375" style="0" customWidth="1"/>
    <col min="10" max="10" width="11.28125" style="0" customWidth="1"/>
    <col min="11" max="11" width="11.421875" style="0" customWidth="1"/>
  </cols>
  <sheetData>
    <row r="2" spans="3:7" ht="15">
      <c r="C2" s="131" t="s">
        <v>9</v>
      </c>
      <c r="D2" s="131"/>
      <c r="E2" s="131"/>
      <c r="F2" s="131"/>
      <c r="G2" s="131"/>
    </row>
    <row r="3" spans="3:7" ht="15">
      <c r="C3" s="12"/>
      <c r="D3" s="128" t="s">
        <v>79</v>
      </c>
      <c r="E3" s="128"/>
      <c r="F3" s="128" t="s">
        <v>80</v>
      </c>
      <c r="G3" s="128"/>
    </row>
    <row r="4" spans="3:8" ht="15">
      <c r="C4" s="18" t="s">
        <v>4</v>
      </c>
      <c r="D4" s="126">
        <v>31281.75924275001</v>
      </c>
      <c r="E4" s="126"/>
      <c r="F4" s="126">
        <v>32534.49600138001</v>
      </c>
      <c r="G4" s="126"/>
      <c r="H4" s="118"/>
    </row>
    <row r="5" spans="3:7" ht="24.75">
      <c r="C5" s="40" t="s">
        <v>65</v>
      </c>
      <c r="D5" s="138">
        <v>-0.055913673109090234</v>
      </c>
      <c r="E5" s="138"/>
      <c r="F5" s="139">
        <v>0.04004687680474167</v>
      </c>
      <c r="G5" s="139"/>
    </row>
    <row r="6" spans="3:7" ht="15">
      <c r="C6" s="40" t="s">
        <v>47</v>
      </c>
      <c r="D6" s="138">
        <v>-0.08841016826257828</v>
      </c>
      <c r="E6" s="138"/>
      <c r="F6" s="138">
        <v>-0.0622939924650092</v>
      </c>
      <c r="G6" s="138"/>
    </row>
    <row r="7" spans="3:7" ht="15">
      <c r="C7" s="8" t="s">
        <v>58</v>
      </c>
      <c r="D7" s="9"/>
      <c r="E7" s="9"/>
      <c r="F7" s="9"/>
      <c r="G7" s="9"/>
    </row>
    <row r="20" spans="2:8" ht="15">
      <c r="B20" s="131" t="s">
        <v>10</v>
      </c>
      <c r="C20" s="131"/>
      <c r="D20" s="131"/>
      <c r="E20" s="131"/>
      <c r="F20" s="131"/>
      <c r="G20" s="131"/>
      <c r="H20" s="131"/>
    </row>
    <row r="21" spans="2:8" ht="15">
      <c r="B21" s="141" t="s">
        <v>11</v>
      </c>
      <c r="C21" s="143" t="s">
        <v>79</v>
      </c>
      <c r="D21" s="144"/>
      <c r="E21" s="145"/>
      <c r="F21" s="143" t="s">
        <v>80</v>
      </c>
      <c r="G21" s="144"/>
      <c r="H21" s="144"/>
    </row>
    <row r="22" spans="2:8" ht="22.5" customHeight="1">
      <c r="B22" s="142"/>
      <c r="C22" s="111" t="s">
        <v>12</v>
      </c>
      <c r="D22" s="52" t="s">
        <v>66</v>
      </c>
      <c r="E22" s="65" t="s">
        <v>50</v>
      </c>
      <c r="F22" s="111" t="s">
        <v>12</v>
      </c>
      <c r="G22" s="52" t="s">
        <v>66</v>
      </c>
      <c r="H22" s="52" t="s">
        <v>50</v>
      </c>
    </row>
    <row r="23" spans="2:8" ht="15">
      <c r="B23" s="68" t="s">
        <v>13</v>
      </c>
      <c r="C23" s="48">
        <v>9685.925988219988</v>
      </c>
      <c r="D23" s="49">
        <v>0.005171509456387166</v>
      </c>
      <c r="E23" s="66">
        <v>0.17907023839364594</v>
      </c>
      <c r="F23" s="48">
        <v>8969.580768210004</v>
      </c>
      <c r="G23" s="49">
        <v>-0.07395732951926351</v>
      </c>
      <c r="H23" s="49">
        <v>0.06794968523067646</v>
      </c>
    </row>
    <row r="24" spans="2:8" ht="15">
      <c r="B24" s="68" t="s">
        <v>14</v>
      </c>
      <c r="C24" s="48">
        <v>2903.6313865100005</v>
      </c>
      <c r="D24" s="49">
        <v>0.13614761715433846</v>
      </c>
      <c r="E24" s="66">
        <v>-0.3269551687139096</v>
      </c>
      <c r="F24" s="48">
        <v>3188.7672906699995</v>
      </c>
      <c r="G24" s="49">
        <v>0.09819975961298451</v>
      </c>
      <c r="H24" s="49">
        <v>-0.329319063261207</v>
      </c>
    </row>
    <row r="25" spans="2:12" ht="15">
      <c r="B25" s="68" t="s">
        <v>15</v>
      </c>
      <c r="C25" s="48">
        <v>1866.21142622</v>
      </c>
      <c r="D25" s="49">
        <v>-0.293472582974352</v>
      </c>
      <c r="E25" s="66">
        <v>0.4499990904516436</v>
      </c>
      <c r="F25" s="48">
        <v>1855.35542564</v>
      </c>
      <c r="G25" s="49">
        <v>-0.005817133271972707</v>
      </c>
      <c r="H25" s="49">
        <v>0.4793765167406559</v>
      </c>
      <c r="L25" t="s">
        <v>67</v>
      </c>
    </row>
    <row r="26" spans="2:8" ht="15">
      <c r="B26" s="68" t="s">
        <v>16</v>
      </c>
      <c r="C26" s="48">
        <v>6884.296606929999</v>
      </c>
      <c r="D26" s="49">
        <v>-0.006710344395442957</v>
      </c>
      <c r="E26" s="66">
        <v>0.1328129942857859</v>
      </c>
      <c r="F26" s="48">
        <v>6071.384391650001</v>
      </c>
      <c r="G26" s="49">
        <v>-0.11808210216591908</v>
      </c>
      <c r="H26" s="49">
        <v>-0.11389837300191852</v>
      </c>
    </row>
    <row r="27" spans="2:8" ht="15">
      <c r="B27" s="68" t="s">
        <v>17</v>
      </c>
      <c r="C27" s="48">
        <v>43778.468953509946</v>
      </c>
      <c r="D27" s="49">
        <v>0.042551342984681634</v>
      </c>
      <c r="E27" s="66">
        <v>0.1714900445652847</v>
      </c>
      <c r="F27" s="48">
        <v>43864.753919910014</v>
      </c>
      <c r="G27" s="49">
        <v>0.001970945272017099</v>
      </c>
      <c r="H27" s="49">
        <v>0.06503367351391773</v>
      </c>
    </row>
    <row r="28" spans="2:8" ht="15">
      <c r="B28" s="68" t="s">
        <v>18</v>
      </c>
      <c r="C28" s="48">
        <v>59659.330120840124</v>
      </c>
      <c r="D28" s="49">
        <v>0.06137965903587024</v>
      </c>
      <c r="E28" s="66">
        <v>0.04318666982575975</v>
      </c>
      <c r="F28" s="48">
        <v>62354.8976018799</v>
      </c>
      <c r="G28" s="49">
        <v>0.04518266423005249</v>
      </c>
      <c r="H28" s="49">
        <v>0.04053136444314474</v>
      </c>
    </row>
    <row r="29" spans="2:8" ht="15">
      <c r="B29" s="68" t="s">
        <v>19</v>
      </c>
      <c r="C29" s="48">
        <v>85648.25536177013</v>
      </c>
      <c r="D29" s="49">
        <v>0.07797506316688627</v>
      </c>
      <c r="E29" s="66">
        <v>-0.04068627780729127</v>
      </c>
      <c r="F29" s="48">
        <v>88724.67294604996</v>
      </c>
      <c r="G29" s="49">
        <v>0.035919208993637194</v>
      </c>
      <c r="H29" s="49">
        <v>-0.05238921078092118</v>
      </c>
    </row>
    <row r="30" spans="2:8" ht="15">
      <c r="B30" s="68" t="s">
        <v>20</v>
      </c>
      <c r="C30" s="48">
        <v>88765.0715205099</v>
      </c>
      <c r="D30" s="49">
        <v>-0.007939189686899604</v>
      </c>
      <c r="E30" s="66">
        <v>0.03755055706587075</v>
      </c>
      <c r="F30" s="48">
        <v>94113.41532116038</v>
      </c>
      <c r="G30" s="49">
        <v>0.060252796612851364</v>
      </c>
      <c r="H30" s="49">
        <v>0.048760607509530485</v>
      </c>
    </row>
    <row r="31" spans="2:11" ht="15">
      <c r="B31" s="68" t="s">
        <v>21</v>
      </c>
      <c r="C31" s="48">
        <v>106479.96560258015</v>
      </c>
      <c r="D31" s="49">
        <v>0.030304713895549763</v>
      </c>
      <c r="E31" s="66">
        <v>0.020927747801191596</v>
      </c>
      <c r="F31" s="48">
        <v>115321.39601472983</v>
      </c>
      <c r="G31" s="49">
        <v>0.08303374594568279</v>
      </c>
      <c r="H31" s="49">
        <v>0.08276307499980934</v>
      </c>
      <c r="K31" t="s">
        <v>67</v>
      </c>
    </row>
    <row r="32" spans="2:8" ht="15">
      <c r="B32" s="68" t="s">
        <v>48</v>
      </c>
      <c r="C32" s="48">
        <v>85684.23447317991</v>
      </c>
      <c r="D32" s="49">
        <v>0.021983765469575308</v>
      </c>
      <c r="E32" s="66">
        <v>-0.0020020167288898015</v>
      </c>
      <c r="F32" s="48">
        <v>89552.57472899003</v>
      </c>
      <c r="G32" s="49">
        <v>0.04514646456952305</v>
      </c>
      <c r="H32" s="49">
        <v>0.042030044563953886</v>
      </c>
    </row>
    <row r="33" spans="2:8" ht="15">
      <c r="B33" s="68" t="s">
        <v>22</v>
      </c>
      <c r="C33" s="48">
        <v>90164.53989682016</v>
      </c>
      <c r="D33" s="49">
        <v>0.018407875512543838</v>
      </c>
      <c r="E33" s="66">
        <v>-0.024270619683069327</v>
      </c>
      <c r="F33" s="48">
        <v>95511.5560151001</v>
      </c>
      <c r="G33" s="49">
        <v>0.0593028714436828</v>
      </c>
      <c r="H33" s="49">
        <v>0.06810388010086227</v>
      </c>
    </row>
    <row r="34" spans="2:8" ht="15">
      <c r="B34" s="68" t="s">
        <v>23</v>
      </c>
      <c r="C34" s="48">
        <v>26111.74130914996</v>
      </c>
      <c r="D34" s="49">
        <v>0.06486857866940436</v>
      </c>
      <c r="E34" s="66">
        <v>-0.04011053440874838</v>
      </c>
      <c r="F34" s="48">
        <v>24858.421266949983</v>
      </c>
      <c r="G34" s="49">
        <v>-0.047998332526402315</v>
      </c>
      <c r="H34" s="49">
        <v>-0.01326216230974167</v>
      </c>
    </row>
    <row r="35" spans="2:8" ht="15">
      <c r="B35" s="68" t="s">
        <v>24</v>
      </c>
      <c r="C35" s="48">
        <v>51589.031163969965</v>
      </c>
      <c r="D35" s="49">
        <v>0.04325859348804728</v>
      </c>
      <c r="E35" s="66">
        <v>0.007746427829533905</v>
      </c>
      <c r="F35" s="48">
        <v>53922.284244900045</v>
      </c>
      <c r="G35" s="49">
        <v>0.045227697211721166</v>
      </c>
      <c r="H35" s="49">
        <v>-0.0019632716050933634</v>
      </c>
    </row>
    <row r="36" spans="2:8" ht="15">
      <c r="B36" s="68" t="s">
        <v>25</v>
      </c>
      <c r="C36" s="48">
        <v>4271.633582320001</v>
      </c>
      <c r="D36" s="49">
        <v>-0.03812852766387426</v>
      </c>
      <c r="E36" s="66">
        <v>0.08580214338733883</v>
      </c>
      <c r="F36" s="48">
        <v>4406.739757050001</v>
      </c>
      <c r="G36" s="49">
        <v>0.03162869008456044</v>
      </c>
      <c r="H36" s="49">
        <v>0.0422577735527917</v>
      </c>
    </row>
    <row r="37" spans="2:8" ht="15">
      <c r="B37" s="68" t="s">
        <v>26</v>
      </c>
      <c r="C37" s="48">
        <v>8137.456586629993</v>
      </c>
      <c r="D37" s="49">
        <v>0.5411557517569868</v>
      </c>
      <c r="E37" s="66">
        <v>0.5420450078062161</v>
      </c>
      <c r="F37" s="48">
        <v>8294.904932520005</v>
      </c>
      <c r="G37" s="49">
        <v>0.019348594270684413</v>
      </c>
      <c r="H37" s="49">
        <v>0.6537830756410324</v>
      </c>
    </row>
    <row r="38" spans="2:8" ht="15">
      <c r="B38" s="69" t="s">
        <v>27</v>
      </c>
      <c r="C38" s="50">
        <v>671629.7939791635</v>
      </c>
      <c r="D38" s="51">
        <v>0.03597143677440133</v>
      </c>
      <c r="E38" s="67">
        <v>0.01846478364363779</v>
      </c>
      <c r="F38" s="50">
        <v>701010.7046254104</v>
      </c>
      <c r="G38" s="51">
        <v>0.04374569280522175</v>
      </c>
      <c r="H38" s="51">
        <v>0.03688676153294961</v>
      </c>
    </row>
    <row r="39" spans="2:8" ht="15">
      <c r="B39" s="146" t="s">
        <v>58</v>
      </c>
      <c r="C39" s="146"/>
      <c r="D39" s="146"/>
      <c r="E39" s="146"/>
      <c r="F39" s="146"/>
      <c r="G39" s="146"/>
      <c r="H39" s="146"/>
    </row>
    <row r="40" spans="2:8" ht="15">
      <c r="B40" s="140" t="s">
        <v>28</v>
      </c>
      <c r="C40" s="140"/>
      <c r="D40" s="140"/>
      <c r="E40" s="140"/>
      <c r="F40" s="140"/>
      <c r="G40" s="140"/>
      <c r="H40" s="140"/>
    </row>
  </sheetData>
  <sheetProtection/>
  <mergeCells count="15">
    <mergeCell ref="B40:H40"/>
    <mergeCell ref="B20:H20"/>
    <mergeCell ref="B21:B22"/>
    <mergeCell ref="C21:E21"/>
    <mergeCell ref="F21:H21"/>
    <mergeCell ref="B39:H39"/>
    <mergeCell ref="F6:G6"/>
    <mergeCell ref="C2:G2"/>
    <mergeCell ref="F3:G3"/>
    <mergeCell ref="F4:G4"/>
    <mergeCell ref="F5:G5"/>
    <mergeCell ref="D6:E6"/>
    <mergeCell ref="D3:E3"/>
    <mergeCell ref="D4:E4"/>
    <mergeCell ref="D5:E5"/>
  </mergeCells>
  <conditionalFormatting sqref="G23:H38">
    <cfRule type="cellIs" priority="1" dxfId="22" operator="lessThan">
      <formula>0</formula>
    </cfRule>
    <cfRule type="cellIs" priority="2" dxfId="23" operator="greaterThan">
      <formula>0</formula>
    </cfRule>
  </conditionalFormatting>
  <conditionalFormatting sqref="D23:E38">
    <cfRule type="cellIs" priority="3" dxfId="22" operator="lessThan">
      <formula>0</formula>
    </cfRule>
    <cfRule type="cellIs" priority="4" dxfId="23" operator="greaterThan">
      <formula>0</formula>
    </cfRule>
  </conditionalFormatting>
  <printOptions/>
  <pageMargins left="0.7" right="0.7" top="0.75" bottom="0.75" header="0.3" footer="0.3"/>
  <pageSetup horizontalDpi="600" verticalDpi="600" orientation="portrait" scale="63" r:id="rId2"/>
  <drawing r:id="rId1"/>
</worksheet>
</file>

<file path=xl/worksheets/sheet7.xml><?xml version="1.0" encoding="utf-8"?>
<worksheet xmlns="http://schemas.openxmlformats.org/spreadsheetml/2006/main" xmlns:r="http://schemas.openxmlformats.org/officeDocument/2006/relationships">
  <dimension ref="C11:I31"/>
  <sheetViews>
    <sheetView showGridLines="0" zoomScale="90" zoomScaleNormal="90" zoomScaleSheetLayoutView="90" zoomScalePageLayoutView="0" workbookViewId="0" topLeftCell="A1">
      <selection activeCell="L21" sqref="L21"/>
    </sheetView>
  </sheetViews>
  <sheetFormatPr defaultColWidth="11.421875" defaultRowHeight="15"/>
  <cols>
    <col min="1" max="1" width="10.00390625" style="0" customWidth="1"/>
    <col min="2" max="2" width="6.421875" style="0" customWidth="1"/>
    <col min="3" max="3" width="20.00390625" style="0" customWidth="1"/>
    <col min="4" max="4" width="12.7109375" style="0" customWidth="1"/>
    <col min="5" max="5" width="12.8515625" style="0" customWidth="1"/>
    <col min="6" max="6" width="11.8515625" style="0" customWidth="1"/>
    <col min="7" max="7" width="10.8515625" style="0" customWidth="1"/>
    <col min="8" max="8" width="11.421875" style="0" customWidth="1"/>
    <col min="9" max="9" width="12.421875" style="0" customWidth="1"/>
  </cols>
  <sheetData>
    <row r="11" spans="3:9" ht="15">
      <c r="C11" s="131" t="s">
        <v>45</v>
      </c>
      <c r="D11" s="131"/>
      <c r="E11" s="131"/>
      <c r="F11" s="131"/>
      <c r="G11" s="131"/>
      <c r="H11" s="131"/>
      <c r="I11" s="131"/>
    </row>
    <row r="12" spans="3:9" ht="24.75" customHeight="1">
      <c r="C12" s="141" t="s">
        <v>11</v>
      </c>
      <c r="D12" s="147" t="s">
        <v>79</v>
      </c>
      <c r="E12" s="148"/>
      <c r="F12" s="149"/>
      <c r="G12" s="148" t="s">
        <v>80</v>
      </c>
      <c r="H12" s="148"/>
      <c r="I12" s="148"/>
    </row>
    <row r="13" spans="3:9" ht="36">
      <c r="C13" s="142"/>
      <c r="D13" s="70" t="s">
        <v>29</v>
      </c>
      <c r="E13" s="52" t="s">
        <v>49</v>
      </c>
      <c r="F13" s="65" t="s">
        <v>30</v>
      </c>
      <c r="G13" s="52" t="s">
        <v>29</v>
      </c>
      <c r="H13" s="52" t="s">
        <v>49</v>
      </c>
      <c r="I13" s="52" t="s">
        <v>30</v>
      </c>
    </row>
    <row r="14" spans="3:9" ht="19.5" customHeight="1">
      <c r="C14" s="68" t="s">
        <v>13</v>
      </c>
      <c r="D14" s="71">
        <v>42.69464417</v>
      </c>
      <c r="E14" s="53">
        <v>0.0415747745094597</v>
      </c>
      <c r="F14" s="72">
        <v>0.004388560905320387</v>
      </c>
      <c r="G14" s="48">
        <v>42.88677914</v>
      </c>
      <c r="H14" s="49">
        <v>0.04030461355642795</v>
      </c>
      <c r="I14" s="49">
        <v>0.004758605666503652</v>
      </c>
    </row>
    <row r="15" spans="3:9" ht="19.5" customHeight="1">
      <c r="C15" s="68" t="s">
        <v>14</v>
      </c>
      <c r="D15" s="71">
        <v>0</v>
      </c>
      <c r="E15" s="53">
        <v>0.06373288776803977</v>
      </c>
      <c r="F15" s="72">
        <v>0</v>
      </c>
      <c r="G15" s="48">
        <v>0</v>
      </c>
      <c r="H15" s="49">
        <v>0.057630894653714376</v>
      </c>
      <c r="I15" s="49">
        <v>0</v>
      </c>
    </row>
    <row r="16" spans="3:9" ht="19.5" customHeight="1">
      <c r="C16" s="68" t="s">
        <v>15</v>
      </c>
      <c r="D16" s="71">
        <v>0</v>
      </c>
      <c r="E16" s="53">
        <v>0.07889198090762001</v>
      </c>
      <c r="F16" s="72">
        <v>0</v>
      </c>
      <c r="G16" s="48">
        <v>319.09756085000004</v>
      </c>
      <c r="H16" s="49">
        <v>0.0862223275865643</v>
      </c>
      <c r="I16" s="49">
        <v>0.1467484295280566</v>
      </c>
    </row>
    <row r="17" spans="3:9" ht="19.5" customHeight="1">
      <c r="C17" s="68" t="s">
        <v>16</v>
      </c>
      <c r="D17" s="71">
        <v>399.01449034999996</v>
      </c>
      <c r="E17" s="53">
        <v>0.07584458082638611</v>
      </c>
      <c r="F17" s="72">
        <v>0.05478476547555611</v>
      </c>
      <c r="G17" s="48">
        <v>895.07105168</v>
      </c>
      <c r="H17" s="49">
        <v>0.06844898931082292</v>
      </c>
      <c r="I17" s="49">
        <v>0.12848299382105163</v>
      </c>
    </row>
    <row r="18" spans="3:9" ht="19.5" customHeight="1">
      <c r="C18" s="68" t="s">
        <v>17</v>
      </c>
      <c r="D18" s="71">
        <v>1541.1467455599998</v>
      </c>
      <c r="E18" s="53">
        <v>0.07418335601521098</v>
      </c>
      <c r="F18" s="72">
        <v>0.03400617418721023</v>
      </c>
      <c r="G18" s="48">
        <v>1622.0591511200003</v>
      </c>
      <c r="H18" s="49">
        <v>0.07369763432208801</v>
      </c>
      <c r="I18" s="49">
        <v>0.035659986743566116</v>
      </c>
    </row>
    <row r="19" spans="3:9" ht="19.5" customHeight="1">
      <c r="C19" s="68" t="s">
        <v>18</v>
      </c>
      <c r="D19" s="71">
        <v>3099.0849517199995</v>
      </c>
      <c r="E19" s="53">
        <v>0.06318240063812193</v>
      </c>
      <c r="F19" s="72">
        <v>0.04938118574436424</v>
      </c>
      <c r="G19" s="48">
        <v>2833.67653194</v>
      </c>
      <c r="H19" s="49">
        <v>0.0642542458645439</v>
      </c>
      <c r="I19" s="49">
        <v>0.04346891414012208</v>
      </c>
    </row>
    <row r="20" spans="3:9" ht="19.5" customHeight="1">
      <c r="C20" s="68" t="s">
        <v>19</v>
      </c>
      <c r="D20" s="71">
        <v>3681.928443120001</v>
      </c>
      <c r="E20" s="53">
        <v>0.06293584097033195</v>
      </c>
      <c r="F20" s="72">
        <v>0.041217070046131975</v>
      </c>
      <c r="G20" s="48">
        <v>4050.4688953200002</v>
      </c>
      <c r="H20" s="49">
        <v>0.06084417618057866</v>
      </c>
      <c r="I20" s="49">
        <v>0.04365898898053562</v>
      </c>
    </row>
    <row r="21" spans="3:9" ht="19.5" customHeight="1">
      <c r="C21" s="68" t="s">
        <v>20</v>
      </c>
      <c r="D21" s="71">
        <v>5910.375968689998</v>
      </c>
      <c r="E21" s="53">
        <v>0.05585719140218088</v>
      </c>
      <c r="F21" s="72">
        <v>0.06242775846783533</v>
      </c>
      <c r="G21" s="48">
        <v>5304.730213840001</v>
      </c>
      <c r="H21" s="49">
        <v>0.04824540092641856</v>
      </c>
      <c r="I21" s="49">
        <v>0.053357766686288256</v>
      </c>
    </row>
    <row r="22" spans="3:9" ht="19.5" customHeight="1">
      <c r="C22" s="68" t="s">
        <v>21</v>
      </c>
      <c r="D22" s="71">
        <v>6817.35141105</v>
      </c>
      <c r="E22" s="53">
        <v>0.05001502954861421</v>
      </c>
      <c r="F22" s="72">
        <v>0.06017222287999851</v>
      </c>
      <c r="G22" s="48">
        <v>7400.644793250001</v>
      </c>
      <c r="H22" s="49">
        <v>0.04403000285924838</v>
      </c>
      <c r="I22" s="49">
        <v>0.060304120959246504</v>
      </c>
    </row>
    <row r="23" spans="3:9" ht="19.5" customHeight="1">
      <c r="C23" s="68" t="s">
        <v>48</v>
      </c>
      <c r="D23" s="71">
        <v>5332.12454627</v>
      </c>
      <c r="E23" s="53">
        <v>0.06620239092541731</v>
      </c>
      <c r="F23" s="72">
        <v>0.05858424357681174</v>
      </c>
      <c r="G23" s="48">
        <v>5919.44501285</v>
      </c>
      <c r="H23" s="49">
        <v>0.05866395390357306</v>
      </c>
      <c r="I23" s="49">
        <v>0.06200188315756181</v>
      </c>
    </row>
    <row r="24" spans="3:9" ht="19.5" customHeight="1">
      <c r="C24" s="68" t="s">
        <v>22</v>
      </c>
      <c r="D24" s="71">
        <v>2911.9341042</v>
      </c>
      <c r="E24" s="53">
        <v>0.059416293728406136</v>
      </c>
      <c r="F24" s="72">
        <v>0.03128539338703445</v>
      </c>
      <c r="G24" s="48">
        <v>2380.35644754</v>
      </c>
      <c r="H24" s="49">
        <v>0.05581669799162667</v>
      </c>
      <c r="I24" s="49">
        <v>0.02431617063818678</v>
      </c>
    </row>
    <row r="25" spans="3:9" ht="19.5" customHeight="1">
      <c r="C25" s="68" t="s">
        <v>23</v>
      </c>
      <c r="D25" s="71">
        <v>815.3169054</v>
      </c>
      <c r="E25" s="53">
        <v>0.040393142732593694</v>
      </c>
      <c r="F25" s="72">
        <v>0.03027872183079568</v>
      </c>
      <c r="G25" s="48">
        <v>703.68722312</v>
      </c>
      <c r="H25" s="49">
        <v>0.04382209270248431</v>
      </c>
      <c r="I25" s="49">
        <v>0.027528528149129747</v>
      </c>
    </row>
    <row r="26" spans="3:9" ht="19.5" customHeight="1">
      <c r="C26" s="68" t="s">
        <v>24</v>
      </c>
      <c r="D26" s="71">
        <v>524.79004477</v>
      </c>
      <c r="E26" s="53">
        <v>0.02002002987876568</v>
      </c>
      <c r="F26" s="72">
        <v>0.010070074168385639</v>
      </c>
      <c r="G26" s="48">
        <v>984.72008843</v>
      </c>
      <c r="H26" s="49">
        <v>0.017420532964571668</v>
      </c>
      <c r="I26" s="49">
        <v>0.017934325508854036</v>
      </c>
    </row>
    <row r="27" spans="3:9" ht="19.5" customHeight="1">
      <c r="C27" s="68" t="s">
        <v>25</v>
      </c>
      <c r="D27" s="71">
        <v>205.99698744999998</v>
      </c>
      <c r="E27" s="53">
        <v>0.0324754409613859</v>
      </c>
      <c r="F27" s="72">
        <v>0.04600580245292127</v>
      </c>
      <c r="G27" s="48">
        <v>77.6522523</v>
      </c>
      <c r="H27" s="49">
        <v>0.028050834158260797</v>
      </c>
      <c r="I27" s="49">
        <v>0.01731611601708644</v>
      </c>
    </row>
    <row r="28" spans="3:9" ht="19.5" customHeight="1">
      <c r="C28" s="68" t="s">
        <v>26</v>
      </c>
      <c r="D28" s="71">
        <v>0</v>
      </c>
      <c r="E28" s="53">
        <v>0.034451636182864856</v>
      </c>
      <c r="F28" s="72">
        <v>0</v>
      </c>
      <c r="G28" s="48">
        <v>0</v>
      </c>
      <c r="H28" s="49">
        <v>0.034475790186080636</v>
      </c>
      <c r="I28" s="49">
        <v>0</v>
      </c>
    </row>
    <row r="29" spans="3:9" ht="15">
      <c r="C29" s="69" t="s">
        <v>27</v>
      </c>
      <c r="D29" s="73">
        <v>31281.75924275001</v>
      </c>
      <c r="E29" s="54">
        <v>0.06002594636380804</v>
      </c>
      <c r="F29" s="74">
        <v>0.04450312290268213</v>
      </c>
      <c r="G29" s="50">
        <v>32534.49600138001</v>
      </c>
      <c r="H29" s="51">
        <v>0.057400484935410556</v>
      </c>
      <c r="I29" s="51">
        <v>0.044352407968289265</v>
      </c>
    </row>
    <row r="30" spans="3:9" ht="15">
      <c r="C30" s="150" t="s">
        <v>58</v>
      </c>
      <c r="D30" s="150"/>
      <c r="E30" s="150"/>
      <c r="F30" s="150"/>
      <c r="G30" s="150"/>
      <c r="H30" s="150"/>
      <c r="I30" s="150"/>
    </row>
    <row r="31" spans="3:9" ht="15">
      <c r="C31" s="140" t="s">
        <v>28</v>
      </c>
      <c r="D31" s="140"/>
      <c r="E31" s="140"/>
      <c r="F31" s="140"/>
      <c r="G31" s="140"/>
      <c r="H31" s="140"/>
      <c r="I31" s="140"/>
    </row>
  </sheetData>
  <sheetProtection/>
  <mergeCells count="6">
    <mergeCell ref="C31:I31"/>
    <mergeCell ref="C11:I11"/>
    <mergeCell ref="C12:C13"/>
    <mergeCell ref="D12:F12"/>
    <mergeCell ref="G12:I12"/>
    <mergeCell ref="C30:I30"/>
  </mergeCells>
  <printOptions/>
  <pageMargins left="0.7" right="0.7" top="0.75" bottom="0.75" header="0.3" footer="0.3"/>
  <pageSetup horizontalDpi="600" verticalDpi="600" orientation="portrait" scale="63" r:id="rId2"/>
  <drawing r:id="rId1"/>
</worksheet>
</file>

<file path=xl/worksheets/sheet8.xml><?xml version="1.0" encoding="utf-8"?>
<worksheet xmlns="http://schemas.openxmlformats.org/spreadsheetml/2006/main" xmlns:r="http://schemas.openxmlformats.org/officeDocument/2006/relationships">
  <dimension ref="B2:G22"/>
  <sheetViews>
    <sheetView showGridLines="0" zoomScale="90" zoomScaleNormal="90" zoomScaleSheetLayoutView="90" zoomScalePageLayoutView="0" workbookViewId="0" topLeftCell="A1">
      <selection activeCell="L35" sqref="L35"/>
    </sheetView>
  </sheetViews>
  <sheetFormatPr defaultColWidth="11.421875" defaultRowHeight="15"/>
  <cols>
    <col min="1" max="1" width="12.7109375" style="0" customWidth="1"/>
    <col min="2" max="2" width="16.7109375" style="0" customWidth="1"/>
    <col min="3" max="5" width="13.8515625" style="0" customWidth="1"/>
    <col min="6" max="6" width="12.7109375" style="0" customWidth="1"/>
    <col min="7" max="7" width="7.140625" style="0" bestFit="1" customWidth="1"/>
    <col min="8" max="8" width="5.28125" style="0" customWidth="1"/>
  </cols>
  <sheetData>
    <row r="2" spans="2:6" ht="15">
      <c r="B2" s="131" t="s">
        <v>31</v>
      </c>
      <c r="C2" s="131"/>
      <c r="D2" s="131"/>
      <c r="E2" s="131"/>
      <c r="F2" s="131"/>
    </row>
    <row r="3" spans="2:6" ht="15">
      <c r="B3" s="141" t="s">
        <v>11</v>
      </c>
      <c r="C3" s="143" t="s">
        <v>79</v>
      </c>
      <c r="D3" s="145"/>
      <c r="E3" s="144" t="s">
        <v>80</v>
      </c>
      <c r="F3" s="144"/>
    </row>
    <row r="4" spans="2:6" ht="24">
      <c r="B4" s="142"/>
      <c r="C4" s="75" t="s">
        <v>32</v>
      </c>
      <c r="D4" s="76" t="s">
        <v>33</v>
      </c>
      <c r="E4" s="56" t="s">
        <v>32</v>
      </c>
      <c r="F4" s="56" t="s">
        <v>33</v>
      </c>
    </row>
    <row r="5" spans="2:7" ht="15">
      <c r="B5" s="68" t="s">
        <v>13</v>
      </c>
      <c r="C5" s="77">
        <v>0</v>
      </c>
      <c r="D5" s="78">
        <v>0.015806949351256906</v>
      </c>
      <c r="E5" s="55">
        <v>0</v>
      </c>
      <c r="F5" s="55">
        <v>0.01666654845754512</v>
      </c>
      <c r="G5" s="34"/>
    </row>
    <row r="6" spans="2:7" ht="15">
      <c r="B6" s="68" t="s">
        <v>14</v>
      </c>
      <c r="C6" s="77">
        <v>0</v>
      </c>
      <c r="D6" s="78">
        <v>0</v>
      </c>
      <c r="E6" s="55">
        <v>0</v>
      </c>
      <c r="F6" s="55">
        <v>0</v>
      </c>
      <c r="G6" s="34"/>
    </row>
    <row r="7" spans="2:7" ht="15">
      <c r="B7" s="68" t="s">
        <v>15</v>
      </c>
      <c r="C7" s="77">
        <v>0</v>
      </c>
      <c r="D7" s="78">
        <v>0</v>
      </c>
      <c r="E7" s="55">
        <v>0.18382665381801183</v>
      </c>
      <c r="F7" s="55">
        <v>0</v>
      </c>
      <c r="G7" s="34"/>
    </row>
    <row r="8" spans="2:7" ht="15">
      <c r="B8" s="68" t="s">
        <v>16</v>
      </c>
      <c r="C8" s="77">
        <v>0.0454515789772577</v>
      </c>
      <c r="D8" s="78">
        <v>0.10071122531619295</v>
      </c>
      <c r="E8" s="55">
        <v>0.11714713497074902</v>
      </c>
      <c r="F8" s="55">
        <v>0.1702610483853636</v>
      </c>
      <c r="G8" s="34"/>
    </row>
    <row r="9" spans="2:7" ht="15">
      <c r="B9" s="68" t="s">
        <v>17</v>
      </c>
      <c r="C9" s="77">
        <v>0.02847088819043107</v>
      </c>
      <c r="D9" s="78">
        <v>0.04728411528876106</v>
      </c>
      <c r="E9" s="55">
        <v>0.022312259714128865</v>
      </c>
      <c r="F9" s="55">
        <v>0.06840016129111164</v>
      </c>
      <c r="G9" s="34"/>
    </row>
    <row r="10" spans="2:7" ht="15">
      <c r="B10" s="68" t="s">
        <v>18</v>
      </c>
      <c r="C10" s="77">
        <v>0.0328100375340302</v>
      </c>
      <c r="D10" s="78">
        <v>0.10079495418320537</v>
      </c>
      <c r="E10" s="55">
        <v>0.033239389860945066</v>
      </c>
      <c r="F10" s="55">
        <v>0.07125901468282385</v>
      </c>
      <c r="G10" s="34"/>
    </row>
    <row r="11" spans="2:7" ht="15">
      <c r="B11" s="68" t="s">
        <v>19</v>
      </c>
      <c r="C11" s="77">
        <v>0.02910930002139266</v>
      </c>
      <c r="D11" s="78">
        <v>0.09115615756591072</v>
      </c>
      <c r="E11" s="55">
        <v>0.03174955691111592</v>
      </c>
      <c r="F11" s="55">
        <v>0.09764380075168087</v>
      </c>
      <c r="G11" s="34"/>
    </row>
    <row r="12" spans="2:7" ht="15">
      <c r="B12" s="68" t="s">
        <v>20</v>
      </c>
      <c r="C12" s="77">
        <v>0.04281896807902121</v>
      </c>
      <c r="D12" s="78">
        <v>0.11821396513962572</v>
      </c>
      <c r="E12" s="55">
        <v>0.03795221562898811</v>
      </c>
      <c r="F12" s="55">
        <v>0.09656118168955634</v>
      </c>
      <c r="G12" s="34"/>
    </row>
    <row r="13" spans="2:7" ht="15">
      <c r="B13" s="68" t="s">
        <v>21</v>
      </c>
      <c r="C13" s="77">
        <v>0.04481500706534928</v>
      </c>
      <c r="D13" s="78">
        <v>0.11710834536259791</v>
      </c>
      <c r="E13" s="55">
        <v>0.04648710643905681</v>
      </c>
      <c r="F13" s="55">
        <v>0.10701543550152365</v>
      </c>
      <c r="G13" s="34"/>
    </row>
    <row r="14" spans="2:7" ht="15">
      <c r="B14" s="68" t="s">
        <v>48</v>
      </c>
      <c r="C14" s="77">
        <v>0.04056694307820356</v>
      </c>
      <c r="D14" s="78">
        <v>0.20050232324493178</v>
      </c>
      <c r="E14" s="55">
        <v>0.04783378146870799</v>
      </c>
      <c r="F14" s="55">
        <v>0.15620343777642254</v>
      </c>
      <c r="G14" s="34"/>
    </row>
    <row r="15" spans="2:7" ht="15">
      <c r="B15" s="68" t="s">
        <v>22</v>
      </c>
      <c r="C15" s="77">
        <v>0.030539775054535565</v>
      </c>
      <c r="D15" s="78">
        <v>0.033887716405174455</v>
      </c>
      <c r="E15" s="55">
        <v>0.025546694529304043</v>
      </c>
      <c r="F15" s="55">
        <v>0.02056301983793449</v>
      </c>
      <c r="G15" s="34"/>
    </row>
    <row r="16" spans="2:7" ht="15">
      <c r="B16" s="68" t="s">
        <v>23</v>
      </c>
      <c r="C16" s="77">
        <v>0.029282903749157173</v>
      </c>
      <c r="D16" s="78">
        <v>0.03411852061403978</v>
      </c>
      <c r="E16" s="55">
        <v>0.03206316154969445</v>
      </c>
      <c r="F16" s="55">
        <v>0.010802784159139094</v>
      </c>
      <c r="G16" s="34"/>
    </row>
    <row r="17" spans="2:7" ht="15">
      <c r="B17" s="68" t="s">
        <v>24</v>
      </c>
      <c r="C17" s="77">
        <v>0.0116879741630879</v>
      </c>
      <c r="D17" s="78">
        <v>0</v>
      </c>
      <c r="E17" s="55">
        <v>0.02112537722105872</v>
      </c>
      <c r="F17" s="55">
        <v>0</v>
      </c>
      <c r="G17" s="34"/>
    </row>
    <row r="18" spans="2:7" ht="15">
      <c r="B18" s="68" t="s">
        <v>25</v>
      </c>
      <c r="C18" s="77">
        <v>0.03703421244896648</v>
      </c>
      <c r="D18" s="78">
        <v>0.1147589300714517</v>
      </c>
      <c r="E18" s="55">
        <v>0.020398940419266143</v>
      </c>
      <c r="F18" s="55">
        <v>0</v>
      </c>
      <c r="G18" s="34"/>
    </row>
    <row r="19" spans="2:7" ht="15">
      <c r="B19" s="68" t="s">
        <v>26</v>
      </c>
      <c r="C19" s="77">
        <v>0</v>
      </c>
      <c r="D19" s="78">
        <v>0</v>
      </c>
      <c r="E19" s="55">
        <v>0</v>
      </c>
      <c r="F19" s="55">
        <v>0</v>
      </c>
      <c r="G19" s="34"/>
    </row>
    <row r="20" spans="2:7" ht="15">
      <c r="B20" s="69" t="s">
        <v>27</v>
      </c>
      <c r="C20" s="79">
        <v>0.03335580912726365</v>
      </c>
      <c r="D20" s="80">
        <v>0.08748468597859521</v>
      </c>
      <c r="E20" s="57">
        <v>0.03554658078390996</v>
      </c>
      <c r="F20" s="57">
        <v>0.07617354892475188</v>
      </c>
      <c r="G20" s="34"/>
    </row>
    <row r="21" spans="2:6" ht="15">
      <c r="B21" s="150" t="s">
        <v>58</v>
      </c>
      <c r="C21" s="150"/>
      <c r="D21" s="150"/>
      <c r="E21" s="150"/>
      <c r="F21" s="150"/>
    </row>
    <row r="22" spans="2:6" ht="15">
      <c r="B22" s="151" t="s">
        <v>28</v>
      </c>
      <c r="C22" s="151"/>
      <c r="D22" s="151"/>
      <c r="E22" s="151"/>
      <c r="F22" s="151"/>
    </row>
  </sheetData>
  <sheetProtection/>
  <mergeCells count="6">
    <mergeCell ref="B22:F22"/>
    <mergeCell ref="B2:F2"/>
    <mergeCell ref="B3:B4"/>
    <mergeCell ref="C3:D3"/>
    <mergeCell ref="E3:F3"/>
    <mergeCell ref="B21:F21"/>
  </mergeCells>
  <printOptions/>
  <pageMargins left="0.7" right="0.7" top="0.75" bottom="0.75" header="0.3" footer="0.3"/>
  <pageSetup horizontalDpi="600" verticalDpi="600" orientation="portrait" scale="88" r:id="rId2"/>
  <drawing r:id="rId1"/>
</worksheet>
</file>

<file path=xl/worksheets/sheet9.xml><?xml version="1.0" encoding="utf-8"?>
<worksheet xmlns="http://schemas.openxmlformats.org/spreadsheetml/2006/main" xmlns:r="http://schemas.openxmlformats.org/officeDocument/2006/relationships">
  <dimension ref="D9:F30"/>
  <sheetViews>
    <sheetView showGridLines="0" zoomScale="90" zoomScaleNormal="90" zoomScaleSheetLayoutView="80" zoomScalePageLayoutView="0" workbookViewId="0" topLeftCell="A1">
      <selection activeCell="J37" sqref="J37"/>
    </sheetView>
  </sheetViews>
  <sheetFormatPr defaultColWidth="11.421875" defaultRowHeight="15"/>
  <cols>
    <col min="1" max="1" width="13.00390625" style="0" customWidth="1"/>
    <col min="3" max="3" width="6.57421875" style="0" customWidth="1"/>
    <col min="4" max="4" width="17.00390625" style="15" customWidth="1"/>
    <col min="5" max="5" width="26.7109375" style="0" customWidth="1"/>
    <col min="6" max="6" width="27.421875" style="0" customWidth="1"/>
  </cols>
  <sheetData>
    <row r="9" spans="4:6" ht="15">
      <c r="D9" s="131" t="s">
        <v>34</v>
      </c>
      <c r="E9" s="131"/>
      <c r="F9" s="131"/>
    </row>
    <row r="10" spans="4:6" ht="15">
      <c r="D10" s="141" t="s">
        <v>11</v>
      </c>
      <c r="E10" s="152" t="s">
        <v>79</v>
      </c>
      <c r="F10" s="148" t="s">
        <v>80</v>
      </c>
    </row>
    <row r="11" spans="4:6" ht="15">
      <c r="D11" s="142"/>
      <c r="E11" s="153"/>
      <c r="F11" s="154"/>
    </row>
    <row r="12" spans="4:6" ht="15">
      <c r="D12" s="81" t="s">
        <v>13</v>
      </c>
      <c r="E12" s="82">
        <v>0.1278987374312877</v>
      </c>
      <c r="F12" s="84">
        <v>0.1180885638845612</v>
      </c>
    </row>
    <row r="13" spans="4:6" ht="15">
      <c r="D13" s="68" t="s">
        <v>14</v>
      </c>
      <c r="E13" s="82">
        <v>0.017338837588260315</v>
      </c>
      <c r="F13" s="84">
        <v>0.019022563156728848</v>
      </c>
    </row>
    <row r="14" spans="4:6" ht="15">
      <c r="D14" s="68" t="s">
        <v>15</v>
      </c>
      <c r="E14" s="82">
        <v>0.0066392604554343</v>
      </c>
      <c r="F14" s="84">
        <v>0.0066874104537103345</v>
      </c>
    </row>
    <row r="15" spans="4:6" ht="15">
      <c r="D15" s="68" t="s">
        <v>16</v>
      </c>
      <c r="E15" s="82">
        <v>0.05453643380207137</v>
      </c>
      <c r="F15" s="84">
        <v>0.04705932747490827</v>
      </c>
    </row>
    <row r="16" spans="4:6" ht="15">
      <c r="D16" s="68" t="s">
        <v>17</v>
      </c>
      <c r="E16" s="82">
        <v>0.12483939507364686</v>
      </c>
      <c r="F16" s="84">
        <v>0.12589920666954119</v>
      </c>
    </row>
    <row r="17" spans="4:6" ht="15">
      <c r="D17" s="68" t="s">
        <v>18</v>
      </c>
      <c r="E17" s="82">
        <v>0.0729160654222821</v>
      </c>
      <c r="F17" s="84">
        <v>0.07589349767127672</v>
      </c>
    </row>
    <row r="18" spans="4:6" ht="15">
      <c r="D18" s="68" t="s">
        <v>19</v>
      </c>
      <c r="E18" s="82">
        <v>0.025520532716204098</v>
      </c>
      <c r="F18" s="84">
        <v>0.026231565060658737</v>
      </c>
    </row>
    <row r="19" spans="4:6" ht="15">
      <c r="D19" s="68" t="s">
        <v>20</v>
      </c>
      <c r="E19" s="82">
        <v>0.20930154222238842</v>
      </c>
      <c r="F19" s="84">
        <v>0.2218281883444489</v>
      </c>
    </row>
    <row r="20" spans="4:6" ht="15">
      <c r="D20" s="68" t="s">
        <v>21</v>
      </c>
      <c r="E20" s="82">
        <v>0.231588347475314</v>
      </c>
      <c r="F20" s="84">
        <v>0.24524979669975555</v>
      </c>
    </row>
    <row r="21" spans="4:6" ht="15">
      <c r="D21" s="68" t="s">
        <v>48</v>
      </c>
      <c r="E21" s="82">
        <v>0.09551413012830408</v>
      </c>
      <c r="F21" s="84">
        <v>0.0985555686906984</v>
      </c>
    </row>
    <row r="22" spans="4:6" ht="15">
      <c r="D22" s="68" t="s">
        <v>22</v>
      </c>
      <c r="E22" s="82">
        <v>0.2027432846905674</v>
      </c>
      <c r="F22" s="84">
        <v>0.21104173583573915</v>
      </c>
    </row>
    <row r="23" spans="4:6" ht="15">
      <c r="D23" s="68" t="s">
        <v>23</v>
      </c>
      <c r="E23" s="82">
        <v>0.14436007455237052</v>
      </c>
      <c r="F23" s="84">
        <v>0.1360844708666404</v>
      </c>
    </row>
    <row r="24" spans="4:6" ht="15">
      <c r="D24" s="68" t="s">
        <v>24</v>
      </c>
      <c r="E24" s="82">
        <v>0.12413503133919436</v>
      </c>
      <c r="F24" s="84">
        <v>0.12937310601616708</v>
      </c>
    </row>
    <row r="25" spans="4:6" ht="15">
      <c r="D25" s="68" t="s">
        <v>35</v>
      </c>
      <c r="E25" s="82">
        <v>0.0704537363859832</v>
      </c>
      <c r="F25" s="84">
        <v>0.07341294815104495</v>
      </c>
    </row>
    <row r="26" spans="4:6" ht="15">
      <c r="D26" s="68" t="s">
        <v>26</v>
      </c>
      <c r="E26" s="82">
        <v>0.09802367431234733</v>
      </c>
      <c r="F26" s="84">
        <v>0.10067910352594604</v>
      </c>
    </row>
    <row r="27" spans="4:6" ht="15">
      <c r="D27" s="69" t="s">
        <v>27</v>
      </c>
      <c r="E27" s="83">
        <v>0.08249722677984644</v>
      </c>
      <c r="F27" s="85">
        <v>0.08548895195808778</v>
      </c>
    </row>
    <row r="28" spans="4:6" ht="15">
      <c r="D28" s="150" t="s">
        <v>58</v>
      </c>
      <c r="E28" s="150"/>
      <c r="F28" s="150"/>
    </row>
    <row r="29" spans="4:6" ht="15">
      <c r="D29" s="58" t="s">
        <v>28</v>
      </c>
      <c r="E29" s="58"/>
      <c r="F29" s="58"/>
    </row>
    <row r="30" ht="15">
      <c r="D30"/>
    </row>
  </sheetData>
  <sheetProtection/>
  <mergeCells count="5">
    <mergeCell ref="D10:D11"/>
    <mergeCell ref="E10:E11"/>
    <mergeCell ref="D9:F9"/>
    <mergeCell ref="F10:F11"/>
    <mergeCell ref="D28:F28"/>
  </mergeCells>
  <printOptions/>
  <pageMargins left="0.7" right="0.7" top="0.75" bottom="0.75" header="0.3" footer="0.3"/>
  <pageSetup horizontalDpi="600" verticalDpi="600" orientation="portrait"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Alicia Canales Meza</cp:lastModifiedBy>
  <cp:lastPrinted>2016-01-29T10:35:59Z</cp:lastPrinted>
  <dcterms:created xsi:type="dcterms:W3CDTF">2013-04-03T15:18:46Z</dcterms:created>
  <dcterms:modified xsi:type="dcterms:W3CDTF">2018-01-04T16:29:16Z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