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Portada" sheetId="1" r:id="rId1"/>
    <sheet name="colofón" sheetId="2" r:id="rId2"/>
    <sheet name="Pág 3" sheetId="3" r:id="rId3"/>
    <sheet name="Pág 4" sheetId="4" r:id="rId4"/>
    <sheet name="Pág 5" sheetId="5" r:id="rId5"/>
    <sheet name="Pág 6" sheetId="6" r:id="rId6"/>
    <sheet name="Pág 7" sheetId="7" r:id="rId7"/>
    <sheet name="Pág 8" sheetId="8" r:id="rId8"/>
    <sheet name="Pág 9" sheetId="9" r:id="rId9"/>
    <sheet name="Pág 10" sheetId="10" r:id="rId10"/>
    <sheet name="Pág 11" sheetId="11" r:id="rId11"/>
  </sheets>
  <externalReferences>
    <externalReference r:id="rId14"/>
  </externalReferences>
  <definedNames>
    <definedName name="_xlnm.Print_Area" localSheetId="1">'colofón'!$A$1:$I$45</definedName>
    <definedName name="_xlnm.Print_Area" localSheetId="9">'Pág 10'!$A$1:$K$45</definedName>
    <definedName name="_xlnm.Print_Area" localSheetId="10">'Pág 11'!$A$1:$K$17</definedName>
    <definedName name="_xlnm.Print_Area" localSheetId="2">'Pág 3'!$A$1:$L$45</definedName>
    <definedName name="_xlnm.Print_Area" localSheetId="3">'Pág 4'!$A$1:$K$50</definedName>
    <definedName name="_xlnm.Print_Area" localSheetId="4">'Pág 5'!$A$1:$K$47</definedName>
    <definedName name="_xlnm.Print_Area" localSheetId="5">'Pág 6'!$A$1:$J$45</definedName>
    <definedName name="_xlnm.Print_Area" localSheetId="6">'Pág 7'!$A$1:$L$39</definedName>
    <definedName name="_xlnm.Print_Area" localSheetId="7">'Pág 8'!$A$1:$H$39</definedName>
    <definedName name="_xlnm.Print_Area" localSheetId="8">'Pág 9'!$A$1:$H$44</definedName>
    <definedName name="_xlnm.Print_Area" localSheetId="0">'Portada'!$A$1:$I$44</definedName>
    <definedName name="TDclase">'[1]TD clase'!$A$5:$G$6</definedName>
  </definedNames>
  <calcPr fullCalcOnLoad="1"/>
</workbook>
</file>

<file path=xl/sharedStrings.xml><?xml version="1.0" encoding="utf-8"?>
<sst xmlns="http://schemas.openxmlformats.org/spreadsheetml/2006/main" count="237" uniqueCount="83">
  <si>
    <t>www.odepa.gob.cl</t>
  </si>
  <si>
    <t>Número de ocupados</t>
  </si>
  <si>
    <t>Variación de ocupados</t>
  </si>
  <si>
    <t>Ocupados por género</t>
  </si>
  <si>
    <t>N°</t>
  </si>
  <si>
    <t>%</t>
  </si>
  <si>
    <t>Hombres</t>
  </si>
  <si>
    <t>Mujeres</t>
  </si>
  <si>
    <t>Participación del empleo agrícola en el país</t>
  </si>
  <si>
    <t>Número de cesantes agrícolas y variación</t>
  </si>
  <si>
    <t>Cuadro 1. Ocupados agrícolas por región y variación mensual y anual</t>
  </si>
  <si>
    <t>Región</t>
  </si>
  <si>
    <t>N° ocupados</t>
  </si>
  <si>
    <t>Arica y Parinacota</t>
  </si>
  <si>
    <t>Tarapacá*</t>
  </si>
  <si>
    <t>Antofagasta*</t>
  </si>
  <si>
    <t>Atacama</t>
  </si>
  <si>
    <t>Coquimbo</t>
  </si>
  <si>
    <t>Valparaíso</t>
  </si>
  <si>
    <t>Metropolitana</t>
  </si>
  <si>
    <t>O'Higgins</t>
  </si>
  <si>
    <t>Maule</t>
  </si>
  <si>
    <t>La Araucanía</t>
  </si>
  <si>
    <t xml:space="preserve">Los Ríos  </t>
  </si>
  <si>
    <t xml:space="preserve">Los Lagos  </t>
  </si>
  <si>
    <t>Aysén*</t>
  </si>
  <si>
    <t>Magallanes*</t>
  </si>
  <si>
    <t>País</t>
  </si>
  <si>
    <t>*Regiones con un alto coeficiente de variación</t>
  </si>
  <si>
    <t>Número de cesantes</t>
  </si>
  <si>
    <t>Tasa de cesantía agricultura</t>
  </si>
  <si>
    <t>Cuadro 3. Tasa de cesantía agrícola por género</t>
  </si>
  <si>
    <t>Tasa cesantía masculina</t>
  </si>
  <si>
    <t>Tasa cesantía femenina</t>
  </si>
  <si>
    <t>Cuadro 4. Participación del empleo agrícola en el empleo regional</t>
  </si>
  <si>
    <t xml:space="preserve">Aysén* </t>
  </si>
  <si>
    <t>Empleador</t>
  </si>
  <si>
    <t>Cuenta propia</t>
  </si>
  <si>
    <t>Asalariado</t>
  </si>
  <si>
    <t>Familiar o personal no remunerado</t>
  </si>
  <si>
    <t>Arica y Parinacota*</t>
  </si>
  <si>
    <t>Tipo de contrato</t>
  </si>
  <si>
    <t>Permanente</t>
  </si>
  <si>
    <t>Temporal*</t>
  </si>
  <si>
    <t>Tasa de cesantía agrícola</t>
  </si>
  <si>
    <t>Cuadro 2. Cesantía agrícola y tasa de cesantía agricultura y economía por región</t>
  </si>
  <si>
    <t>N° ocupados 2014</t>
  </si>
  <si>
    <t>s/i</t>
  </si>
  <si>
    <t>Bío Bío</t>
  </si>
  <si>
    <t>Tasa cesantía regional</t>
  </si>
  <si>
    <t>Variación en  12 meses</t>
  </si>
  <si>
    <t>Publicación  de la Oficina de Estudios y Políticas Agrarias (Odepa)</t>
  </si>
  <si>
    <t>del Ministerio de Agricultura, Gobierno de Chile</t>
  </si>
  <si>
    <t>Directora y Representante Legal</t>
  </si>
  <si>
    <t>Claudia Carbonell Piccardo</t>
  </si>
  <si>
    <t>Se puede reproducir total o parcialmente citando la fuente</t>
  </si>
  <si>
    <t>Sergio Soto N.</t>
  </si>
  <si>
    <t>Teatinos 40, piso 7. Santiago, Chile</t>
  </si>
  <si>
    <t xml:space="preserve">www.odepa.gob.cl  </t>
  </si>
  <si>
    <t>Fuente: Odepa con base en INE</t>
  </si>
  <si>
    <t>Teléfono :(56- 2) 23973000</t>
  </si>
  <si>
    <t>Fax :(56- 2) 23973111</t>
  </si>
  <si>
    <t>Boletín bimestral de empleo</t>
  </si>
  <si>
    <t xml:space="preserve">Boletín  de empleo </t>
  </si>
  <si>
    <t>Marzo 2015</t>
  </si>
  <si>
    <t xml:space="preserve"> octubre - diciembre 2014 / noviembre - enero  2015</t>
  </si>
  <si>
    <t>Octubre - diciembre 2014</t>
  </si>
  <si>
    <t>Noviembre 2014 - enero 2015</t>
  </si>
  <si>
    <t>Tasa de cesantía por género</t>
  </si>
  <si>
    <t>Mes anterior</t>
  </si>
  <si>
    <t xml:space="preserve"> </t>
  </si>
  <si>
    <r>
      <rPr>
        <i/>
        <sz val="9"/>
        <color indexed="8"/>
        <rFont val="Arial"/>
        <family val="2"/>
      </rPr>
      <t>Fuente</t>
    </r>
    <r>
      <rPr>
        <sz val="9"/>
        <color indexed="8"/>
        <rFont val="Arial"/>
        <family val="2"/>
      </rPr>
      <t>: Odepa con base en INE.</t>
    </r>
  </si>
  <si>
    <t>Variación anual</t>
  </si>
  <si>
    <t>Variación trimestral</t>
  </si>
  <si>
    <r>
      <rPr>
        <i/>
        <sz val="9"/>
        <color indexed="8"/>
        <rFont val="Arial"/>
        <family val="2"/>
      </rPr>
      <t>Fuente</t>
    </r>
    <r>
      <rPr>
        <sz val="9"/>
        <color indexed="8"/>
        <rFont val="Arial"/>
        <family val="2"/>
      </rPr>
      <t>: Odepa con base en INE.</t>
    </r>
  </si>
  <si>
    <t>Variación con trimestre anterior</t>
  </si>
  <si>
    <t>Variación en doce meses</t>
  </si>
  <si>
    <t>* Regiones con un alto coeficiente de variación.</t>
  </si>
  <si>
    <r>
      <rPr>
        <i/>
        <sz val="9"/>
        <color indexed="8"/>
        <rFont val="Arial"/>
        <family val="2"/>
      </rPr>
      <t>Fuente</t>
    </r>
    <r>
      <rPr>
        <sz val="9"/>
        <color indexed="8"/>
        <rFont val="Arial"/>
        <family val="2"/>
      </rPr>
      <t>: Odepa con base en INE</t>
    </r>
  </si>
  <si>
    <t>Cuadro 5. Ocupados por categoría de empleo trimestre octubre - diciembre 2014</t>
  </si>
  <si>
    <t>Cuadro 6. Ocupados por categoría de empleo trimestre noviembre 2014 - enero 2015</t>
  </si>
  <si>
    <t>Variación 2013 - 2014</t>
  </si>
  <si>
    <t>*Trabajos menores o iguales a tres meses.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</si>
</sst>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s>
  <fonts count="77">
    <font>
      <sz val="11"/>
      <color theme="1"/>
      <name val="Calibri"/>
      <family val="2"/>
    </font>
    <font>
      <sz val="11"/>
      <color indexed="8"/>
      <name val="Calibri"/>
      <family val="2"/>
    </font>
    <font>
      <b/>
      <sz val="11"/>
      <name val="Arial"/>
      <family val="2"/>
    </font>
    <font>
      <sz val="10"/>
      <name val="Arial"/>
      <family val="2"/>
    </font>
    <font>
      <sz val="9"/>
      <name val="Arial"/>
      <family val="2"/>
    </font>
    <font>
      <b/>
      <sz val="9"/>
      <name val="Arial"/>
      <family val="2"/>
    </font>
    <font>
      <b/>
      <sz val="9"/>
      <color indexed="8"/>
      <name val="Arial"/>
      <family val="2"/>
    </font>
    <font>
      <sz val="9"/>
      <color indexed="8"/>
      <name val="Arial"/>
      <family val="2"/>
    </font>
    <font>
      <u val="single"/>
      <sz val="11"/>
      <name val="Arial"/>
      <family val="2"/>
    </font>
    <font>
      <i/>
      <sz val="9"/>
      <color indexed="8"/>
      <name val="Arial"/>
      <family val="2"/>
    </font>
    <font>
      <u val="single"/>
      <sz val="11"/>
      <color indexed="12"/>
      <name val="Calibri"/>
      <family val="2"/>
    </font>
    <font>
      <b/>
      <sz val="11"/>
      <color indexed="8"/>
      <name val="Calibri"/>
      <family val="2"/>
    </font>
    <font>
      <sz val="10"/>
      <color indexed="8"/>
      <name val="Arial"/>
      <family val="2"/>
    </font>
    <font>
      <b/>
      <sz val="12"/>
      <color indexed="8"/>
      <name val="Arial"/>
      <family val="2"/>
    </font>
    <font>
      <b/>
      <sz val="11"/>
      <color indexed="8"/>
      <name val="Arial"/>
      <family val="2"/>
    </font>
    <font>
      <sz val="10.5"/>
      <color indexed="56"/>
      <name val="Arial"/>
      <family val="2"/>
    </font>
    <font>
      <sz val="18"/>
      <color indexed="30"/>
      <name val="Arial"/>
      <family val="2"/>
    </font>
    <font>
      <sz val="20"/>
      <color indexed="30"/>
      <name val="Verdana"/>
      <family val="2"/>
    </font>
    <font>
      <sz val="11"/>
      <color indexed="8"/>
      <name val="Arial"/>
      <family val="2"/>
    </font>
    <font>
      <b/>
      <sz val="12"/>
      <color indexed="63"/>
      <name val="Arial"/>
      <family val="2"/>
    </font>
    <font>
      <b/>
      <sz val="12"/>
      <color indexed="63"/>
      <name val="Verdana"/>
      <family val="2"/>
    </font>
    <font>
      <b/>
      <sz val="10"/>
      <color indexed="8"/>
      <name val="Arial"/>
      <family val="2"/>
    </font>
    <font>
      <sz val="36"/>
      <color indexed="30"/>
      <name val="GobCL"/>
      <family val="0"/>
    </font>
    <font>
      <b/>
      <sz val="9"/>
      <color indexed="9"/>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i/>
      <sz val="10"/>
      <color indexed="8"/>
      <name val="Arial"/>
      <family val="0"/>
    </font>
    <font>
      <sz val="1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0D0D0D"/>
      <name val="Arial"/>
      <family val="2"/>
    </font>
    <font>
      <b/>
      <sz val="12"/>
      <color rgb="FF0D0D0D"/>
      <name val="Arial"/>
      <family val="2"/>
    </font>
    <font>
      <sz val="9"/>
      <color theme="1"/>
      <name val="Arial"/>
      <family val="2"/>
    </font>
    <font>
      <b/>
      <sz val="11"/>
      <color rgb="FF000000"/>
      <name val="Arial"/>
      <family val="2"/>
    </font>
    <font>
      <b/>
      <sz val="9"/>
      <color theme="1"/>
      <name val="Arial"/>
      <family val="2"/>
    </font>
    <font>
      <b/>
      <sz val="9"/>
      <color rgb="FF000000"/>
      <name val="Arial"/>
      <family val="2"/>
    </font>
    <font>
      <sz val="10"/>
      <color theme="1"/>
      <name val="Arial"/>
      <family val="2"/>
    </font>
    <font>
      <sz val="10.5"/>
      <color rgb="FF005292"/>
      <name val="Arial"/>
      <family val="2"/>
    </font>
    <font>
      <sz val="18"/>
      <color rgb="FF0066CC"/>
      <name val="Arial"/>
      <family val="2"/>
    </font>
    <font>
      <sz val="20"/>
      <color rgb="FF0066CC"/>
      <name val="Verdana"/>
      <family val="2"/>
    </font>
    <font>
      <sz val="11"/>
      <color theme="1"/>
      <name val="Arial"/>
      <family val="2"/>
    </font>
    <font>
      <b/>
      <sz val="12"/>
      <color rgb="FF333333"/>
      <name val="Arial"/>
      <family val="2"/>
    </font>
    <font>
      <b/>
      <sz val="12"/>
      <color rgb="FF333333"/>
      <name val="Verdana"/>
      <family val="2"/>
    </font>
    <font>
      <b/>
      <sz val="11"/>
      <color theme="1"/>
      <name val="Arial"/>
      <family val="2"/>
    </font>
    <font>
      <b/>
      <sz val="10"/>
      <color theme="1"/>
      <name val="Arial"/>
      <family val="2"/>
    </font>
    <font>
      <sz val="9"/>
      <color rgb="FF000000"/>
      <name val="Arial"/>
      <family val="2"/>
    </font>
    <font>
      <sz val="36"/>
      <color rgb="FF006CB7"/>
      <name val="GobCL"/>
      <family val="0"/>
    </font>
    <font>
      <b/>
      <sz val="9"/>
      <color rgb="FFFFFFFF"/>
      <name val="Arial"/>
      <family val="2"/>
    </font>
    <font>
      <b/>
      <sz val="9"/>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006CB7"/>
        <bgColor indexed="64"/>
      </patternFill>
    </fill>
    <fill>
      <patternFill patternType="solid">
        <fgColor rgb="FF006CB7"/>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border>
    <border>
      <left style="thin"/>
      <right/>
      <top/>
      <bottom style="thin"/>
    </border>
    <border>
      <left style="thin"/>
      <right style="thin"/>
      <top/>
      <bottom style="thin"/>
    </border>
    <border>
      <left style="thin"/>
      <right/>
      <top style="thin"/>
      <bottom style="thin"/>
    </border>
    <border>
      <left style="thin"/>
      <right/>
      <top style="thin"/>
      <bottom/>
    </border>
    <border>
      <left style="thin"/>
      <right style="medium"/>
      <top style="thin"/>
      <bottom style="thin"/>
    </border>
    <border>
      <left style="thin"/>
      <right style="medium"/>
      <top style="thin"/>
      <bottom style="mediu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medium"/>
      <right style="thin"/>
      <top/>
      <bottom style="thin"/>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style="medium"/>
      <right/>
      <top style="medium"/>
      <bottom/>
    </border>
    <border>
      <left/>
      <right/>
      <top style="medium"/>
      <bottom/>
    </border>
    <border>
      <left/>
      <right style="medium"/>
      <top style="medium"/>
      <bottom/>
    </border>
    <border>
      <left/>
      <right style="thin"/>
      <top/>
      <bottom style="thin"/>
    </border>
    <border>
      <left style="thin"/>
      <right style="thin"/>
      <top style="medium"/>
      <bottom/>
    </border>
    <border>
      <left/>
      <right/>
      <top style="thin"/>
      <bottom/>
    </border>
    <border>
      <left/>
      <right style="thin"/>
      <top style="thin"/>
      <bottom/>
    </border>
    <border>
      <left/>
      <right style="thin"/>
      <top style="medium"/>
      <bottom style="thin"/>
    </border>
    <border>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134">
    <xf numFmtId="0" fontId="0" fillId="0" borderId="0" xfId="0" applyFont="1" applyAlignment="1">
      <alignment/>
    </xf>
    <xf numFmtId="0" fontId="2" fillId="0" borderId="0" xfId="0" applyFont="1" applyAlignment="1">
      <alignment/>
    </xf>
    <xf numFmtId="0" fontId="57" fillId="0" borderId="0" xfId="0" applyFont="1" applyAlignment="1">
      <alignment/>
    </xf>
    <xf numFmtId="0" fontId="0" fillId="0" borderId="0" xfId="0" applyAlignment="1">
      <alignment/>
    </xf>
    <xf numFmtId="0" fontId="58" fillId="0" borderId="0" xfId="0" applyFont="1" applyAlignment="1">
      <alignment vertical="center"/>
    </xf>
    <xf numFmtId="0" fontId="58" fillId="0" borderId="0" xfId="0" applyFont="1" applyAlignment="1">
      <alignment vertical="center" wrapText="1"/>
    </xf>
    <xf numFmtId="0" fontId="59" fillId="0" borderId="0" xfId="0" applyFont="1" applyAlignment="1">
      <alignment vertical="center"/>
    </xf>
    <xf numFmtId="0" fontId="0" fillId="33" borderId="10" xfId="0" applyFill="1" applyBorder="1" applyAlignment="1">
      <alignment/>
    </xf>
    <xf numFmtId="0" fontId="60" fillId="33" borderId="0" xfId="0" applyFont="1" applyFill="1" applyAlignment="1">
      <alignment/>
    </xf>
    <xf numFmtId="0" fontId="0" fillId="33" borderId="0" xfId="0" applyFill="1" applyAlignment="1">
      <alignment/>
    </xf>
    <xf numFmtId="0" fontId="61" fillId="0" borderId="11" xfId="0" applyFont="1" applyBorder="1" applyAlignment="1">
      <alignment vertical="center"/>
    </xf>
    <xf numFmtId="0" fontId="62" fillId="33" borderId="0" xfId="0" applyFont="1" applyFill="1" applyAlignment="1">
      <alignment horizontal="center"/>
    </xf>
    <xf numFmtId="9" fontId="60" fillId="33" borderId="11" xfId="0" applyNumberFormat="1" applyFont="1" applyFill="1" applyBorder="1" applyAlignment="1">
      <alignment horizontal="center"/>
    </xf>
    <xf numFmtId="9" fontId="60" fillId="33" borderId="10" xfId="0" applyNumberFormat="1" applyFont="1" applyFill="1" applyBorder="1" applyAlignment="1">
      <alignment horizontal="center"/>
    </xf>
    <xf numFmtId="0" fontId="0" fillId="33" borderId="11" xfId="0" applyFill="1" applyBorder="1" applyAlignment="1">
      <alignment/>
    </xf>
    <xf numFmtId="0" fontId="62" fillId="0" borderId="12" xfId="0" applyFont="1" applyBorder="1" applyAlignment="1">
      <alignment horizontal="center" vertical="center" wrapText="1"/>
    </xf>
    <xf numFmtId="0" fontId="62" fillId="0" borderId="13" xfId="0" applyFont="1" applyBorder="1" applyAlignment="1">
      <alignment horizontal="center" vertical="center"/>
    </xf>
    <xf numFmtId="0" fontId="63" fillId="33" borderId="13" xfId="0" applyFont="1" applyFill="1" applyBorder="1" applyAlignment="1">
      <alignment/>
    </xf>
    <xf numFmtId="3" fontId="60" fillId="0" borderId="12" xfId="0" applyNumberFormat="1" applyFont="1" applyBorder="1" applyAlignment="1">
      <alignment/>
    </xf>
    <xf numFmtId="3" fontId="60" fillId="0" borderId="13" xfId="0" applyNumberFormat="1" applyFont="1" applyBorder="1" applyAlignment="1">
      <alignment/>
    </xf>
    <xf numFmtId="0" fontId="63" fillId="33" borderId="14" xfId="0" applyFont="1" applyFill="1" applyBorder="1" applyAlignment="1">
      <alignment/>
    </xf>
    <xf numFmtId="3" fontId="62" fillId="0" borderId="15" xfId="0" applyNumberFormat="1" applyFont="1" applyBorder="1" applyAlignment="1">
      <alignment/>
    </xf>
    <xf numFmtId="3" fontId="62" fillId="0" borderId="14" xfId="0" applyNumberFormat="1" applyFont="1" applyBorder="1" applyAlignment="1">
      <alignment/>
    </xf>
    <xf numFmtId="0" fontId="63" fillId="33" borderId="12" xfId="0" applyFont="1" applyFill="1" applyBorder="1" applyAlignment="1">
      <alignment/>
    </xf>
    <xf numFmtId="0" fontId="63" fillId="33" borderId="16" xfId="0" applyFont="1" applyFill="1" applyBorder="1" applyAlignment="1">
      <alignment/>
    </xf>
    <xf numFmtId="3" fontId="62" fillId="0" borderId="16" xfId="0" applyNumberFormat="1" applyFont="1" applyBorder="1" applyAlignment="1">
      <alignment/>
    </xf>
    <xf numFmtId="172" fontId="60" fillId="0" borderId="12" xfId="59" applyNumberFormat="1" applyFont="1" applyBorder="1" applyAlignment="1">
      <alignment horizontal="center"/>
    </xf>
    <xf numFmtId="172" fontId="62" fillId="0" borderId="16" xfId="59" applyNumberFormat="1" applyFont="1" applyBorder="1" applyAlignment="1">
      <alignment horizontal="center"/>
    </xf>
    <xf numFmtId="0" fontId="63" fillId="33" borderId="17" xfId="0" applyFont="1" applyFill="1" applyBorder="1" applyAlignment="1">
      <alignment/>
    </xf>
    <xf numFmtId="3" fontId="7" fillId="33" borderId="18" xfId="57" applyNumberFormat="1" applyFont="1" applyFill="1" applyBorder="1" applyAlignment="1">
      <alignment horizontal="center" vertical="center"/>
      <protection/>
    </xf>
    <xf numFmtId="172" fontId="60" fillId="33" borderId="18" xfId="59" applyNumberFormat="1" applyFont="1" applyFill="1" applyBorder="1" applyAlignment="1">
      <alignment horizontal="center" vertical="center"/>
    </xf>
    <xf numFmtId="172" fontId="60" fillId="33" borderId="18" xfId="0" applyNumberFormat="1" applyFont="1" applyFill="1" applyBorder="1" applyAlignment="1">
      <alignment horizontal="center" vertical="center"/>
    </xf>
    <xf numFmtId="0" fontId="63" fillId="33" borderId="19" xfId="0" applyFont="1" applyFill="1" applyBorder="1" applyAlignment="1">
      <alignment/>
    </xf>
    <xf numFmtId="3" fontId="7" fillId="33" borderId="12" xfId="57" applyNumberFormat="1" applyFont="1" applyFill="1" applyBorder="1" applyAlignment="1">
      <alignment horizontal="center" vertical="center"/>
      <protection/>
    </xf>
    <xf numFmtId="172" fontId="60" fillId="33" borderId="12" xfId="0" applyNumberFormat="1" applyFont="1" applyFill="1" applyBorder="1" applyAlignment="1">
      <alignment horizontal="center" vertical="center"/>
    </xf>
    <xf numFmtId="0" fontId="63" fillId="33" borderId="20" xfId="0" applyFont="1" applyFill="1" applyBorder="1" applyAlignment="1">
      <alignment/>
    </xf>
    <xf numFmtId="3" fontId="6" fillId="33" borderId="16" xfId="57" applyNumberFormat="1" applyFont="1" applyFill="1" applyBorder="1" applyAlignment="1">
      <alignment horizontal="center" vertical="center"/>
      <protection/>
    </xf>
    <xf numFmtId="172" fontId="62" fillId="33" borderId="16" xfId="0" applyNumberFormat="1" applyFont="1" applyFill="1" applyBorder="1" applyAlignment="1">
      <alignment horizontal="center" vertical="center"/>
    </xf>
    <xf numFmtId="0" fontId="6" fillId="33" borderId="12" xfId="57" applyFont="1" applyFill="1" applyBorder="1" applyAlignment="1">
      <alignment horizontal="center" vertical="center" wrapText="1"/>
      <protection/>
    </xf>
    <xf numFmtId="0" fontId="0" fillId="0" borderId="0" xfId="0" applyAlignment="1">
      <alignment wrapText="1"/>
    </xf>
    <xf numFmtId="0" fontId="60" fillId="33" borderId="10" xfId="0" applyFont="1" applyFill="1" applyBorder="1" applyAlignment="1">
      <alignment horizontal="center"/>
    </xf>
    <xf numFmtId="0" fontId="64" fillId="0" borderId="0" xfId="0" applyFont="1" applyAlignment="1">
      <alignment/>
    </xf>
    <xf numFmtId="0" fontId="62" fillId="0" borderId="12" xfId="0" applyFont="1" applyFill="1" applyBorder="1" applyAlignment="1">
      <alignment horizontal="center" vertical="center" wrapText="1"/>
    </xf>
    <xf numFmtId="3" fontId="0" fillId="0" borderId="0" xfId="0" applyNumberFormat="1" applyAlignment="1">
      <alignment/>
    </xf>
    <xf numFmtId="0" fontId="62" fillId="0" borderId="21" xfId="0" applyFont="1" applyBorder="1" applyAlignment="1">
      <alignment horizontal="center" vertical="center" wrapText="1"/>
    </xf>
    <xf numFmtId="0" fontId="65" fillId="0" borderId="0" xfId="0" applyFont="1" applyAlignment="1">
      <alignment horizontal="right" vertical="center" wrapText="1"/>
    </xf>
    <xf numFmtId="0" fontId="62" fillId="33" borderId="10" xfId="0" applyFont="1" applyFill="1" applyBorder="1" applyAlignment="1">
      <alignment horizontal="center"/>
    </xf>
    <xf numFmtId="0" fontId="62" fillId="0" borderId="12" xfId="0" applyFont="1" applyBorder="1" applyAlignment="1">
      <alignment horizontal="center" vertical="center"/>
    </xf>
    <xf numFmtId="0" fontId="66" fillId="33" borderId="0" xfId="56" applyFont="1" applyFill="1" applyAlignment="1">
      <alignment vertical="top"/>
      <protection/>
    </xf>
    <xf numFmtId="0" fontId="66" fillId="33" borderId="0" xfId="56" applyFont="1" applyFill="1" applyAlignment="1">
      <alignment horizontal="center" vertical="top"/>
      <protection/>
    </xf>
    <xf numFmtId="0" fontId="67" fillId="33" borderId="0" xfId="56" applyFont="1" applyFill="1" applyAlignment="1">
      <alignment horizontal="left" vertical="top"/>
      <protection/>
    </xf>
    <xf numFmtId="0" fontId="68" fillId="33" borderId="0" xfId="0" applyFont="1" applyFill="1" applyAlignment="1">
      <alignment/>
    </xf>
    <xf numFmtId="0" fontId="69" fillId="33" borderId="0" xfId="56" applyFont="1" applyFill="1" applyAlignment="1">
      <alignment vertical="center"/>
      <protection/>
    </xf>
    <xf numFmtId="0" fontId="70" fillId="33" borderId="0" xfId="56" applyFont="1" applyFill="1" applyAlignment="1">
      <alignment horizontal="left" vertical="center"/>
      <protection/>
    </xf>
    <xf numFmtId="17" fontId="68" fillId="33" borderId="0" xfId="56" applyNumberFormat="1" applyFont="1" applyFill="1" applyAlignment="1">
      <alignment vertical="center"/>
      <protection/>
    </xf>
    <xf numFmtId="0" fontId="71" fillId="33" borderId="0" xfId="56" applyFont="1" applyFill="1" applyAlignment="1">
      <alignment horizontal="center"/>
      <protection/>
    </xf>
    <xf numFmtId="0" fontId="68" fillId="33" borderId="0" xfId="56" applyFont="1" applyFill="1">
      <alignment/>
      <protection/>
    </xf>
    <xf numFmtId="17" fontId="68" fillId="33" borderId="0" xfId="56" applyNumberFormat="1" applyFont="1" applyFill="1" applyAlignment="1" quotePrefix="1">
      <alignment horizontal="center"/>
      <protection/>
    </xf>
    <xf numFmtId="0" fontId="68" fillId="33" borderId="0" xfId="56" applyFont="1" applyFill="1" applyAlignment="1">
      <alignment/>
      <protection/>
    </xf>
    <xf numFmtId="0" fontId="72" fillId="33" borderId="0" xfId="56" applyFont="1" applyFill="1" applyAlignment="1">
      <alignment horizontal="center"/>
      <protection/>
    </xf>
    <xf numFmtId="0" fontId="68" fillId="33" borderId="0" xfId="56" applyFont="1" applyFill="1" applyAlignment="1">
      <alignment horizontal="center"/>
      <protection/>
    </xf>
    <xf numFmtId="0" fontId="8" fillId="33" borderId="0" xfId="47" applyFont="1" applyFill="1" applyAlignment="1">
      <alignment horizontal="center" vertical="center"/>
    </xf>
    <xf numFmtId="0" fontId="71" fillId="33" borderId="0" xfId="56" applyFont="1" applyFill="1" applyAlignment="1">
      <alignment horizontal="center" vertical="center"/>
      <protection/>
    </xf>
    <xf numFmtId="0" fontId="71" fillId="33" borderId="0" xfId="0" applyFont="1" applyFill="1" applyAlignment="1">
      <alignment horizontal="center"/>
    </xf>
    <xf numFmtId="17" fontId="69" fillId="33" borderId="0" xfId="56" applyNumberFormat="1" applyFont="1" applyFill="1" applyAlignment="1" quotePrefix="1">
      <alignment horizontal="center" vertical="center"/>
      <protection/>
    </xf>
    <xf numFmtId="0" fontId="0" fillId="34" borderId="10" xfId="0" applyFont="1" applyFill="1" applyBorder="1" applyAlignment="1">
      <alignment/>
    </xf>
    <xf numFmtId="0" fontId="73" fillId="34" borderId="11" xfId="0" applyFont="1" applyFill="1" applyBorder="1" applyAlignment="1">
      <alignment/>
    </xf>
    <xf numFmtId="0" fontId="73" fillId="34" borderId="0" xfId="0" applyFont="1" applyFill="1" applyBorder="1" applyAlignment="1">
      <alignment/>
    </xf>
    <xf numFmtId="0" fontId="0" fillId="34" borderId="0" xfId="0" applyFont="1" applyFill="1" applyBorder="1" applyAlignment="1">
      <alignment/>
    </xf>
    <xf numFmtId="172" fontId="0" fillId="0" borderId="0" xfId="0" applyNumberFormat="1" applyAlignment="1">
      <alignment/>
    </xf>
    <xf numFmtId="0" fontId="62" fillId="33" borderId="10" xfId="0" applyFont="1" applyFill="1" applyBorder="1" applyAlignment="1">
      <alignment horizontal="left"/>
    </xf>
    <xf numFmtId="0" fontId="62" fillId="33" borderId="11" xfId="0" applyFont="1" applyFill="1" applyBorder="1" applyAlignment="1">
      <alignment horizontal="left"/>
    </xf>
    <xf numFmtId="172" fontId="0" fillId="0" borderId="0" xfId="59" applyNumberFormat="1" applyFont="1" applyAlignment="1">
      <alignment/>
    </xf>
    <xf numFmtId="0" fontId="60" fillId="33" borderId="0" xfId="0" applyFont="1" applyFill="1" applyAlignment="1">
      <alignment horizontal="left"/>
    </xf>
    <xf numFmtId="172" fontId="60" fillId="0" borderId="21" xfId="59" applyNumberFormat="1" applyFont="1" applyBorder="1" applyAlignment="1">
      <alignment horizontal="center"/>
    </xf>
    <xf numFmtId="172" fontId="62" fillId="0" borderId="15" xfId="59" applyNumberFormat="1" applyFont="1" applyBorder="1" applyAlignment="1">
      <alignment horizontal="center"/>
    </xf>
    <xf numFmtId="172" fontId="62" fillId="0" borderId="22" xfId="59" applyNumberFormat="1" applyFont="1" applyBorder="1" applyAlignment="1">
      <alignment horizontal="center"/>
    </xf>
    <xf numFmtId="172" fontId="4" fillId="0" borderId="12" xfId="59" applyNumberFormat="1" applyFont="1" applyBorder="1" applyAlignment="1">
      <alignment horizontal="center"/>
    </xf>
    <xf numFmtId="172" fontId="5" fillId="0" borderId="16" xfId="59" applyNumberFormat="1" applyFont="1" applyBorder="1" applyAlignment="1">
      <alignment horizontal="center"/>
    </xf>
    <xf numFmtId="172" fontId="5" fillId="0" borderId="12" xfId="59" applyNumberFormat="1" applyFont="1" applyBorder="1" applyAlignment="1">
      <alignment horizontal="center"/>
    </xf>
    <xf numFmtId="172" fontId="62" fillId="0" borderId="12" xfId="59" applyNumberFormat="1" applyFont="1" applyBorder="1" applyAlignment="1">
      <alignment horizontal="center"/>
    </xf>
    <xf numFmtId="0" fontId="62" fillId="33" borderId="11" xfId="0" applyFont="1" applyFill="1" applyBorder="1" applyAlignment="1">
      <alignment horizontal="center"/>
    </xf>
    <xf numFmtId="172" fontId="60" fillId="33" borderId="11" xfId="0" applyNumberFormat="1" applyFont="1" applyFill="1" applyBorder="1" applyAlignment="1">
      <alignment horizontal="center"/>
    </xf>
    <xf numFmtId="3" fontId="60" fillId="33" borderId="11" xfId="0" applyNumberFormat="1" applyFont="1" applyFill="1" applyBorder="1" applyAlignment="1">
      <alignment horizontal="center"/>
    </xf>
    <xf numFmtId="172" fontId="0" fillId="0" borderId="0" xfId="59" applyNumberFormat="1" applyFont="1" applyAlignment="1">
      <alignment/>
    </xf>
    <xf numFmtId="3" fontId="73" fillId="34" borderId="11" xfId="0" applyNumberFormat="1" applyFont="1" applyFill="1" applyBorder="1" applyAlignment="1">
      <alignment horizontal="center"/>
    </xf>
    <xf numFmtId="0" fontId="73" fillId="34" borderId="11" xfId="0" applyFont="1" applyFill="1" applyBorder="1" applyAlignment="1">
      <alignment horizontal="center"/>
    </xf>
    <xf numFmtId="0" fontId="63" fillId="34" borderId="11" xfId="0" applyFont="1" applyFill="1" applyBorder="1" applyAlignment="1">
      <alignment horizontal="center"/>
    </xf>
    <xf numFmtId="0" fontId="74" fillId="0" borderId="0" xfId="0" applyFont="1" applyAlignment="1">
      <alignment horizontal="center" vertical="center" wrapText="1"/>
    </xf>
    <xf numFmtId="0" fontId="65" fillId="0" borderId="0" xfId="0" applyFont="1" applyAlignment="1">
      <alignment horizontal="right" vertical="center" wrapText="1"/>
    </xf>
    <xf numFmtId="0" fontId="75" fillId="35" borderId="11" xfId="55" applyFont="1" applyFill="1" applyBorder="1" applyAlignment="1">
      <alignment horizontal="center" vertical="center"/>
      <protection/>
    </xf>
    <xf numFmtId="0" fontId="76" fillId="36" borderId="11" xfId="55" applyFont="1" applyFill="1" applyBorder="1" applyAlignment="1">
      <alignment horizontal="center" vertical="center"/>
      <protection/>
    </xf>
    <xf numFmtId="0" fontId="62" fillId="33" borderId="11" xfId="0" applyFont="1" applyFill="1" applyBorder="1" applyAlignment="1">
      <alignment horizontal="center"/>
    </xf>
    <xf numFmtId="172" fontId="60" fillId="33" borderId="11" xfId="0" applyNumberFormat="1" applyFont="1" applyFill="1" applyBorder="1" applyAlignment="1">
      <alignment horizontal="center"/>
    </xf>
    <xf numFmtId="0" fontId="62" fillId="33" borderId="11" xfId="0" applyFont="1" applyFill="1" applyBorder="1" applyAlignment="1">
      <alignment horizontal="center" vertical="center"/>
    </xf>
    <xf numFmtId="172" fontId="60" fillId="33" borderId="11" xfId="0" applyNumberFormat="1" applyFont="1" applyFill="1" applyBorder="1" applyAlignment="1">
      <alignment horizontal="center" vertical="center"/>
    </xf>
    <xf numFmtId="0" fontId="73" fillId="33" borderId="23" xfId="0" applyFont="1" applyFill="1" applyBorder="1" applyAlignment="1">
      <alignment horizontal="left" vertical="top"/>
    </xf>
    <xf numFmtId="0" fontId="73" fillId="33" borderId="24" xfId="0" applyFont="1" applyFill="1" applyBorder="1" applyAlignment="1">
      <alignment horizontal="left" vertical="top"/>
    </xf>
    <xf numFmtId="0" fontId="73" fillId="33" borderId="25" xfId="0" applyFont="1" applyFill="1" applyBorder="1" applyAlignment="1">
      <alignment horizontal="left" vertical="top"/>
    </xf>
    <xf numFmtId="0" fontId="76" fillId="36" borderId="26" xfId="55" applyFont="1" applyFill="1" applyBorder="1" applyAlignment="1">
      <alignment horizontal="center" vertical="center"/>
      <protection/>
    </xf>
    <xf numFmtId="0" fontId="76" fillId="36" borderId="27" xfId="55" applyFont="1" applyFill="1" applyBorder="1" applyAlignment="1">
      <alignment horizontal="center" vertical="center"/>
      <protection/>
    </xf>
    <xf numFmtId="0" fontId="76" fillId="36" borderId="28" xfId="55" applyFont="1" applyFill="1" applyBorder="1" applyAlignment="1">
      <alignment horizontal="center" vertical="center"/>
      <protection/>
    </xf>
    <xf numFmtId="0" fontId="62" fillId="0" borderId="29" xfId="0" applyFont="1" applyBorder="1" applyAlignment="1">
      <alignment horizontal="left" vertical="center"/>
    </xf>
    <xf numFmtId="0" fontId="62" fillId="0" borderId="30" xfId="0" applyFont="1" applyBorder="1" applyAlignment="1">
      <alignment horizontal="left" vertical="center"/>
    </xf>
    <xf numFmtId="0" fontId="62" fillId="0" borderId="31" xfId="0" applyFont="1" applyBorder="1" applyAlignment="1">
      <alignment horizontal="center"/>
    </xf>
    <xf numFmtId="0" fontId="62" fillId="0" borderId="32" xfId="0" applyFont="1" applyBorder="1" applyAlignment="1">
      <alignment horizontal="center"/>
    </xf>
    <xf numFmtId="0" fontId="62" fillId="0" borderId="33" xfId="0" applyFont="1" applyBorder="1" applyAlignment="1">
      <alignment horizontal="center"/>
    </xf>
    <xf numFmtId="0" fontId="62" fillId="0" borderId="34" xfId="0" applyFont="1" applyBorder="1" applyAlignment="1">
      <alignment horizontal="center"/>
    </xf>
    <xf numFmtId="0" fontId="73" fillId="33" borderId="35" xfId="0" applyFont="1" applyFill="1" applyBorder="1" applyAlignment="1">
      <alignment horizontal="left" vertical="top"/>
    </xf>
    <xf numFmtId="0" fontId="73" fillId="33" borderId="36" xfId="0" applyFont="1" applyFill="1" applyBorder="1" applyAlignment="1">
      <alignment horizontal="left" vertical="top"/>
    </xf>
    <xf numFmtId="0" fontId="73" fillId="33" borderId="37" xfId="0" applyFont="1" applyFill="1" applyBorder="1" applyAlignment="1">
      <alignment horizontal="left" vertical="top"/>
    </xf>
    <xf numFmtId="3" fontId="60" fillId="33" borderId="11" xfId="0" applyNumberFormat="1" applyFont="1" applyFill="1" applyBorder="1" applyAlignment="1">
      <alignment horizontal="center"/>
    </xf>
    <xf numFmtId="0" fontId="73" fillId="33" borderId="17" xfId="0" applyFont="1" applyFill="1" applyBorder="1" applyAlignment="1">
      <alignment horizontal="left" vertical="top"/>
    </xf>
    <xf numFmtId="0" fontId="73" fillId="33" borderId="10" xfId="0" applyFont="1" applyFill="1" applyBorder="1" applyAlignment="1">
      <alignment horizontal="left" vertical="top"/>
    </xf>
    <xf numFmtId="0" fontId="73" fillId="33" borderId="38" xfId="0" applyFont="1" applyFill="1" applyBorder="1" applyAlignment="1">
      <alignment horizontal="left" vertical="top"/>
    </xf>
    <xf numFmtId="0" fontId="62" fillId="0" borderId="39" xfId="0" applyFont="1" applyBorder="1" applyAlignment="1">
      <alignment horizontal="left" vertical="center"/>
    </xf>
    <xf numFmtId="0" fontId="62" fillId="0" borderId="18" xfId="0" applyFont="1" applyBorder="1" applyAlignment="1">
      <alignment horizontal="left" vertical="center"/>
    </xf>
    <xf numFmtId="0" fontId="60" fillId="0" borderId="20" xfId="0" applyFont="1" applyBorder="1" applyAlignment="1">
      <alignment horizontal="left"/>
    </xf>
    <xf numFmtId="0" fontId="60" fillId="0" borderId="40" xfId="0" applyFont="1" applyBorder="1" applyAlignment="1">
      <alignment horizontal="left"/>
    </xf>
    <xf numFmtId="0" fontId="60" fillId="0" borderId="41" xfId="0" applyFont="1" applyBorder="1" applyAlignment="1">
      <alignment horizontal="left"/>
    </xf>
    <xf numFmtId="0" fontId="73" fillId="33" borderId="17" xfId="0" applyFont="1" applyFill="1" applyBorder="1" applyAlignment="1">
      <alignment horizontal="left"/>
    </xf>
    <xf numFmtId="0" fontId="73" fillId="33" borderId="10" xfId="0" applyFont="1" applyFill="1" applyBorder="1" applyAlignment="1">
      <alignment horizontal="left"/>
    </xf>
    <xf numFmtId="0" fontId="73" fillId="33" borderId="38" xfId="0" applyFont="1" applyFill="1" applyBorder="1" applyAlignment="1">
      <alignment horizontal="left"/>
    </xf>
    <xf numFmtId="0" fontId="62" fillId="0" borderId="42" xfId="0" applyFont="1" applyBorder="1" applyAlignment="1">
      <alignment horizontal="center"/>
    </xf>
    <xf numFmtId="0" fontId="62" fillId="0" borderId="39" xfId="0" applyFont="1" applyBorder="1" applyAlignment="1">
      <alignment horizontal="center" vertical="center"/>
    </xf>
    <xf numFmtId="0" fontId="62" fillId="0" borderId="18" xfId="0" applyFont="1" applyBorder="1" applyAlignment="1">
      <alignment horizontal="center" vertical="center"/>
    </xf>
    <xf numFmtId="0" fontId="60" fillId="0" borderId="19" xfId="0" applyFont="1" applyBorder="1" applyAlignment="1">
      <alignment horizontal="left"/>
    </xf>
    <xf numFmtId="0" fontId="60" fillId="0" borderId="11" xfId="0" applyFont="1" applyBorder="1" applyAlignment="1">
      <alignment horizontal="left"/>
    </xf>
    <xf numFmtId="0" fontId="60" fillId="0" borderId="43" xfId="0" applyFont="1" applyBorder="1" applyAlignment="1">
      <alignment horizontal="left"/>
    </xf>
    <xf numFmtId="0" fontId="62" fillId="33" borderId="39" xfId="0" applyFont="1" applyFill="1" applyBorder="1" applyAlignment="1">
      <alignment horizontal="left" vertical="center"/>
    </xf>
    <xf numFmtId="0" fontId="62" fillId="33" borderId="18" xfId="0" applyFont="1" applyFill="1" applyBorder="1" applyAlignment="1">
      <alignment horizontal="left" vertical="center"/>
    </xf>
    <xf numFmtId="0" fontId="62" fillId="33" borderId="31" xfId="0" applyFont="1" applyFill="1" applyBorder="1" applyAlignment="1">
      <alignment horizontal="center" vertical="center"/>
    </xf>
    <xf numFmtId="0" fontId="62" fillId="33" borderId="32" xfId="0" applyFont="1" applyFill="1" applyBorder="1" applyAlignment="1">
      <alignment horizontal="center" vertical="center"/>
    </xf>
    <xf numFmtId="0" fontId="62" fillId="33" borderId="42"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10" xfId="54"/>
    <cellStyle name="Normal 2" xfId="55"/>
    <cellStyle name="Normal 3 2" xfId="56"/>
    <cellStyle name="Normal_Hoja1_1"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24">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rgb="FF9C0006"/>
      </font>
      <border/>
    </dxf>
    <dxf>
      <font>
        <color theme="3"/>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s>
</file>

<file path=xl/drawings/_rels/drawing8.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42</xdr:row>
      <xdr:rowOff>57150</xdr:rowOff>
    </xdr:from>
    <xdr:to>
      <xdr:col>2</xdr:col>
      <xdr:colOff>419100</xdr:colOff>
      <xdr:row>42</xdr:row>
      <xdr:rowOff>161925</xdr:rowOff>
    </xdr:to>
    <xdr:pic>
      <xdr:nvPicPr>
        <xdr:cNvPr id="2" name="Picture 1" descr="LOGO_FUCOA"/>
        <xdr:cNvPicPr preferRelativeResize="1">
          <a:picLocks noChangeAspect="1"/>
        </xdr:cNvPicPr>
      </xdr:nvPicPr>
      <xdr:blipFill>
        <a:blip r:embed="rId2"/>
        <a:srcRect t="45156" b="48161"/>
        <a:stretch>
          <a:fillRect/>
        </a:stretch>
      </xdr:blipFill>
      <xdr:spPr>
        <a:xfrm>
          <a:off x="0" y="8496300"/>
          <a:ext cx="1943100" cy="104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9525</xdr:rowOff>
    </xdr:from>
    <xdr:to>
      <xdr:col>10</xdr:col>
      <xdr:colOff>514350</xdr:colOff>
      <xdr:row>6</xdr:row>
      <xdr:rowOff>152400</xdr:rowOff>
    </xdr:to>
    <xdr:sp>
      <xdr:nvSpPr>
        <xdr:cNvPr id="1" name="1 CuadroTexto"/>
        <xdr:cNvSpPr txBox="1">
          <a:spLocks noChangeArrowheads="1"/>
        </xdr:cNvSpPr>
      </xdr:nvSpPr>
      <xdr:spPr>
        <a:xfrm>
          <a:off x="76200" y="200025"/>
          <a:ext cx="8515350" cy="1095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5. Ocupados por tipo de contrato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participación de los trabajadores con contrato temporal, dentro del universo de trabajadores agrícolas asalariados, fue de 55% en el caso de octubre - diciembre de 2014, mientras que para el trimestre siguiente esta proporción se incrementó a 58%. Se espera que en los próximos meses esta proporción aumente, debido al incremento de trabajadores con contrato temporal dentro del mercado laboral agrícola.</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57150</xdr:rowOff>
    </xdr:from>
    <xdr:to>
      <xdr:col>1</xdr:col>
      <xdr:colOff>476250</xdr:colOff>
      <xdr:row>44</xdr:row>
      <xdr:rowOff>133350</xdr:rowOff>
    </xdr:to>
    <xdr:pic>
      <xdr:nvPicPr>
        <xdr:cNvPr id="1" name="Picture 41" descr="pie"/>
        <xdr:cNvPicPr preferRelativeResize="1">
          <a:picLocks noChangeAspect="1"/>
        </xdr:cNvPicPr>
      </xdr:nvPicPr>
      <xdr:blipFill>
        <a:blip r:embed="rId1"/>
        <a:stretch>
          <a:fillRect/>
        </a:stretch>
      </xdr:blipFill>
      <xdr:spPr>
        <a:xfrm>
          <a:off x="0" y="8267700"/>
          <a:ext cx="1238250" cy="66675"/>
        </a:xfrm>
        <a:prstGeom prst="rect">
          <a:avLst/>
        </a:prstGeom>
        <a:noFill/>
        <a:ln w="9525" cmpd="sng">
          <a:noFill/>
        </a:ln>
      </xdr:spPr>
    </xdr:pic>
    <xdr:clientData/>
  </xdr:twoCellAnchor>
  <xdr:twoCellAnchor editAs="oneCell">
    <xdr:from>
      <xdr:col>3</xdr:col>
      <xdr:colOff>600075</xdr:colOff>
      <xdr:row>39</xdr:row>
      <xdr:rowOff>133350</xdr:rowOff>
    </xdr:from>
    <xdr:to>
      <xdr:col>8</xdr:col>
      <xdr:colOff>714375</xdr:colOff>
      <xdr:row>44</xdr:row>
      <xdr:rowOff>161925</xdr:rowOff>
    </xdr:to>
    <xdr:pic>
      <xdr:nvPicPr>
        <xdr:cNvPr id="2" name="Imagen 1"/>
        <xdr:cNvPicPr preferRelativeResize="1">
          <a:picLocks noChangeAspect="1"/>
        </xdr:cNvPicPr>
      </xdr:nvPicPr>
      <xdr:blipFill>
        <a:blip r:embed="rId2"/>
        <a:stretch>
          <a:fillRect/>
        </a:stretch>
      </xdr:blipFill>
      <xdr:spPr>
        <a:xfrm>
          <a:off x="2886075" y="7429500"/>
          <a:ext cx="3924300"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104775</xdr:rowOff>
    </xdr:from>
    <xdr:to>
      <xdr:col>11</xdr:col>
      <xdr:colOff>28575</xdr:colOff>
      <xdr:row>9</xdr:row>
      <xdr:rowOff>38100</xdr:rowOff>
    </xdr:to>
    <xdr:sp>
      <xdr:nvSpPr>
        <xdr:cNvPr id="1" name="3 CuadroTexto"/>
        <xdr:cNvSpPr txBox="1">
          <a:spLocks noChangeArrowheads="1"/>
        </xdr:cNvSpPr>
      </xdr:nvSpPr>
      <xdr:spPr>
        <a:xfrm>
          <a:off x="19050" y="295275"/>
          <a:ext cx="8696325" cy="2676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Introducción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El siguiente boletín tiene por finalidad entregar información al sector agrícola sobre las cifras de empleo y evolución del mercado laboral silvoagropecuario. Se presentan los datos de manera bimestral, entregando cifras de dos trimestres móviles proporcionadas por la Nueva Encuesta de Empleo del Instituto Nacional de Estadísticas.</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Las variables analizadas y el alcance del presente informe dan cuenta de la situación laboral dentro del sector silvoagropecuario, tanto a nivel nacional como regional, y se desagregan los datos para obtener una visión cuantitativa de la calidad del empleo agrícola en Chile.</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El empleo agrícola en el último trimestre móvil (noviembre 2014 - enero 2015) registró una variación positiva en el número de ocupados con respecto al trimestre inmediatamente anterior, situación normal y esperable,</a:t>
          </a:r>
          <a:r>
            <a:rPr lang="en-US" cap="none" sz="1000" b="0" i="0" u="none" baseline="0">
              <a:solidFill>
                <a:srgbClr val="000000"/>
              </a:solidFill>
              <a:latin typeface="Arial"/>
              <a:ea typeface="Arial"/>
              <a:cs typeface="Arial"/>
            </a:rPr>
            <a:t> asociada a la estacionalidad propia </a:t>
          </a:r>
          <a:r>
            <a:rPr lang="en-US" cap="none" sz="1000" b="0" i="0" u="none" baseline="0">
              <a:solidFill>
                <a:srgbClr val="000000"/>
              </a:solidFill>
              <a:latin typeface="Arial"/>
              <a:ea typeface="Arial"/>
              <a:cs typeface="Arial"/>
            </a:rPr>
            <a:t>de las distintas actividades silvoagropecuarias. A la vez, mirando estas cifras con  respecto del año anterior, el sector registró una importante variación positiva, situación que representa una evidente señal de recuperación de la actividad agrícola, en especial del rubro frutícola, afectada por el</a:t>
          </a:r>
          <a:r>
            <a:rPr lang="en-US" cap="none" sz="1000" b="0" i="0" u="none" baseline="0">
              <a:solidFill>
                <a:srgbClr val="000000"/>
              </a:solidFill>
              <a:latin typeface="Arial"/>
              <a:ea typeface="Arial"/>
              <a:cs typeface="Arial"/>
            </a:rPr>
            <a:t> fenómeno meteorológico de las heladas en el </a:t>
          </a:r>
          <a:r>
            <a:rPr lang="en-US" cap="none" sz="1000" b="0" i="0" u="none" baseline="0">
              <a:solidFill>
                <a:srgbClr val="000000"/>
              </a:solidFill>
              <a:latin typeface="Arial"/>
              <a:ea typeface="Arial"/>
              <a:cs typeface="Arial"/>
            </a:rPr>
            <a:t>mes de septiembre del año 2013.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A continuación se presentan tablas sobre la situación nacional del empleo agrícola, situación regional, categorías de empleo y ocupados por tipo de contrato.</a:t>
          </a:r>
          <a:r>
            <a:rPr lang="en-US" cap="none" sz="1100" b="0" i="0" u="none" baseline="0">
              <a:solidFill>
                <a:srgbClr val="000000"/>
              </a:solidFill>
              <a:latin typeface="Calibri"/>
              <a:ea typeface="Calibri"/>
              <a:cs typeface="Calibri"/>
            </a:rPr>
            <a:t>
</a:t>
          </a:r>
        </a:p>
      </xdr:txBody>
    </xdr:sp>
    <xdr:clientData/>
  </xdr:twoCellAnchor>
  <xdr:twoCellAnchor>
    <xdr:from>
      <xdr:col>0</xdr:col>
      <xdr:colOff>28575</xdr:colOff>
      <xdr:row>10</xdr:row>
      <xdr:rowOff>180975</xdr:rowOff>
    </xdr:from>
    <xdr:to>
      <xdr:col>11</xdr:col>
      <xdr:colOff>28575</xdr:colOff>
      <xdr:row>16</xdr:row>
      <xdr:rowOff>66675</xdr:rowOff>
    </xdr:to>
    <xdr:sp>
      <xdr:nvSpPr>
        <xdr:cNvPr id="2" name="4 CuadroTexto"/>
        <xdr:cNvSpPr txBox="1">
          <a:spLocks noChangeArrowheads="1"/>
        </xdr:cNvSpPr>
      </xdr:nvSpPr>
      <xdr:spPr>
        <a:xfrm>
          <a:off x="28575" y="3305175"/>
          <a:ext cx="8686800" cy="1028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I. Empleo agrícola nacional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Ocupados en la agricultura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total de ocupados del sector agrícola en el trimestre octubre - diciembre de 2014 fue de 732.335 personas, mientras que en el trimestre noviembre de 2014 - enero de 2015 esta cifra aumentó en 2,9%, alcanzando 753.603 ocupados.</a:t>
          </a:r>
          <a:r>
            <a:rPr lang="en-US" cap="none" sz="1100" b="0" i="0" u="none" baseline="0">
              <a:solidFill>
                <a:srgbClr val="000000"/>
              </a:solidFill>
              <a:latin typeface="Calibri"/>
              <a:ea typeface="Calibri"/>
              <a:cs typeface="Calibri"/>
            </a:rPr>
            <a:t>
</a:t>
          </a:r>
        </a:p>
      </xdr:txBody>
    </xdr:sp>
    <xdr:clientData/>
  </xdr:twoCellAnchor>
  <xdr:twoCellAnchor>
    <xdr:from>
      <xdr:col>0</xdr:col>
      <xdr:colOff>38100</xdr:colOff>
      <xdr:row>27</xdr:row>
      <xdr:rowOff>171450</xdr:rowOff>
    </xdr:from>
    <xdr:to>
      <xdr:col>11</xdr:col>
      <xdr:colOff>28575</xdr:colOff>
      <xdr:row>33</xdr:row>
      <xdr:rowOff>66675</xdr:rowOff>
    </xdr:to>
    <xdr:sp>
      <xdr:nvSpPr>
        <xdr:cNvPr id="3" name="5 CuadroTexto"/>
        <xdr:cNvSpPr txBox="1">
          <a:spLocks noChangeArrowheads="1"/>
        </xdr:cNvSpPr>
      </xdr:nvSpPr>
      <xdr:spPr>
        <a:xfrm>
          <a:off x="38100" y="6534150"/>
          <a:ext cx="8677275" cy="1038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 el trimestre móvil octubre - diciembre de 2014, el número de ocupados se incrementó en 8,5% con respecto a igual trimestre del año 2013. Por otro lado y en igual período de análisis (12 meses), el número de ocupados en </a:t>
          </a:r>
          <a:r>
            <a:rPr lang="en-US" cap="none" sz="1000" b="0" i="0" u="none" baseline="0">
              <a:solidFill>
                <a:srgbClr val="000000"/>
              </a:solidFill>
              <a:latin typeface="Arial"/>
              <a:ea typeface="Arial"/>
              <a:cs typeface="Arial"/>
            </a:rPr>
            <a:t>el trimestre noviembre</a:t>
          </a:r>
          <a:r>
            <a:rPr lang="en-US" cap="none" sz="1000" b="0" i="0" u="none" baseline="0">
              <a:solidFill>
                <a:srgbClr val="000000"/>
              </a:solidFill>
              <a:latin typeface="Arial"/>
              <a:ea typeface="Arial"/>
              <a:cs typeface="Arial"/>
            </a:rPr>
            <a:t> de 2014</a:t>
          </a:r>
          <a:r>
            <a:rPr lang="en-US" cap="none" sz="1000" b="0" i="0" u="none" baseline="0">
              <a:solidFill>
                <a:srgbClr val="000000"/>
              </a:solidFill>
              <a:latin typeface="Arial"/>
              <a:ea typeface="Arial"/>
              <a:cs typeface="Arial"/>
            </a:rPr>
            <a:t> - enero de 2015 </a:t>
          </a:r>
          <a:r>
            <a:rPr lang="en-US" cap="none" sz="1000" b="0" i="0" u="none" baseline="0">
              <a:solidFill>
                <a:srgbClr val="000000"/>
              </a:solidFill>
              <a:latin typeface="Arial"/>
              <a:ea typeface="Arial"/>
              <a:cs typeface="Arial"/>
            </a:rPr>
            <a:t>s</a:t>
          </a:r>
          <a:r>
            <a:rPr lang="en-US" cap="none" sz="1000" b="0" i="0" u="none" baseline="0">
              <a:solidFill>
                <a:srgbClr val="000000"/>
              </a:solidFill>
              <a:latin typeface="Arial"/>
              <a:ea typeface="Arial"/>
              <a:cs typeface="Arial"/>
            </a:rPr>
            <a:t>e incrementó en 5,2%. Como se puede observar en el gráfico 1, el trimestre de mayor demanda laboral corresponde a diciembre – febrero, con alrededor de 800 mil ocupados, mientras que el trimestre mayo – julio se asocia al período de menor demanda laboral dentro del sector.</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27</xdr:row>
      <xdr:rowOff>114300</xdr:rowOff>
    </xdr:from>
    <xdr:to>
      <xdr:col>9</xdr:col>
      <xdr:colOff>676275</xdr:colOff>
      <xdr:row>33</xdr:row>
      <xdr:rowOff>28575</xdr:rowOff>
    </xdr:to>
    <xdr:sp>
      <xdr:nvSpPr>
        <xdr:cNvPr id="1" name="1 CuadroTexto"/>
        <xdr:cNvSpPr txBox="1">
          <a:spLocks noChangeArrowheads="1"/>
        </xdr:cNvSpPr>
      </xdr:nvSpPr>
      <xdr:spPr>
        <a:xfrm>
          <a:off x="76200" y="5257800"/>
          <a:ext cx="8210550" cy="1057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mujeres ocupadas en la agricultura en el trimestre octubre - diciembre de 2014 representaron 20,9% del total de ocupados del sector, cifra que se incrementó a 23,4% en el trimestre noviembre</a:t>
          </a:r>
          <a:r>
            <a:rPr lang="en-US" cap="none" sz="1000" b="0" i="0" u="none" baseline="0">
              <a:solidFill>
                <a:srgbClr val="000000"/>
              </a:solidFill>
              <a:latin typeface="Arial"/>
              <a:ea typeface="Arial"/>
              <a:cs typeface="Arial"/>
            </a:rPr>
            <a:t> 2014 - enero 2015</a:t>
          </a:r>
          <a:r>
            <a:rPr lang="en-US" cap="none" sz="1000" b="0" i="0" u="none" baseline="0">
              <a:solidFill>
                <a:srgbClr val="000000"/>
              </a:solidFill>
              <a:latin typeface="Arial"/>
              <a:ea typeface="Arial"/>
              <a:cs typeface="Arial"/>
            </a:rPr>
            <a:t>.</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Al observar la variación entre ambos trimestres, las trabajadoras agrícolas se incrementan en 15,1% (23.134 trabajadoras), evidenciando el importante aporte que realiza la mujer trabajadora agrícola a la actividad, en especial cuando se aproxima la época estival. 
</a:t>
          </a:r>
        </a:p>
      </xdr:txBody>
    </xdr:sp>
    <xdr:clientData/>
  </xdr:twoCellAnchor>
  <xdr:twoCellAnchor>
    <xdr:from>
      <xdr:col>0</xdr:col>
      <xdr:colOff>180975</xdr:colOff>
      <xdr:row>41</xdr:row>
      <xdr:rowOff>38100</xdr:rowOff>
    </xdr:from>
    <xdr:to>
      <xdr:col>9</xdr:col>
      <xdr:colOff>676275</xdr:colOff>
      <xdr:row>43</xdr:row>
      <xdr:rowOff>152400</xdr:rowOff>
    </xdr:to>
    <xdr:sp>
      <xdr:nvSpPr>
        <xdr:cNvPr id="2" name="2 CuadroTexto"/>
        <xdr:cNvSpPr txBox="1">
          <a:spLocks noChangeArrowheads="1"/>
        </xdr:cNvSpPr>
      </xdr:nvSpPr>
      <xdr:spPr>
        <a:xfrm>
          <a:off x="180975" y="7848600"/>
          <a:ext cx="8105775"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 participación del empleo agrícola con respecto del total del empleo nacional en el trimestre móvil noviembre2014  - enero 2015 fue de 9,4%, y se ubica después de los sectores </a:t>
          </a:r>
          <a:r>
            <a:rPr lang="en-US" cap="none" sz="1000" b="0" i="1" u="none" baseline="0">
              <a:solidFill>
                <a:srgbClr val="000000"/>
              </a:solidFill>
              <a:latin typeface="Arial"/>
              <a:ea typeface="Arial"/>
              <a:cs typeface="Arial"/>
            </a:rPr>
            <a:t>Comercio</a:t>
          </a:r>
          <a:r>
            <a:rPr lang="en-US" cap="none" sz="1000" b="0" i="0" u="none" baseline="0">
              <a:solidFill>
                <a:srgbClr val="000000"/>
              </a:solidFill>
              <a:latin typeface="Arial"/>
              <a:ea typeface="Arial"/>
              <a:cs typeface="Arial"/>
            </a:rPr>
            <a:t> e </a:t>
          </a:r>
          <a:r>
            <a:rPr lang="en-US" cap="none" sz="1000" b="0" i="1" u="none" baseline="0">
              <a:solidFill>
                <a:srgbClr val="000000"/>
              </a:solidFill>
              <a:latin typeface="Arial"/>
              <a:ea typeface="Arial"/>
              <a:cs typeface="Arial"/>
            </a:rPr>
            <a:t>Industria Manufacturera</a:t>
          </a:r>
          <a:r>
            <a:rPr lang="en-US" cap="none" sz="1000" b="0" i="0" u="none" baseline="0">
              <a:solidFill>
                <a:srgbClr val="000000"/>
              </a:solidFill>
              <a:latin typeface="Arial"/>
              <a:ea typeface="Arial"/>
              <a:cs typeface="Arial"/>
            </a:rPr>
            <a:t>, que</a:t>
          </a:r>
          <a:r>
            <a:rPr lang="en-US" cap="none" sz="1000" b="0" i="0" u="none" baseline="0">
              <a:solidFill>
                <a:srgbClr val="000000"/>
              </a:solidFill>
              <a:latin typeface="Arial"/>
              <a:ea typeface="Arial"/>
              <a:cs typeface="Arial"/>
            </a:rPr>
            <a:t> presentan </a:t>
          </a:r>
          <a:r>
            <a:rPr lang="en-US" cap="none" sz="1000" b="0" i="0" u="none" baseline="0">
              <a:solidFill>
                <a:srgbClr val="000000"/>
              </a:solidFill>
              <a:latin typeface="Arial"/>
              <a:ea typeface="Arial"/>
              <a:cs typeface="Arial"/>
            </a:rPr>
            <a:t> 20% y 11%, respectivamente.</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752475</xdr:colOff>
      <xdr:row>0</xdr:row>
      <xdr:rowOff>133350</xdr:rowOff>
    </xdr:from>
    <xdr:to>
      <xdr:col>9</xdr:col>
      <xdr:colOff>561975</xdr:colOff>
      <xdr:row>21</xdr:row>
      <xdr:rowOff>28575</xdr:rowOff>
    </xdr:to>
    <xdr:pic>
      <xdr:nvPicPr>
        <xdr:cNvPr id="3" name="Imagen 3"/>
        <xdr:cNvPicPr preferRelativeResize="1">
          <a:picLocks noChangeAspect="1"/>
        </xdr:cNvPicPr>
      </xdr:nvPicPr>
      <xdr:blipFill>
        <a:blip r:embed="rId1"/>
        <a:stretch>
          <a:fillRect/>
        </a:stretch>
      </xdr:blipFill>
      <xdr:spPr>
        <a:xfrm>
          <a:off x="752475" y="133350"/>
          <a:ext cx="7419975" cy="3895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30</xdr:row>
      <xdr:rowOff>133350</xdr:rowOff>
    </xdr:from>
    <xdr:to>
      <xdr:col>10</xdr:col>
      <xdr:colOff>685800</xdr:colOff>
      <xdr:row>34</xdr:row>
      <xdr:rowOff>161925</xdr:rowOff>
    </xdr:to>
    <xdr:sp>
      <xdr:nvSpPr>
        <xdr:cNvPr id="1" name="1 CuadroTexto"/>
        <xdr:cNvSpPr txBox="1">
          <a:spLocks noChangeArrowheads="1"/>
        </xdr:cNvSpPr>
      </xdr:nvSpPr>
      <xdr:spPr>
        <a:xfrm>
          <a:off x="123825" y="5848350"/>
          <a:ext cx="8848725" cy="790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 tasa de cesantía agrícola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segmentada por género muestra una considerable diferencia entre hombres y mujeres. En el último trimestre móvil, noviembre 2014 - enero de 2015, la tasa de cesantía masculina alcanzó la cifra de 2,9%, mientras que la tasa de cesantía femenina fue de 6,2%, es decir, 3.3 puntos porcentuales más que la masculina. De</a:t>
          </a:r>
          <a:r>
            <a:rPr lang="en-US" cap="none" sz="1000" b="0" i="0" u="none" baseline="0">
              <a:solidFill>
                <a:srgbClr val="000000"/>
              </a:solidFill>
              <a:latin typeface="Arial"/>
              <a:ea typeface="Arial"/>
              <a:cs typeface="Arial"/>
            </a:rPr>
            <a:t> igual manera, s</a:t>
          </a:r>
          <a:r>
            <a:rPr lang="en-US" cap="none" sz="1000" b="0" i="0" u="none" baseline="0">
              <a:solidFill>
                <a:srgbClr val="000000"/>
              </a:solidFill>
              <a:latin typeface="Arial"/>
              <a:ea typeface="Arial"/>
              <a:cs typeface="Arial"/>
            </a:rPr>
            <a:t>e</a:t>
          </a:r>
          <a:r>
            <a:rPr lang="en-US" cap="none" sz="1000" b="0" i="0" u="none" baseline="0">
              <a:solidFill>
                <a:srgbClr val="000000"/>
              </a:solidFill>
              <a:latin typeface="Arial"/>
              <a:ea typeface="Arial"/>
              <a:cs typeface="Arial"/>
            </a:rPr>
            <a:t> observa una importante disminución en la tasa de cesantía femenina entre ambos trimestres.</a:t>
          </a:r>
          <a:r>
            <a:rPr lang="en-US" cap="none" sz="1100" b="0" i="0" u="none" baseline="0">
              <a:solidFill>
                <a:srgbClr val="000000"/>
              </a:solidFill>
              <a:latin typeface="Calibri"/>
              <a:ea typeface="Calibri"/>
              <a:cs typeface="Calibri"/>
            </a:rPr>
            <a:t>
</a:t>
          </a:r>
        </a:p>
      </xdr:txBody>
    </xdr:sp>
    <xdr:clientData/>
  </xdr:twoCellAnchor>
  <xdr:twoCellAnchor>
    <xdr:from>
      <xdr:col>0</xdr:col>
      <xdr:colOff>95250</xdr:colOff>
      <xdr:row>42</xdr:row>
      <xdr:rowOff>28575</xdr:rowOff>
    </xdr:from>
    <xdr:to>
      <xdr:col>10</xdr:col>
      <xdr:colOff>695325</xdr:colOff>
      <xdr:row>45</xdr:row>
      <xdr:rowOff>104775</xdr:rowOff>
    </xdr:to>
    <xdr:sp>
      <xdr:nvSpPr>
        <xdr:cNvPr id="2" name="2 CuadroTexto"/>
        <xdr:cNvSpPr txBox="1">
          <a:spLocks noChangeArrowheads="1"/>
        </xdr:cNvSpPr>
      </xdr:nvSpPr>
      <xdr:spPr>
        <a:xfrm>
          <a:off x="95250" y="8029575"/>
          <a:ext cx="8886825" cy="647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El número de cesantes agrícolas alcanzó a 28.981 trabajadores en el último trimestre móvil noviembre 2014 - enero 2015, cifra que</a:t>
          </a:r>
          <a:r>
            <a:rPr lang="en-US" cap="none" sz="1000" b="0" i="0" u="none" baseline="0">
              <a:solidFill>
                <a:srgbClr val="000000"/>
              </a:solidFill>
              <a:latin typeface="Arial"/>
              <a:ea typeface="Arial"/>
              <a:cs typeface="Arial"/>
            </a:rPr>
            <a:t> disminuyó</a:t>
          </a:r>
          <a:r>
            <a:rPr lang="en-US" cap="none" sz="1000" b="0" i="0" u="none" baseline="0">
              <a:solidFill>
                <a:srgbClr val="000000"/>
              </a:solidFill>
              <a:latin typeface="Arial"/>
              <a:ea typeface="Arial"/>
              <a:cs typeface="Arial"/>
            </a:rPr>
            <a:t> considerablemente con respecto al trimestre inmediatamente anterior, en un total de 2.263 personas. De</a:t>
          </a:r>
          <a:r>
            <a:rPr lang="en-US" cap="none" sz="1000" b="0" i="0" u="none" baseline="0">
              <a:solidFill>
                <a:srgbClr val="000000"/>
              </a:solidFill>
              <a:latin typeface="Arial"/>
              <a:ea typeface="Arial"/>
              <a:cs typeface="Arial"/>
            </a:rPr>
            <a:t> igual manera y en relación con el </a:t>
          </a:r>
          <a:r>
            <a:rPr lang="en-US" cap="none" sz="1000" b="0" i="0" u="none" baseline="0">
              <a:solidFill>
                <a:srgbClr val="000000"/>
              </a:solidFill>
              <a:latin typeface="Arial"/>
              <a:ea typeface="Arial"/>
              <a:cs typeface="Arial"/>
            </a:rPr>
            <a:t>número de cesantes en igual trimestre del año anterior, el número</a:t>
          </a:r>
          <a:r>
            <a:rPr lang="en-US" cap="none" sz="1000" b="0" i="0" u="none" baseline="0">
              <a:solidFill>
                <a:srgbClr val="000000"/>
              </a:solidFill>
              <a:latin typeface="Arial"/>
              <a:ea typeface="Arial"/>
              <a:cs typeface="Arial"/>
            </a:rPr>
            <a:t> de cesantes </a:t>
          </a:r>
          <a:r>
            <a:rPr lang="en-US" cap="none" sz="1000" b="0" i="0" u="none" baseline="0">
              <a:solidFill>
                <a:srgbClr val="000000"/>
              </a:solidFill>
              <a:latin typeface="Arial"/>
              <a:ea typeface="Arial"/>
              <a:cs typeface="Arial"/>
            </a:rPr>
            <a:t>disminuyó en 4,5%.
</a:t>
          </a:r>
        </a:p>
      </xdr:txBody>
    </xdr:sp>
    <xdr:clientData/>
  </xdr:twoCellAnchor>
  <xdr:twoCellAnchor>
    <xdr:from>
      <xdr:col>0</xdr:col>
      <xdr:colOff>85725</xdr:colOff>
      <xdr:row>0</xdr:row>
      <xdr:rowOff>76200</xdr:rowOff>
    </xdr:from>
    <xdr:to>
      <xdr:col>10</xdr:col>
      <xdr:colOff>666750</xdr:colOff>
      <xdr:row>6</xdr:row>
      <xdr:rowOff>123825</xdr:rowOff>
    </xdr:to>
    <xdr:sp>
      <xdr:nvSpPr>
        <xdr:cNvPr id="3" name="4 CuadroTexto"/>
        <xdr:cNvSpPr txBox="1">
          <a:spLocks noChangeArrowheads="1"/>
        </xdr:cNvSpPr>
      </xdr:nvSpPr>
      <xdr:spPr>
        <a:xfrm>
          <a:off x="85725" y="76200"/>
          <a:ext cx="8867775" cy="1190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2. Cesantía agrícola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tasa de cesantía agrícola en los trimestres octubre - diciembre de 2014 y noviembre 2014 - enero de 2015 fue de 4,1% y 3,7%, respectivamente. Como se puede observar en el gráfico 2, desde mediados del año 2012 a la fecha la tasa de cesantía del sector agrícola es menor que la presentada en la economía.  </a:t>
          </a:r>
          <a:r>
            <a:rPr lang="en-US" cap="none" sz="1100" b="0" i="0" u="none" baseline="0">
              <a:solidFill>
                <a:srgbClr val="000000"/>
              </a:solidFill>
              <a:latin typeface="Calibri"/>
              <a:ea typeface="Calibri"/>
              <a:cs typeface="Calibri"/>
            </a:rPr>
            <a:t>
</a:t>
          </a:r>
        </a:p>
      </xdr:txBody>
    </xdr:sp>
    <xdr:clientData/>
  </xdr:twoCellAnchor>
  <xdr:twoCellAnchor editAs="oneCell">
    <xdr:from>
      <xdr:col>1</xdr:col>
      <xdr:colOff>571500</xdr:colOff>
      <xdr:row>11</xdr:row>
      <xdr:rowOff>152400</xdr:rowOff>
    </xdr:from>
    <xdr:to>
      <xdr:col>8</xdr:col>
      <xdr:colOff>666750</xdr:colOff>
      <xdr:row>30</xdr:row>
      <xdr:rowOff>19050</xdr:rowOff>
    </xdr:to>
    <xdr:pic>
      <xdr:nvPicPr>
        <xdr:cNvPr id="4" name="Imagen 3"/>
        <xdr:cNvPicPr preferRelativeResize="1">
          <a:picLocks noChangeAspect="1"/>
        </xdr:cNvPicPr>
      </xdr:nvPicPr>
      <xdr:blipFill>
        <a:blip r:embed="rId1"/>
        <a:stretch>
          <a:fillRect/>
        </a:stretch>
      </xdr:blipFill>
      <xdr:spPr>
        <a:xfrm>
          <a:off x="1333500" y="2247900"/>
          <a:ext cx="6096000" cy="3486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171450</xdr:rowOff>
    </xdr:from>
    <xdr:to>
      <xdr:col>9</xdr:col>
      <xdr:colOff>666750</xdr:colOff>
      <xdr:row>19</xdr:row>
      <xdr:rowOff>38100</xdr:rowOff>
    </xdr:to>
    <xdr:sp>
      <xdr:nvSpPr>
        <xdr:cNvPr id="1" name="1 CuadroTexto"/>
        <xdr:cNvSpPr txBox="1">
          <a:spLocks noChangeArrowheads="1"/>
        </xdr:cNvSpPr>
      </xdr:nvSpPr>
      <xdr:spPr>
        <a:xfrm>
          <a:off x="190500" y="1504950"/>
          <a:ext cx="8401050" cy="2152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II. Empleo regional 
</a:t>
          </a:r>
          <a:r>
            <a:rPr lang="en-US" cap="none" sz="1100" b="1"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1. Ocupados a nivel regional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En relación con el número de ocupados a nivel regional, el cuadro 1 muestra que, en el trimestre noviembre 2014 - enero 2015, la Región del Maule, con 133.629 personas, tiene el mayor número de ocupados agrícolas en el país, seguida por las regiones de O</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Arial"/>
              <a:ea typeface="Arial"/>
              <a:cs typeface="Arial"/>
            </a:rPr>
            <a:t>Higgins y Bío Bío. En relación al trimestre anterior (octubre - diciembre 2014) se destaca el importante incremento en el número de trabajadores agrícolas que presenta residencia en la Región</a:t>
          </a:r>
          <a:r>
            <a:rPr lang="en-US" cap="none" sz="1000" b="0" i="0" u="none" baseline="0">
              <a:solidFill>
                <a:srgbClr val="000000"/>
              </a:solidFill>
              <a:latin typeface="Arial"/>
              <a:ea typeface="Arial"/>
              <a:cs typeface="Arial"/>
            </a:rPr>
            <a:t> de Los Ríos, evidenciando la estacionalidad propia de la actividad agrícola en esta zona.</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Observando el trimestre móvil octubre - diciembre de 2014, en un período de doce meses, la Región de Arica y Parinacota presenta una importante disminución en el número</a:t>
          </a:r>
          <a:r>
            <a:rPr lang="en-US" cap="none" sz="1000" b="0" i="0" u="none" baseline="0">
              <a:solidFill>
                <a:srgbClr val="000000"/>
              </a:solidFill>
              <a:latin typeface="Arial"/>
              <a:ea typeface="Arial"/>
              <a:cs typeface="Arial"/>
            </a:rPr>
            <a:t> de ocupados (11,1</a:t>
          </a:r>
          <a:r>
            <a:rPr lang="en-US" cap="none" sz="1000" b="0" i="0" u="none" baseline="0">
              <a:solidFill>
                <a:srgbClr val="000000"/>
              </a:solidFill>
              <a:latin typeface="Arial"/>
              <a:ea typeface="Arial"/>
              <a:cs typeface="Arial"/>
            </a:rPr>
            <a:t>%). Esto sucede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también en el sur, donde la Región de Los Ríos disminuyó en 9%. Por otro lado, las regiones de O</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Arial"/>
              <a:ea typeface="Arial"/>
              <a:cs typeface="Arial"/>
            </a:rPr>
            <a:t>Higgins y del Bío</a:t>
          </a:r>
          <a:r>
            <a:rPr lang="en-US" cap="none" sz="1000" b="0" i="0" u="none" baseline="0">
              <a:solidFill>
                <a:srgbClr val="000000"/>
              </a:solidFill>
              <a:latin typeface="Arial"/>
              <a:ea typeface="Arial"/>
              <a:cs typeface="Arial"/>
            </a:rPr>
            <a:t> Bío </a:t>
          </a:r>
          <a:r>
            <a:rPr lang="en-US" cap="none" sz="1000" b="0" i="0" u="none" baseline="0">
              <a:solidFill>
                <a:srgbClr val="000000"/>
              </a:solidFill>
              <a:latin typeface="Arial"/>
              <a:ea typeface="Arial"/>
              <a:cs typeface="Arial"/>
            </a:rPr>
            <a:t>registraron considerables aumentos en un año, de 12%</a:t>
          </a:r>
          <a:r>
            <a:rPr lang="en-US" cap="none" sz="1000" b="0" i="0" u="none" baseline="0">
              <a:solidFill>
                <a:srgbClr val="000000"/>
              </a:solidFill>
              <a:latin typeface="Arial"/>
              <a:ea typeface="Arial"/>
              <a:cs typeface="Arial"/>
            </a:rPr>
            <a:t> y </a:t>
          </a:r>
          <a:r>
            <a:rPr lang="en-US" cap="none" sz="1000" b="0" i="0" u="none" baseline="0">
              <a:solidFill>
                <a:srgbClr val="000000"/>
              </a:solidFill>
              <a:latin typeface="Arial"/>
              <a:ea typeface="Arial"/>
              <a:cs typeface="Arial"/>
            </a:rPr>
            <a:t>15,7%,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respectivamente.</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38100</xdr:rowOff>
    </xdr:from>
    <xdr:to>
      <xdr:col>11</xdr:col>
      <xdr:colOff>114300</xdr:colOff>
      <xdr:row>9</xdr:row>
      <xdr:rowOff>76200</xdr:rowOff>
    </xdr:to>
    <xdr:sp>
      <xdr:nvSpPr>
        <xdr:cNvPr id="1" name="1 CuadroTexto"/>
        <xdr:cNvSpPr txBox="1">
          <a:spLocks noChangeArrowheads="1"/>
        </xdr:cNvSpPr>
      </xdr:nvSpPr>
      <xdr:spPr>
        <a:xfrm>
          <a:off x="123825" y="228600"/>
          <a:ext cx="8763000" cy="1562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2. Cesantía agrícola a nivel regional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cuadro 2 muestra la tasa de cesantía agrícola regional. Al igual que lo que sucede a nivel nacional, donde la tasa de cesantía agrícola (3,7%) en el último trimestre móvil noviembre 2014 - enero 2015 fue menor que la tasa de cesantía de la economía (5,4%.,En general, la tasa de cesantía agrícola regional es menor que la de sus economías regionales, salvo en Tarapacá y Metropolitana, las cuales presentan respectivamente 6,7% y 5,7%. Esta última sería la región con el mayor número de cesantes agrícolas del país, con 5.466 en el último trimestre móvil noviembre 2014 - enero de 2015.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La región con la menor tasa de cesantía (lo que se está transformando en una constante)  es la Región de Los Lagos, con 1,8%.</a:t>
          </a:r>
        </a:p>
      </xdr:txBody>
    </xdr:sp>
    <xdr:clientData/>
  </xdr:twoCellAnchor>
  <xdr:twoCellAnchor>
    <xdr:from>
      <xdr:col>0</xdr:col>
      <xdr:colOff>314325</xdr:colOff>
      <xdr:row>32</xdr:row>
      <xdr:rowOff>152400</xdr:rowOff>
    </xdr:from>
    <xdr:to>
      <xdr:col>11</xdr:col>
      <xdr:colOff>314325</xdr:colOff>
      <xdr:row>36</xdr:row>
      <xdr:rowOff>38100</xdr:rowOff>
    </xdr:to>
    <xdr:sp>
      <xdr:nvSpPr>
        <xdr:cNvPr id="2" name="2 CuadroTexto"/>
        <xdr:cNvSpPr txBox="1">
          <a:spLocks noChangeArrowheads="1"/>
        </xdr:cNvSpPr>
      </xdr:nvSpPr>
      <xdr:spPr>
        <a:xfrm>
          <a:off x="314325" y="6534150"/>
          <a:ext cx="8772525" cy="647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 tasa de cesantía agrícola por sexo (cuadro 3) muestra que,</a:t>
          </a:r>
          <a:r>
            <a:rPr lang="en-US" cap="none" sz="1000" b="0" i="0" u="none" baseline="0">
              <a:solidFill>
                <a:srgbClr val="000000"/>
              </a:solidFill>
              <a:latin typeface="Arial"/>
              <a:ea typeface="Arial"/>
              <a:cs typeface="Arial"/>
            </a:rPr>
            <a:t> a excepción de la Región de Arica y Parinacota, </a:t>
          </a:r>
          <a:r>
            <a:rPr lang="en-US" cap="none" sz="1000" b="0" i="0" u="none" baseline="0">
              <a:solidFill>
                <a:srgbClr val="000000"/>
              </a:solidFill>
              <a:latin typeface="Arial"/>
              <a:ea typeface="Arial"/>
              <a:cs typeface="Arial"/>
            </a:rPr>
            <a:t>la tasa de cesantía femenina es mayor que la tasa de cesantía masculina. Por</a:t>
          </a:r>
          <a:r>
            <a:rPr lang="en-US" cap="none" sz="1000" b="0" i="0" u="none" baseline="0">
              <a:solidFill>
                <a:srgbClr val="000000"/>
              </a:solidFill>
              <a:latin typeface="Arial"/>
              <a:ea typeface="Arial"/>
              <a:cs typeface="Arial"/>
            </a:rPr>
            <a:t> otro lado, l</a:t>
          </a:r>
          <a:r>
            <a:rPr lang="en-US" cap="none" sz="1000" b="0" i="0" u="none" baseline="0">
              <a:solidFill>
                <a:srgbClr val="000000"/>
              </a:solidFill>
              <a:latin typeface="Arial"/>
              <a:ea typeface="Arial"/>
              <a:cs typeface="Arial"/>
            </a:rPr>
            <a:t>as regiones Metropolitana</a:t>
          </a:r>
          <a:r>
            <a:rPr lang="en-US" cap="none" sz="1000" b="0" i="0" u="none" baseline="0">
              <a:solidFill>
                <a:srgbClr val="000000"/>
              </a:solidFill>
              <a:latin typeface="Arial"/>
              <a:ea typeface="Arial"/>
              <a:cs typeface="Arial"/>
            </a:rPr>
            <a:t> y</a:t>
          </a:r>
          <a:r>
            <a:rPr lang="en-US" cap="none" sz="1000" b="0" i="0" u="none" baseline="0">
              <a:solidFill>
                <a:srgbClr val="000000"/>
              </a:solidFill>
              <a:latin typeface="Arial"/>
              <a:ea typeface="Arial"/>
              <a:cs typeface="Arial"/>
            </a:rPr>
            <a:t> del Maule presentan las mayores diferencias entre las tasas de cesantía femenina y masculina, de 6,6 y 4,7 puntos porcentuales.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838200</xdr:colOff>
      <xdr:row>23</xdr:row>
      <xdr:rowOff>9525</xdr:rowOff>
    </xdr:from>
    <xdr:to>
      <xdr:col>5</xdr:col>
      <xdr:colOff>838200</xdr:colOff>
      <xdr:row>38</xdr:row>
      <xdr:rowOff>104775</xdr:rowOff>
    </xdr:to>
    <xdr:pic>
      <xdr:nvPicPr>
        <xdr:cNvPr id="1" name="Imagen 3"/>
        <xdr:cNvPicPr preferRelativeResize="1">
          <a:picLocks noChangeAspect="1"/>
        </xdr:cNvPicPr>
      </xdr:nvPicPr>
      <xdr:blipFill>
        <a:blip r:embed="rId1"/>
        <a:stretch>
          <a:fillRect/>
        </a:stretch>
      </xdr:blipFill>
      <xdr:spPr>
        <a:xfrm>
          <a:off x="838200" y="4524375"/>
          <a:ext cx="4733925" cy="2952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114300</xdr:rowOff>
    </xdr:from>
    <xdr:to>
      <xdr:col>7</xdr:col>
      <xdr:colOff>704850</xdr:colOff>
      <xdr:row>6</xdr:row>
      <xdr:rowOff>123825</xdr:rowOff>
    </xdr:to>
    <xdr:sp>
      <xdr:nvSpPr>
        <xdr:cNvPr id="1" name="1 CuadroTexto"/>
        <xdr:cNvSpPr txBox="1">
          <a:spLocks noChangeArrowheads="1"/>
        </xdr:cNvSpPr>
      </xdr:nvSpPr>
      <xdr:spPr>
        <a:xfrm>
          <a:off x="19050" y="114300"/>
          <a:ext cx="819150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3. Participación del empleo agrícola en el empleo regional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regiones del Maule, O’Higgins y La Araucanía presentan la mayor participación del empleo agrícola en el empleo regional, generando 27,6%, 24,7% y 20,8%, respectivamente, del empleo regional en el trimestre móvil noviembre - enero 2015. Al profundizar el análisis con respecto al trimestre anterior (octubre - diciembre 2014), es posible apreciar la real importancia del empleo agrícola en los mercados laborales de las regiones antes citadas, incrementándose</a:t>
          </a:r>
          <a:r>
            <a:rPr lang="en-US" cap="none" sz="1000" b="0" i="0" u="none" baseline="0">
              <a:solidFill>
                <a:srgbClr val="000000"/>
              </a:solidFill>
              <a:latin typeface="Arial"/>
              <a:ea typeface="Arial"/>
              <a:cs typeface="Arial"/>
            </a:rPr>
            <a:t> la participación del sector agrícola en una gran mayoria de ellas, en especial las asociadas a la zona central.</a:t>
          </a:r>
          <a:r>
            <a:rPr lang="en-US" cap="none" sz="1100" b="0" i="0" u="none" baseline="0">
              <a:solidFill>
                <a:srgbClr val="000000"/>
              </a:solidFill>
              <a:latin typeface="Calibri"/>
              <a:ea typeface="Calibri"/>
              <a:cs typeface="Calibri"/>
            </a:rPr>
            <a:t>
</a:t>
          </a:r>
        </a:p>
      </xdr:txBody>
    </xdr:sp>
    <xdr:clientData/>
  </xdr:twoCellAnchor>
  <xdr:twoCellAnchor>
    <xdr:from>
      <xdr:col>0</xdr:col>
      <xdr:colOff>57150</xdr:colOff>
      <xdr:row>30</xdr:row>
      <xdr:rowOff>123825</xdr:rowOff>
    </xdr:from>
    <xdr:to>
      <xdr:col>7</xdr:col>
      <xdr:colOff>676275</xdr:colOff>
      <xdr:row>39</xdr:row>
      <xdr:rowOff>114300</xdr:rowOff>
    </xdr:to>
    <xdr:sp>
      <xdr:nvSpPr>
        <xdr:cNvPr id="2" name="2 CuadroTexto"/>
        <xdr:cNvSpPr txBox="1">
          <a:spLocks noChangeArrowheads="1"/>
        </xdr:cNvSpPr>
      </xdr:nvSpPr>
      <xdr:spPr>
        <a:xfrm>
          <a:off x="57150" y="6019800"/>
          <a:ext cx="8124825" cy="1704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4. Categorías de empleo agrícola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 analizar los ocupados agrícolas por categoría de empleo en los trimestres móviles octubre - diciembre de 2014 (cuadro 5) y noviembre de 2014 - enero de 2015 (cuadro 6), se observa que el empleo</a:t>
          </a:r>
          <a:r>
            <a:rPr lang="en-US" cap="none" sz="1000" b="0" i="1" u="none" baseline="0">
              <a:solidFill>
                <a:srgbClr val="000000"/>
              </a:solidFill>
              <a:latin typeface="Arial"/>
              <a:ea typeface="Arial"/>
              <a:cs typeface="Arial"/>
            </a:rPr>
            <a:t> Asalariado</a:t>
          </a:r>
          <a:r>
            <a:rPr lang="en-US" cap="none" sz="1000" b="0" i="0" u="none" baseline="0">
              <a:solidFill>
                <a:srgbClr val="000000"/>
              </a:solidFill>
              <a:latin typeface="Arial"/>
              <a:ea typeface="Arial"/>
              <a:cs typeface="Arial"/>
            </a:rPr>
            <a:t> es el principal tipo de empleo en la mayoría de las regiones, salvo en Arica y Parinacota, La Araucanía y Los Lagos, donde la categoría </a:t>
          </a:r>
          <a:r>
            <a:rPr lang="en-US" cap="none" sz="1000" b="0" i="1" u="none" baseline="0">
              <a:solidFill>
                <a:srgbClr val="000000"/>
              </a:solidFill>
              <a:latin typeface="Arial"/>
              <a:ea typeface="Arial"/>
              <a:cs typeface="Arial"/>
            </a:rPr>
            <a:t>Por cuenta propia</a:t>
          </a:r>
          <a:r>
            <a:rPr lang="en-US" cap="none" sz="1000" b="0" i="0" u="none" baseline="0">
              <a:solidFill>
                <a:srgbClr val="000000"/>
              </a:solidFill>
              <a:latin typeface="Arial"/>
              <a:ea typeface="Arial"/>
              <a:cs typeface="Arial"/>
            </a:rPr>
            <a:t> es la principal. 
</a:t>
          </a:r>
          <a:r>
            <a:rPr lang="en-US" cap="none" sz="1000" b="0" i="0" u="none" baseline="0">
              <a:solidFill>
                <a:srgbClr val="000000"/>
              </a:solidFill>
              <a:latin typeface="Arial"/>
              <a:ea typeface="Arial"/>
              <a:cs typeface="Arial"/>
            </a:rPr>
            <a:t>Con</a:t>
          </a:r>
          <a:r>
            <a:rPr lang="en-US" cap="none" sz="1000" b="0" i="0" u="none" baseline="0">
              <a:solidFill>
                <a:srgbClr val="000000"/>
              </a:solidFill>
              <a:latin typeface="Arial"/>
              <a:ea typeface="Arial"/>
              <a:cs typeface="Arial"/>
            </a:rPr>
            <a:t> respecto a la proporción del empleo agrícola que representa la categoría de empleo </a:t>
          </a:r>
          <a:r>
            <a:rPr lang="en-US" cap="none" sz="1000" b="0" i="1" u="none" baseline="0">
              <a:solidFill>
                <a:srgbClr val="000000"/>
              </a:solidFill>
              <a:latin typeface="Arial"/>
              <a:ea typeface="Arial"/>
              <a:cs typeface="Arial"/>
            </a:rPr>
            <a:t>Asalariado</a:t>
          </a:r>
          <a:r>
            <a:rPr lang="en-US" cap="none" sz="1000" b="0" i="0" u="none" baseline="0">
              <a:solidFill>
                <a:srgbClr val="000000"/>
              </a:solidFill>
              <a:latin typeface="Arial"/>
              <a:ea typeface="Arial"/>
              <a:cs typeface="Arial"/>
            </a:rPr>
            <a:t> (bajo contrato), en relacióncon el total de ocupados agrícolas, se observa que en el trimestre octubre - diciembre 2014, representaba 64,8%, incrementándose a 67,5% en el trimestre noviembre 2014 - enero 2015. Por otro lado, la categoría de empleo </a:t>
          </a:r>
          <a:r>
            <a:rPr lang="en-US" cap="none" sz="1000" b="0" i="1" u="none" baseline="0">
              <a:solidFill>
                <a:srgbClr val="000000"/>
              </a:solidFill>
              <a:latin typeface="Arial"/>
              <a:ea typeface="Arial"/>
              <a:cs typeface="Arial"/>
            </a:rPr>
            <a:t>Por cuenta propia </a:t>
          </a:r>
          <a:r>
            <a:rPr lang="en-US" cap="none" sz="1000" b="0" i="0" u="none" baseline="0">
              <a:solidFill>
                <a:srgbClr val="000000"/>
              </a:solidFill>
              <a:latin typeface="Arial"/>
              <a:ea typeface="Arial"/>
              <a:cs typeface="Arial"/>
            </a:rPr>
            <a:t>disminuye desde 28,4% a 25,4% en igual período de análisis.</a:t>
          </a:r>
          <a:r>
            <a:rPr lang="en-US" cap="none" sz="1000" b="0" i="1"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3:J43"/>
  <sheetViews>
    <sheetView tabSelected="1" view="pageBreakPreview" zoomScale="80" zoomScaleNormal="80" zoomScaleSheetLayoutView="80" zoomScalePageLayoutView="0" workbookViewId="0" topLeftCell="A1">
      <selection activeCell="J2" sqref="J2"/>
    </sheetView>
  </sheetViews>
  <sheetFormatPr defaultColWidth="11.421875" defaultRowHeight="15"/>
  <cols>
    <col min="1" max="5" width="11.421875" style="9" customWidth="1"/>
    <col min="6" max="16384" width="11.421875" style="9" customWidth="1"/>
  </cols>
  <sheetData>
    <row r="13" spans="2:10" ht="24.75">
      <c r="B13" s="48"/>
      <c r="C13" s="48"/>
      <c r="F13" s="48"/>
      <c r="G13" s="48"/>
      <c r="H13" s="50"/>
      <c r="I13" s="50"/>
      <c r="J13" s="50"/>
    </row>
    <row r="14" spans="5:7" ht="23.25">
      <c r="E14" s="49" t="s">
        <v>63</v>
      </c>
      <c r="F14" s="51"/>
      <c r="G14" s="51"/>
    </row>
    <row r="15" spans="2:10" ht="23.25">
      <c r="B15" s="52"/>
      <c r="C15" s="52"/>
      <c r="D15" s="52"/>
      <c r="E15" s="49"/>
      <c r="F15" s="52"/>
      <c r="H15" s="53"/>
      <c r="I15" s="53"/>
      <c r="J15" s="53"/>
    </row>
    <row r="16" ht="23.25">
      <c r="E16" s="49"/>
    </row>
    <row r="43" ht="15.75">
      <c r="E43" s="64" t="s">
        <v>64</v>
      </c>
    </row>
  </sheetData>
  <sheetProtection/>
  <printOptions/>
  <pageMargins left="0.7086614173228347" right="0.7086614173228347" top="0.7480314960629921" bottom="0.7480314960629921" header="0.31496062992125984" footer="0.31496062992125984"/>
  <pageSetup orientation="portrait" scale="85"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dimension ref="B2:J44"/>
  <sheetViews>
    <sheetView showGridLines="0" view="pageBreakPreview" zoomScale="90" zoomScaleSheetLayoutView="90" zoomScalePageLayoutView="0" workbookViewId="0" topLeftCell="A28">
      <selection activeCell="G26" sqref="G26"/>
    </sheetView>
  </sheetViews>
  <sheetFormatPr defaultColWidth="11.421875" defaultRowHeight="15"/>
  <cols>
    <col min="2" max="2" width="17.140625" style="0" bestFit="1" customWidth="1"/>
    <col min="6" max="6" width="12.00390625" style="0" bestFit="1" customWidth="1"/>
    <col min="10" max="10" width="12.00390625" style="0" bestFit="1" customWidth="1"/>
  </cols>
  <sheetData>
    <row r="1" ht="15.75" thickBot="1"/>
    <row r="2" spans="2:10" ht="15.75" thickBot="1">
      <c r="B2" s="99" t="s">
        <v>79</v>
      </c>
      <c r="C2" s="100"/>
      <c r="D2" s="100"/>
      <c r="E2" s="100"/>
      <c r="F2" s="100"/>
      <c r="G2" s="100"/>
      <c r="H2" s="100"/>
      <c r="I2" s="100"/>
      <c r="J2" s="100"/>
    </row>
    <row r="3" spans="2:10" ht="15">
      <c r="B3" s="129" t="s">
        <v>11</v>
      </c>
      <c r="C3" s="131" t="s">
        <v>46</v>
      </c>
      <c r="D3" s="132"/>
      <c r="E3" s="132"/>
      <c r="F3" s="133"/>
      <c r="G3" s="131" t="s">
        <v>81</v>
      </c>
      <c r="H3" s="132"/>
      <c r="I3" s="132"/>
      <c r="J3" s="133"/>
    </row>
    <row r="4" spans="2:10" s="39" customFormat="1" ht="36">
      <c r="B4" s="130"/>
      <c r="C4" s="38" t="s">
        <v>36</v>
      </c>
      <c r="D4" s="38" t="s">
        <v>37</v>
      </c>
      <c r="E4" s="38" t="s">
        <v>38</v>
      </c>
      <c r="F4" s="38" t="s">
        <v>39</v>
      </c>
      <c r="G4" s="38" t="s">
        <v>36</v>
      </c>
      <c r="H4" s="38" t="s">
        <v>37</v>
      </c>
      <c r="I4" s="38" t="s">
        <v>38</v>
      </c>
      <c r="J4" s="38" t="s">
        <v>39</v>
      </c>
    </row>
    <row r="5" spans="2:10" ht="15">
      <c r="B5" s="28" t="s">
        <v>40</v>
      </c>
      <c r="C5" s="29">
        <v>740.17326728</v>
      </c>
      <c r="D5" s="29">
        <v>3379.6953782099995</v>
      </c>
      <c r="E5" s="29">
        <v>2509.422288820002</v>
      </c>
      <c r="F5" s="29">
        <v>988.7429614599997</v>
      </c>
      <c r="G5" s="30">
        <v>0.3769464522967543</v>
      </c>
      <c r="H5" s="30">
        <v>-0.19982193670574158</v>
      </c>
      <c r="I5" s="31">
        <v>-0.02527820469263197</v>
      </c>
      <c r="J5" s="31">
        <v>-0.19628827905138638</v>
      </c>
    </row>
    <row r="6" spans="2:10" ht="15">
      <c r="B6" s="32" t="s">
        <v>14</v>
      </c>
      <c r="C6" s="33">
        <v>743.9265563900001</v>
      </c>
      <c r="D6" s="33">
        <v>5309.977839589999</v>
      </c>
      <c r="E6" s="33">
        <v>1622.3982339899999</v>
      </c>
      <c r="F6" s="33">
        <v>596.50440639</v>
      </c>
      <c r="G6" s="34">
        <v>1.4472184646351591</v>
      </c>
      <c r="H6" s="34">
        <v>0.43702363395352006</v>
      </c>
      <c r="I6" s="34">
        <v>0.14664433396565532</v>
      </c>
      <c r="J6" s="34">
        <v>-0.07605657244987467</v>
      </c>
    </row>
    <row r="7" spans="2:10" ht="15">
      <c r="B7" s="32" t="s">
        <v>15</v>
      </c>
      <c r="C7" s="33">
        <v>346.95605194</v>
      </c>
      <c r="D7" s="33">
        <v>1328.95486699</v>
      </c>
      <c r="E7" s="33">
        <v>701.68103437</v>
      </c>
      <c r="F7" s="33">
        <v>0</v>
      </c>
      <c r="G7" s="34">
        <v>2.9499783366394365</v>
      </c>
      <c r="H7" s="34" t="s">
        <v>47</v>
      </c>
      <c r="I7" s="34">
        <v>8.636953542373378</v>
      </c>
      <c r="J7" s="34" t="s">
        <v>47</v>
      </c>
    </row>
    <row r="8" spans="2:10" ht="15">
      <c r="B8" s="32" t="s">
        <v>16</v>
      </c>
      <c r="C8" s="33">
        <v>829.0021909999999</v>
      </c>
      <c r="D8" s="33">
        <v>1732.92261968</v>
      </c>
      <c r="E8" s="33">
        <v>4791.119337279998</v>
      </c>
      <c r="F8" s="33">
        <v>83.1082873</v>
      </c>
      <c r="G8" s="34">
        <v>0.7218290652019492</v>
      </c>
      <c r="H8" s="34">
        <v>-0.07482494291627716</v>
      </c>
      <c r="I8" s="34">
        <v>-0.11168986455070047</v>
      </c>
      <c r="J8" s="34">
        <v>-0.33474461533300315</v>
      </c>
    </row>
    <row r="9" spans="2:10" ht="15">
      <c r="B9" s="32" t="s">
        <v>17</v>
      </c>
      <c r="C9" s="33">
        <v>1901.5360541900004</v>
      </c>
      <c r="D9" s="33">
        <v>10999.741885639989</v>
      </c>
      <c r="E9" s="33">
        <v>28023.247998160004</v>
      </c>
      <c r="F9" s="33">
        <v>3671.0692065799994</v>
      </c>
      <c r="G9" s="34">
        <v>0.09802617558856766</v>
      </c>
      <c r="H9" s="34">
        <v>0.003412872460179752</v>
      </c>
      <c r="I9" s="34">
        <v>0.13392826911269656</v>
      </c>
      <c r="J9" s="34">
        <v>0.24540100652320457</v>
      </c>
    </row>
    <row r="10" spans="2:10" ht="15">
      <c r="B10" s="32" t="s">
        <v>18</v>
      </c>
      <c r="C10" s="33">
        <v>2489.97179602</v>
      </c>
      <c r="D10" s="33">
        <v>12313.600962810006</v>
      </c>
      <c r="E10" s="33">
        <v>47563.39113682986</v>
      </c>
      <c r="F10" s="33">
        <v>832.65276036</v>
      </c>
      <c r="G10" s="34">
        <v>0.19052875451370696</v>
      </c>
      <c r="H10" s="34">
        <v>0.18768109604069994</v>
      </c>
      <c r="I10" s="34">
        <v>0.08318115420532671</v>
      </c>
      <c r="J10" s="34">
        <v>2.7688743228208397</v>
      </c>
    </row>
    <row r="11" spans="2:10" ht="15">
      <c r="B11" s="32" t="s">
        <v>19</v>
      </c>
      <c r="C11" s="33">
        <v>5516.992615790001</v>
      </c>
      <c r="D11" s="33">
        <v>19290.99549444999</v>
      </c>
      <c r="E11" s="33">
        <v>60733.07995833998</v>
      </c>
      <c r="F11" s="33">
        <v>170.44714501</v>
      </c>
      <c r="G11" s="34">
        <v>-0.21902495766786267</v>
      </c>
      <c r="H11" s="34">
        <v>0.5905007610969015</v>
      </c>
      <c r="I11" s="34">
        <v>-0.04113616718694146</v>
      </c>
      <c r="J11" s="34">
        <v>-0.5678542679772997</v>
      </c>
    </row>
    <row r="12" spans="2:10" ht="15">
      <c r="B12" s="32" t="s">
        <v>20</v>
      </c>
      <c r="C12" s="33">
        <v>2860.8176828299997</v>
      </c>
      <c r="D12" s="33">
        <v>7428.603030570004</v>
      </c>
      <c r="E12" s="33">
        <v>93016.19069436967</v>
      </c>
      <c r="F12" s="33">
        <v>437.17094995</v>
      </c>
      <c r="G12" s="34">
        <v>0.06515828889636242</v>
      </c>
      <c r="H12" s="34">
        <v>-0.256263112504588</v>
      </c>
      <c r="I12" s="34">
        <v>0.1679651186190578</v>
      </c>
      <c r="J12" s="34">
        <v>0.46413134749700663</v>
      </c>
    </row>
    <row r="13" spans="2:10" ht="15">
      <c r="B13" s="32" t="s">
        <v>21</v>
      </c>
      <c r="C13" s="33">
        <v>4397.422962939998</v>
      </c>
      <c r="D13" s="33">
        <v>20749.068919579997</v>
      </c>
      <c r="E13" s="33">
        <v>94515.9201632301</v>
      </c>
      <c r="F13" s="33">
        <v>3155.6322535300005</v>
      </c>
      <c r="G13" s="34">
        <v>-0.1113894113903264</v>
      </c>
      <c r="H13" s="34">
        <v>0.029434313664157392</v>
      </c>
      <c r="I13" s="34">
        <v>0.1169131007432587</v>
      </c>
      <c r="J13" s="34">
        <v>0.9321223175617374</v>
      </c>
    </row>
    <row r="14" spans="2:10" ht="15">
      <c r="B14" s="32" t="s">
        <v>48</v>
      </c>
      <c r="C14" s="33">
        <v>4742.079510210001</v>
      </c>
      <c r="D14" s="33">
        <v>26137.58101014</v>
      </c>
      <c r="E14" s="33">
        <v>69585.77791138996</v>
      </c>
      <c r="F14" s="33">
        <v>1231.48059533</v>
      </c>
      <c r="G14" s="34">
        <v>0.11348548524150343</v>
      </c>
      <c r="H14" s="34">
        <v>0.10116706577019167</v>
      </c>
      <c r="I14" s="34">
        <v>0.21987584147458655</v>
      </c>
      <c r="J14" s="34">
        <v>-0.5687821485137015</v>
      </c>
    </row>
    <row r="15" spans="2:10" ht="15">
      <c r="B15" s="32" t="s">
        <v>22</v>
      </c>
      <c r="C15" s="33">
        <v>2295.39262603</v>
      </c>
      <c r="D15" s="33">
        <v>54276.232821249956</v>
      </c>
      <c r="E15" s="33">
        <v>31902.251666929984</v>
      </c>
      <c r="F15" s="33">
        <v>4656.57724029</v>
      </c>
      <c r="G15" s="34">
        <v>-0.18054453610030047</v>
      </c>
      <c r="H15" s="34">
        <v>-0.04696865838581349</v>
      </c>
      <c r="I15" s="34">
        <v>-0.07854073989198268</v>
      </c>
      <c r="J15" s="34">
        <v>1.1022088698874408</v>
      </c>
    </row>
    <row r="16" spans="2:10" ht="15">
      <c r="B16" s="32" t="s">
        <v>23</v>
      </c>
      <c r="C16" s="33">
        <v>1358.78801302</v>
      </c>
      <c r="D16" s="33">
        <v>11015.517539280014</v>
      </c>
      <c r="E16" s="33">
        <v>14128.970343100029</v>
      </c>
      <c r="F16" s="33">
        <v>812.95813563</v>
      </c>
      <c r="G16" s="34">
        <v>0.18914033370636832</v>
      </c>
      <c r="H16" s="34">
        <v>-0.1025172297798796</v>
      </c>
      <c r="I16" s="34">
        <v>-0.08473678884933883</v>
      </c>
      <c r="J16" s="34">
        <v>-0.3070300164437359</v>
      </c>
    </row>
    <row r="17" spans="2:10" ht="15">
      <c r="B17" s="32" t="s">
        <v>24</v>
      </c>
      <c r="C17" s="33">
        <v>2606.0414446900004</v>
      </c>
      <c r="D17" s="33">
        <v>30418.65526904001</v>
      </c>
      <c r="E17" s="33">
        <v>20733.982532939997</v>
      </c>
      <c r="F17" s="33">
        <v>1048.6284602900002</v>
      </c>
      <c r="G17" s="34">
        <v>-0.1131198665613993</v>
      </c>
      <c r="H17" s="34">
        <v>0.31827907691827284</v>
      </c>
      <c r="I17" s="34">
        <v>0.2262137003207618</v>
      </c>
      <c r="J17" s="34">
        <v>-0.25546059882525357</v>
      </c>
    </row>
    <row r="18" spans="2:10" ht="15">
      <c r="B18" s="32" t="s">
        <v>25</v>
      </c>
      <c r="C18" s="33">
        <v>257.33006839999996</v>
      </c>
      <c r="D18" s="33">
        <v>2559.9396495299993</v>
      </c>
      <c r="E18" s="33">
        <v>1808.1139324699996</v>
      </c>
      <c r="F18" s="33">
        <v>178.24933181</v>
      </c>
      <c r="G18" s="34">
        <v>0.14330095105680923</v>
      </c>
      <c r="H18" s="34">
        <v>-0.21023338832955235</v>
      </c>
      <c r="I18" s="34">
        <v>0.3058159860747556</v>
      </c>
      <c r="J18" s="34">
        <v>0.2815274513917827</v>
      </c>
    </row>
    <row r="19" spans="2:10" ht="15">
      <c r="B19" s="32" t="s">
        <v>26</v>
      </c>
      <c r="C19" s="33">
        <v>1022.0056801600001</v>
      </c>
      <c r="D19" s="33">
        <v>771.04446578</v>
      </c>
      <c r="E19" s="33">
        <v>3015.0408657599996</v>
      </c>
      <c r="F19" s="33">
        <v>0</v>
      </c>
      <c r="G19" s="34">
        <v>1.3062099443909714</v>
      </c>
      <c r="H19" s="34">
        <v>-0.19881777985695553</v>
      </c>
      <c r="I19" s="34">
        <v>-0.10765887056747751</v>
      </c>
      <c r="J19" s="34" t="s">
        <v>47</v>
      </c>
    </row>
    <row r="20" spans="2:10" ht="15">
      <c r="B20" s="35" t="s">
        <v>27</v>
      </c>
      <c r="C20" s="36">
        <v>32108.436520889976</v>
      </c>
      <c r="D20" s="36">
        <v>207712.53175254024</v>
      </c>
      <c r="E20" s="36">
        <v>474650.5880979789</v>
      </c>
      <c r="F20" s="36">
        <v>17863.22173393002</v>
      </c>
      <c r="G20" s="37">
        <v>0.011543490607393425</v>
      </c>
      <c r="H20" s="37">
        <v>0.07270496337667037</v>
      </c>
      <c r="I20" s="37">
        <v>0.09252006185316056</v>
      </c>
      <c r="J20" s="37">
        <v>0.16850733267046034</v>
      </c>
    </row>
    <row r="21" spans="2:10" ht="15">
      <c r="B21" s="117" t="s">
        <v>74</v>
      </c>
      <c r="C21" s="118"/>
      <c r="D21" s="118"/>
      <c r="E21" s="118"/>
      <c r="F21" s="118"/>
      <c r="G21" s="118"/>
      <c r="H21" s="118"/>
      <c r="I21" s="118"/>
      <c r="J21" s="119"/>
    </row>
    <row r="22" spans="2:10" ht="15">
      <c r="B22" s="120" t="s">
        <v>77</v>
      </c>
      <c r="C22" s="121"/>
      <c r="D22" s="121"/>
      <c r="E22" s="121"/>
      <c r="F22" s="121"/>
      <c r="G22" s="121"/>
      <c r="H22" s="121"/>
      <c r="I22" s="121"/>
      <c r="J22" s="122"/>
    </row>
    <row r="23" ht="15.75" thickBot="1"/>
    <row r="24" spans="2:10" ht="15.75" thickBot="1">
      <c r="B24" s="99" t="s">
        <v>80</v>
      </c>
      <c r="C24" s="100"/>
      <c r="D24" s="100"/>
      <c r="E24" s="100"/>
      <c r="F24" s="100"/>
      <c r="G24" s="100"/>
      <c r="H24" s="100"/>
      <c r="I24" s="100"/>
      <c r="J24" s="100"/>
    </row>
    <row r="25" spans="2:10" ht="15">
      <c r="B25" s="129" t="s">
        <v>11</v>
      </c>
      <c r="C25" s="131" t="s">
        <v>46</v>
      </c>
      <c r="D25" s="132"/>
      <c r="E25" s="132"/>
      <c r="F25" s="133"/>
      <c r="G25" s="131" t="s">
        <v>81</v>
      </c>
      <c r="H25" s="132"/>
      <c r="I25" s="132"/>
      <c r="J25" s="133"/>
    </row>
    <row r="26" spans="2:10" s="39" customFormat="1" ht="36">
      <c r="B26" s="130"/>
      <c r="C26" s="38" t="s">
        <v>36</v>
      </c>
      <c r="D26" s="38" t="s">
        <v>37</v>
      </c>
      <c r="E26" s="38" t="s">
        <v>38</v>
      </c>
      <c r="F26" s="38" t="s">
        <v>39</v>
      </c>
      <c r="G26" s="38" t="s">
        <v>36</v>
      </c>
      <c r="H26" s="38" t="s">
        <v>37</v>
      </c>
      <c r="I26" s="38" t="s">
        <v>38</v>
      </c>
      <c r="J26" s="38" t="s">
        <v>39</v>
      </c>
    </row>
    <row r="27" spans="2:10" ht="15">
      <c r="B27" s="32" t="s">
        <v>40</v>
      </c>
      <c r="C27" s="33">
        <v>577.3023181399999</v>
      </c>
      <c r="D27" s="33">
        <v>3273.19857214</v>
      </c>
      <c r="E27" s="33">
        <v>2808.11427056</v>
      </c>
      <c r="F27" s="33">
        <v>1160.0009749099993</v>
      </c>
      <c r="G27" s="30">
        <v>0.037498201726800455</v>
      </c>
      <c r="H27" s="30">
        <v>-0.14715043815412202</v>
      </c>
      <c r="I27" s="31">
        <v>-0.007632365383883049</v>
      </c>
      <c r="J27" s="31">
        <v>-0.11559850573363976</v>
      </c>
    </row>
    <row r="28" spans="2:10" ht="15">
      <c r="B28" s="32" t="s">
        <v>14</v>
      </c>
      <c r="C28" s="33">
        <v>650.8495555100001</v>
      </c>
      <c r="D28" s="33">
        <v>4151.117732630001</v>
      </c>
      <c r="E28" s="33">
        <v>1019.2491985500001</v>
      </c>
      <c r="F28" s="33">
        <v>344.14031682</v>
      </c>
      <c r="G28" s="34" t="s">
        <v>47</v>
      </c>
      <c r="H28" s="34">
        <v>0.0904244839436494</v>
      </c>
      <c r="I28" s="34">
        <v>0.19204167601062888</v>
      </c>
      <c r="J28" s="34">
        <v>0.13094848973904583</v>
      </c>
    </row>
    <row r="29" spans="2:10" ht="15">
      <c r="B29" s="32" t="s">
        <v>15</v>
      </c>
      <c r="C29" s="33">
        <v>661.41489333</v>
      </c>
      <c r="D29" s="33">
        <v>795.2556306</v>
      </c>
      <c r="E29" s="33">
        <v>739.89058472</v>
      </c>
      <c r="F29" s="33">
        <v>0</v>
      </c>
      <c r="G29" s="34">
        <v>3.7206679461095966</v>
      </c>
      <c r="H29" s="34" t="s">
        <v>47</v>
      </c>
      <c r="I29" s="34">
        <v>4.858399159135478</v>
      </c>
      <c r="J29" s="34">
        <v>-1</v>
      </c>
    </row>
    <row r="30" spans="2:10" ht="15">
      <c r="B30" s="32" t="s">
        <v>16</v>
      </c>
      <c r="C30" s="33">
        <v>784.67945839</v>
      </c>
      <c r="D30" s="33">
        <v>1756.0559783199997</v>
      </c>
      <c r="E30" s="33">
        <v>5033.775700740002</v>
      </c>
      <c r="F30" s="33">
        <v>83.26113314</v>
      </c>
      <c r="G30" s="34">
        <v>0.25842321987478784</v>
      </c>
      <c r="H30" s="34">
        <v>0.03476921541345667</v>
      </c>
      <c r="I30" s="34">
        <v>-0.031419358762488775</v>
      </c>
      <c r="J30" s="34">
        <v>-0.44929020168946227</v>
      </c>
    </row>
    <row r="31" spans="2:10" ht="15">
      <c r="B31" s="32" t="s">
        <v>17</v>
      </c>
      <c r="C31" s="33">
        <v>1901.5131710500002</v>
      </c>
      <c r="D31" s="33">
        <v>11619.97817427999</v>
      </c>
      <c r="E31" s="33">
        <v>29387.945093519997</v>
      </c>
      <c r="F31" s="33">
        <v>3680.7310398</v>
      </c>
      <c r="G31" s="34">
        <v>0.16139394443051774</v>
      </c>
      <c r="H31" s="34">
        <v>0.14631879513318174</v>
      </c>
      <c r="I31" s="34">
        <v>0.05080170096227865</v>
      </c>
      <c r="J31" s="34">
        <v>0.2431409597278212</v>
      </c>
    </row>
    <row r="32" spans="2:10" ht="15">
      <c r="B32" s="32" t="s">
        <v>18</v>
      </c>
      <c r="C32" s="33">
        <v>3555.44178063</v>
      </c>
      <c r="D32" s="33">
        <v>12620.076315280001</v>
      </c>
      <c r="E32" s="33">
        <v>49114.13376636995</v>
      </c>
      <c r="F32" s="33">
        <v>873.97766031</v>
      </c>
      <c r="G32" s="34">
        <v>0.4295182940377919</v>
      </c>
      <c r="H32" s="34">
        <v>0.10068576368572009</v>
      </c>
      <c r="I32" s="34">
        <v>0.09852062662164869</v>
      </c>
      <c r="J32" s="34">
        <v>0.24961965627206043</v>
      </c>
    </row>
    <row r="33" spans="2:10" ht="15">
      <c r="B33" s="32" t="s">
        <v>19</v>
      </c>
      <c r="C33" s="33">
        <v>6156.16583579</v>
      </c>
      <c r="D33" s="33">
        <v>16665.62572103</v>
      </c>
      <c r="E33" s="33">
        <v>67526.58074175997</v>
      </c>
      <c r="F33" s="33">
        <v>163.94936297</v>
      </c>
      <c r="G33" s="34">
        <v>0.32408156647783476</v>
      </c>
      <c r="H33" s="34">
        <v>0.35540731871483566</v>
      </c>
      <c r="I33" s="34">
        <v>0.09469644465087308</v>
      </c>
      <c r="J33" s="34">
        <v>-0.5896223339388126</v>
      </c>
    </row>
    <row r="34" spans="2:10" ht="15">
      <c r="B34" s="32" t="s">
        <v>20</v>
      </c>
      <c r="C34" s="33">
        <v>3042.8718889099996</v>
      </c>
      <c r="D34" s="33">
        <v>7238.457821659998</v>
      </c>
      <c r="E34" s="33">
        <v>95404.4769775598</v>
      </c>
      <c r="F34" s="33">
        <v>253.16771911</v>
      </c>
      <c r="G34" s="34">
        <v>0.19263528784818298</v>
      </c>
      <c r="H34" s="34">
        <v>-0.26715188125249495</v>
      </c>
      <c r="I34" s="34">
        <v>0.09338607623291219</v>
      </c>
      <c r="J34" s="34">
        <v>0.24126943636265583</v>
      </c>
    </row>
    <row r="35" spans="2:10" ht="15">
      <c r="B35" s="32" t="s">
        <v>21</v>
      </c>
      <c r="C35" s="33">
        <v>5037.262119970002</v>
      </c>
      <c r="D35" s="33">
        <v>19612.812127569992</v>
      </c>
      <c r="E35" s="33">
        <v>104467.17398868002</v>
      </c>
      <c r="F35" s="33">
        <v>4511.48413763</v>
      </c>
      <c r="G35" s="34">
        <v>0.0321473625519986</v>
      </c>
      <c r="H35" s="34">
        <v>-0.1412805731532123</v>
      </c>
      <c r="I35" s="34">
        <v>0.0755075345726905</v>
      </c>
      <c r="J35" s="34">
        <v>0.38169968830038964</v>
      </c>
    </row>
    <row r="36" spans="2:10" ht="15">
      <c r="B36" s="32" t="s">
        <v>48</v>
      </c>
      <c r="C36" s="33">
        <v>4648.775761730001</v>
      </c>
      <c r="D36" s="33">
        <v>23558.771703469996</v>
      </c>
      <c r="E36" s="33">
        <v>72242.10685678996</v>
      </c>
      <c r="F36" s="33">
        <v>1530.7694553299996</v>
      </c>
      <c r="G36" s="34">
        <v>0.32296372134351997</v>
      </c>
      <c r="H36" s="34">
        <v>-0.11840732736665627</v>
      </c>
      <c r="I36" s="34">
        <v>0.08088818771969906</v>
      </c>
      <c r="J36" s="34">
        <v>-0.41324245517488023</v>
      </c>
    </row>
    <row r="37" spans="2:10" ht="15">
      <c r="B37" s="32" t="s">
        <v>22</v>
      </c>
      <c r="C37" s="33">
        <v>2922.63920892</v>
      </c>
      <c r="D37" s="33">
        <v>48014.61833228004</v>
      </c>
      <c r="E37" s="33">
        <v>38113.926111220026</v>
      </c>
      <c r="F37" s="33">
        <v>3517.1341014799996</v>
      </c>
      <c r="G37" s="34">
        <v>0.061611216362915076</v>
      </c>
      <c r="H37" s="34">
        <v>-0.10202245748162328</v>
      </c>
      <c r="I37" s="34">
        <v>0.03552758980108516</v>
      </c>
      <c r="J37" s="34">
        <v>0.09383875152323874</v>
      </c>
    </row>
    <row r="38" spans="2:10" ht="15">
      <c r="B38" s="32" t="s">
        <v>23</v>
      </c>
      <c r="C38" s="33">
        <v>1081.4729224599998</v>
      </c>
      <c r="D38" s="33">
        <v>10856.688111419988</v>
      </c>
      <c r="E38" s="33">
        <v>17053.894330760006</v>
      </c>
      <c r="F38" s="33">
        <v>1477.13928828</v>
      </c>
      <c r="G38" s="34">
        <v>-0.0848943071586066</v>
      </c>
      <c r="H38" s="34">
        <v>-0.07651125514113226</v>
      </c>
      <c r="I38" s="34">
        <v>-0.15850734989222007</v>
      </c>
      <c r="J38" s="34">
        <v>0.28074434202113097</v>
      </c>
    </row>
    <row r="39" spans="2:10" ht="15">
      <c r="B39" s="32" t="s">
        <v>24</v>
      </c>
      <c r="C39" s="33">
        <v>2482.9562275099997</v>
      </c>
      <c r="D39" s="33">
        <v>28274.29528794997</v>
      </c>
      <c r="E39" s="33">
        <v>20978.896799849997</v>
      </c>
      <c r="F39" s="33">
        <v>785.6976851600001</v>
      </c>
      <c r="G39" s="34">
        <v>-0.022697878628351542</v>
      </c>
      <c r="H39" s="34">
        <v>0.16470553316618303</v>
      </c>
      <c r="I39" s="34">
        <v>0.14660035305155666</v>
      </c>
      <c r="J39" s="34">
        <v>-0.3212791533925135</v>
      </c>
    </row>
    <row r="40" spans="2:10" ht="15">
      <c r="B40" s="32" t="s">
        <v>25</v>
      </c>
      <c r="C40" s="33">
        <v>347.62186326</v>
      </c>
      <c r="D40" s="33">
        <v>2175.32449299</v>
      </c>
      <c r="E40" s="33">
        <v>1947.8775074100004</v>
      </c>
      <c r="F40" s="33">
        <v>156.73856463</v>
      </c>
      <c r="G40" s="34">
        <v>0.8021146303884195</v>
      </c>
      <c r="H40" s="34">
        <v>-0.2789443883911871</v>
      </c>
      <c r="I40" s="34">
        <v>0.34109956797275043</v>
      </c>
      <c r="J40" s="34">
        <v>1.3942690906156894</v>
      </c>
    </row>
    <row r="41" spans="2:10" ht="15">
      <c r="B41" s="32" t="s">
        <v>26</v>
      </c>
      <c r="C41" s="33">
        <v>931.8398810899998</v>
      </c>
      <c r="D41" s="33">
        <v>779.38169655</v>
      </c>
      <c r="E41" s="33">
        <v>3052.71597411</v>
      </c>
      <c r="F41" s="33">
        <v>0</v>
      </c>
      <c r="G41" s="34">
        <v>1.090914108425131</v>
      </c>
      <c r="H41" s="34">
        <v>-0.1990561545950378</v>
      </c>
      <c r="I41" s="34">
        <v>0.07509985184405076</v>
      </c>
      <c r="J41" s="34" t="s">
        <v>47</v>
      </c>
    </row>
    <row r="42" spans="2:10" ht="15">
      <c r="B42" s="35" t="s">
        <v>27</v>
      </c>
      <c r="C42" s="36">
        <v>34782.806886689985</v>
      </c>
      <c r="D42" s="36">
        <v>191391.65769816996</v>
      </c>
      <c r="E42" s="36">
        <v>508890.75790259824</v>
      </c>
      <c r="F42" s="36">
        <v>18538.19143956999</v>
      </c>
      <c r="G42" s="37">
        <v>0.2354668170514705</v>
      </c>
      <c r="H42" s="37">
        <v>-0.024365433603681024</v>
      </c>
      <c r="I42" s="37">
        <v>0.07303044386810409</v>
      </c>
      <c r="J42" s="37">
        <v>0.03501637988304499</v>
      </c>
    </row>
    <row r="43" spans="2:10" ht="15">
      <c r="B43" s="117" t="s">
        <v>74</v>
      </c>
      <c r="C43" s="118"/>
      <c r="D43" s="118"/>
      <c r="E43" s="118"/>
      <c r="F43" s="118"/>
      <c r="G43" s="118"/>
      <c r="H43" s="118"/>
      <c r="I43" s="118"/>
      <c r="J43" s="119"/>
    </row>
    <row r="44" spans="2:10" ht="15">
      <c r="B44" s="120" t="s">
        <v>77</v>
      </c>
      <c r="C44" s="121"/>
      <c r="D44" s="121"/>
      <c r="E44" s="121"/>
      <c r="F44" s="121"/>
      <c r="G44" s="121"/>
      <c r="H44" s="121"/>
      <c r="I44" s="121"/>
      <c r="J44" s="122"/>
    </row>
  </sheetData>
  <sheetProtection/>
  <mergeCells count="12">
    <mergeCell ref="B2:J2"/>
    <mergeCell ref="B3:B4"/>
    <mergeCell ref="C3:F3"/>
    <mergeCell ref="G3:J3"/>
    <mergeCell ref="B21:J21"/>
    <mergeCell ref="B25:B26"/>
    <mergeCell ref="C25:F25"/>
    <mergeCell ref="G25:J25"/>
    <mergeCell ref="B43:J43"/>
    <mergeCell ref="B44:J44"/>
    <mergeCell ref="B22:J22"/>
    <mergeCell ref="B24:J24"/>
  </mergeCells>
  <conditionalFormatting sqref="G5:J6 G8:J18 G7:H7 G20:J20 H19:J19">
    <cfRule type="cellIs" priority="21" dxfId="22" operator="lessThan">
      <formula>0</formula>
    </cfRule>
    <cfRule type="cellIs" priority="22" dxfId="23" operator="greaterThan">
      <formula>0</formula>
    </cfRule>
  </conditionalFormatting>
  <conditionalFormatting sqref="I7">
    <cfRule type="cellIs" priority="19" dxfId="22" operator="lessThan">
      <formula>0</formula>
    </cfRule>
    <cfRule type="cellIs" priority="20" dxfId="23" operator="greaterThan">
      <formula>0</formula>
    </cfRule>
  </conditionalFormatting>
  <conditionalFormatting sqref="J41">
    <cfRule type="cellIs" priority="1" dxfId="22" operator="lessThan">
      <formula>0</formula>
    </cfRule>
    <cfRule type="cellIs" priority="2" dxfId="23" operator="greaterThan">
      <formula>0</formula>
    </cfRule>
  </conditionalFormatting>
  <conditionalFormatting sqref="J29">
    <cfRule type="cellIs" priority="9" dxfId="22" operator="lessThan">
      <formula>0</formula>
    </cfRule>
    <cfRule type="cellIs" priority="10" dxfId="23" operator="greaterThan">
      <formula>0</formula>
    </cfRule>
  </conditionalFormatting>
  <conditionalFormatting sqref="G19">
    <cfRule type="cellIs" priority="15" dxfId="22" operator="lessThan">
      <formula>0</formula>
    </cfRule>
    <cfRule type="cellIs" priority="16" dxfId="23" operator="greaterThan">
      <formula>0</formula>
    </cfRule>
  </conditionalFormatting>
  <conditionalFormatting sqref="G27:J27 G42:J42 G41:I41 G30:J40 G29 H28:J28 I29">
    <cfRule type="cellIs" priority="13" dxfId="22" operator="lessThan">
      <formula>0</formula>
    </cfRule>
    <cfRule type="cellIs" priority="14" dxfId="23" operator="greaterThan">
      <formula>0</formula>
    </cfRule>
  </conditionalFormatting>
  <conditionalFormatting sqref="J7">
    <cfRule type="cellIs" priority="7" dxfId="22" operator="lessThan">
      <formula>0</formula>
    </cfRule>
    <cfRule type="cellIs" priority="8" dxfId="23" operator="greaterThan">
      <formula>0</formula>
    </cfRule>
  </conditionalFormatting>
  <conditionalFormatting sqref="G28">
    <cfRule type="cellIs" priority="5" dxfId="22" operator="lessThan">
      <formula>0</formula>
    </cfRule>
    <cfRule type="cellIs" priority="6" dxfId="23" operator="greaterThan">
      <formula>0</formula>
    </cfRule>
  </conditionalFormatting>
  <conditionalFormatting sqref="H29">
    <cfRule type="cellIs" priority="3" dxfId="22" operator="lessThan">
      <formula>0</formula>
    </cfRule>
    <cfRule type="cellIs" priority="4" dxfId="23" operator="greaterThan">
      <formula>0</formula>
    </cfRule>
  </conditionalFormatting>
  <printOptions/>
  <pageMargins left="0.7086614173228347" right="0.7086614173228347" top="0.7480314960629921" bottom="0.7480314960629921" header="0.31496062992125984" footer="0.31496062992125984"/>
  <pageSetup horizontalDpi="600" verticalDpi="600" orientation="portrait" scale="68" r:id="rId1"/>
  <headerFooter>
    <oddFooter>&amp;C10</oddFooter>
  </headerFooter>
</worksheet>
</file>

<file path=xl/worksheets/sheet11.xml><?xml version="1.0" encoding="utf-8"?>
<worksheet xmlns="http://schemas.openxmlformats.org/spreadsheetml/2006/main" xmlns:r="http://schemas.openxmlformats.org/officeDocument/2006/relationships">
  <dimension ref="D9:H14"/>
  <sheetViews>
    <sheetView showGridLines="0" view="pageBreakPreview" zoomScale="90" zoomScaleSheetLayoutView="90" zoomScalePageLayoutView="0" workbookViewId="0" topLeftCell="A1">
      <selection activeCell="N15" sqref="N15"/>
    </sheetView>
  </sheetViews>
  <sheetFormatPr defaultColWidth="11.421875" defaultRowHeight="15"/>
  <cols>
    <col min="8" max="8" width="18.28125" style="0" customWidth="1"/>
  </cols>
  <sheetData>
    <row r="9" spans="4:8" ht="15">
      <c r="D9" s="91" t="s">
        <v>41</v>
      </c>
      <c r="E9" s="91"/>
      <c r="F9" s="91"/>
      <c r="G9" s="91"/>
      <c r="H9" s="91"/>
    </row>
    <row r="10" spans="4:8" ht="15">
      <c r="D10" s="92" t="s">
        <v>66</v>
      </c>
      <c r="E10" s="92"/>
      <c r="F10" s="14"/>
      <c r="G10" s="92" t="s">
        <v>67</v>
      </c>
      <c r="H10" s="92"/>
    </row>
    <row r="11" spans="4:8" ht="15">
      <c r="D11" s="40" t="s">
        <v>42</v>
      </c>
      <c r="E11" s="40" t="s">
        <v>43</v>
      </c>
      <c r="F11" s="14"/>
      <c r="G11" s="40" t="s">
        <v>42</v>
      </c>
      <c r="H11" s="40" t="s">
        <v>43</v>
      </c>
    </row>
    <row r="12" spans="4:8" ht="15">
      <c r="D12" s="12">
        <v>0.45169395949928387</v>
      </c>
      <c r="E12" s="12">
        <v>0.5483060405007184</v>
      </c>
      <c r="F12" s="14"/>
      <c r="G12" s="12">
        <v>0.42293797490536206</v>
      </c>
      <c r="H12" s="12">
        <v>0.5770620250946417</v>
      </c>
    </row>
    <row r="13" spans="4:8" ht="15">
      <c r="D13" s="73" t="s">
        <v>74</v>
      </c>
      <c r="E13" s="9"/>
      <c r="F13" s="9"/>
      <c r="G13" s="9"/>
      <c r="H13" s="9"/>
    </row>
    <row r="14" spans="4:8" ht="15">
      <c r="D14" s="73" t="s">
        <v>82</v>
      </c>
      <c r="E14" s="9"/>
      <c r="F14" s="9"/>
      <c r="G14" s="9"/>
      <c r="H14" s="9"/>
    </row>
  </sheetData>
  <sheetProtection/>
  <mergeCells count="3">
    <mergeCell ref="D9:H9"/>
    <mergeCell ref="D10:E10"/>
    <mergeCell ref="G10:H10"/>
  </mergeCells>
  <printOptions/>
  <pageMargins left="0.7086614173228347" right="0.7086614173228347" top="0.7480314960629921" bottom="0.7480314960629921" header="0.31496062992125984" footer="0.31496062992125984"/>
  <pageSetup horizontalDpi="600" verticalDpi="600" orientation="portrait" scale="66" r:id="rId2"/>
  <headerFooter>
    <oddFooter>&amp;C11</oddFooter>
  </headerFooter>
  <drawing r:id="rId1"/>
</worksheet>
</file>

<file path=xl/worksheets/sheet2.xml><?xml version="1.0" encoding="utf-8"?>
<worksheet xmlns="http://schemas.openxmlformats.org/spreadsheetml/2006/main" xmlns:r="http://schemas.openxmlformats.org/officeDocument/2006/relationships">
  <dimension ref="A1:I44"/>
  <sheetViews>
    <sheetView view="pageBreakPreview" zoomScale="90" zoomScaleNormal="80" zoomScaleSheetLayoutView="90" zoomScalePageLayoutView="70" workbookViewId="0" topLeftCell="A1">
      <selection activeCell="J1" sqref="J1"/>
    </sheetView>
  </sheetViews>
  <sheetFormatPr defaultColWidth="11.421875" defaultRowHeight="15"/>
  <cols>
    <col min="1" max="16384" width="11.421875" style="51" customWidth="1"/>
  </cols>
  <sheetData>
    <row r="1" spans="2:3" ht="14.25">
      <c r="B1" s="54"/>
      <c r="C1" s="54"/>
    </row>
    <row r="5" spans="5:6" ht="15">
      <c r="E5" s="55" t="s">
        <v>62</v>
      </c>
      <c r="F5" s="56"/>
    </row>
    <row r="6" spans="5:6" ht="15">
      <c r="E6" s="63" t="s">
        <v>65</v>
      </c>
      <c r="F6" s="58"/>
    </row>
    <row r="7" spans="5:9" ht="15">
      <c r="E7" s="63"/>
      <c r="F7" s="56"/>
      <c r="I7" s="55"/>
    </row>
    <row r="8" ht="14.25">
      <c r="F8" s="56"/>
    </row>
    <row r="9" spans="5:6" ht="14.25">
      <c r="E9" s="57" t="str">
        <f>+Portada!E43</f>
        <v>Marzo 2015</v>
      </c>
      <c r="F9" s="56"/>
    </row>
    <row r="10" ht="14.25">
      <c r="F10" s="56"/>
    </row>
    <row r="11" ht="15">
      <c r="E11" s="55"/>
    </row>
    <row r="12" ht="14.25">
      <c r="E12" s="59" t="s">
        <v>56</v>
      </c>
    </row>
    <row r="15" spans="2:8" ht="14.25">
      <c r="B15" s="56"/>
      <c r="C15" s="56"/>
      <c r="E15" s="60" t="s">
        <v>51</v>
      </c>
      <c r="F15" s="56"/>
      <c r="G15" s="56"/>
      <c r="H15" s="56"/>
    </row>
    <row r="16" spans="3:7" ht="14.25">
      <c r="C16" s="56"/>
      <c r="E16" s="60" t="s">
        <v>52</v>
      </c>
      <c r="F16" s="56"/>
      <c r="G16" s="56"/>
    </row>
    <row r="17" spans="2:8" ht="14.25">
      <c r="B17" s="56"/>
      <c r="E17" s="61" t="s">
        <v>0</v>
      </c>
      <c r="H17" s="56"/>
    </row>
    <row r="18" spans="2:8" ht="14.25">
      <c r="B18" s="56"/>
      <c r="C18" s="56"/>
      <c r="E18" s="56"/>
      <c r="F18" s="56"/>
      <c r="G18" s="56"/>
      <c r="H18" s="56"/>
    </row>
    <row r="19" spans="2:8" ht="15">
      <c r="B19" s="56"/>
      <c r="C19" s="56"/>
      <c r="E19" s="55" t="s">
        <v>53</v>
      </c>
      <c r="F19" s="56"/>
      <c r="G19" s="56"/>
      <c r="H19" s="56"/>
    </row>
    <row r="20" spans="2:8" ht="14.25">
      <c r="B20" s="56"/>
      <c r="C20" s="56"/>
      <c r="E20" s="60" t="s">
        <v>54</v>
      </c>
      <c r="F20" s="56"/>
      <c r="G20" s="56"/>
      <c r="H20" s="56"/>
    </row>
    <row r="21" spans="2:8" ht="14.25">
      <c r="B21" s="56"/>
      <c r="C21" s="56"/>
      <c r="E21" s="56"/>
      <c r="F21" s="56"/>
      <c r="G21" s="56"/>
      <c r="H21" s="56"/>
    </row>
    <row r="22" spans="2:8" ht="14.25">
      <c r="B22" s="56"/>
      <c r="C22" s="56"/>
      <c r="G22" s="56"/>
      <c r="H22" s="56"/>
    </row>
    <row r="23" spans="2:8" ht="14.25">
      <c r="B23" s="56"/>
      <c r="C23" s="56"/>
      <c r="G23" s="56"/>
      <c r="H23" s="56"/>
    </row>
    <row r="24" spans="2:8" ht="14.25">
      <c r="B24" s="56"/>
      <c r="C24" s="56"/>
      <c r="E24" s="56"/>
      <c r="F24" s="56"/>
      <c r="G24" s="56"/>
      <c r="H24" s="56"/>
    </row>
    <row r="27" spans="3:8" ht="15">
      <c r="C27" s="55"/>
      <c r="E27" s="62" t="s">
        <v>55</v>
      </c>
      <c r="F27" s="55"/>
      <c r="G27" s="55"/>
      <c r="H27" s="55"/>
    </row>
    <row r="41" ht="14.25">
      <c r="A41" s="51" t="s">
        <v>57</v>
      </c>
    </row>
    <row r="42" ht="14.25">
      <c r="A42" s="51" t="s">
        <v>60</v>
      </c>
    </row>
    <row r="43" ht="14.25">
      <c r="A43" s="51" t="s">
        <v>61</v>
      </c>
    </row>
    <row r="44" ht="14.25">
      <c r="A44" s="51" t="s">
        <v>58</v>
      </c>
    </row>
  </sheetData>
  <sheetProtection/>
  <hyperlinks>
    <hyperlink ref="E17" r:id="rId1" display="www.odepa.gob.cl"/>
  </hyperlinks>
  <printOptions/>
  <pageMargins left="0.7086614173228347" right="0.7086614173228347" top="0.7480314960629921" bottom="0.7480314960629921" header="0.31496062992125984" footer="0.31496062992125984"/>
  <pageSetup horizontalDpi="600" verticalDpi="600" orientation="portrait" scale="85" r:id="rId3"/>
  <headerFooter>
    <oddFooter>&amp;C&amp;P</oddFooter>
  </headerFooter>
  <drawing r:id="rId2"/>
</worksheet>
</file>

<file path=xl/worksheets/sheet3.xml><?xml version="1.0" encoding="utf-8"?>
<worksheet xmlns="http://schemas.openxmlformats.org/spreadsheetml/2006/main" xmlns:r="http://schemas.openxmlformats.org/officeDocument/2006/relationships">
  <dimension ref="A2:K25"/>
  <sheetViews>
    <sheetView showGridLines="0" view="pageBreakPreview" zoomScale="90" zoomScaleSheetLayoutView="90" zoomScalePageLayoutView="0" workbookViewId="0" topLeftCell="A1">
      <selection activeCell="P45" sqref="P45"/>
    </sheetView>
  </sheetViews>
  <sheetFormatPr defaultColWidth="11.421875" defaultRowHeight="15"/>
  <cols>
    <col min="7" max="7" width="16.00390625" style="0" customWidth="1"/>
    <col min="12" max="12" width="5.8515625" style="0" customWidth="1"/>
  </cols>
  <sheetData>
    <row r="2" spans="4:11" ht="86.25" customHeight="1">
      <c r="D2" s="88"/>
      <c r="E2" s="88"/>
      <c r="F2" s="88"/>
      <c r="G2" s="88"/>
      <c r="H2" s="88"/>
      <c r="I2" s="88"/>
      <c r="J2" s="88"/>
      <c r="K2" s="88"/>
    </row>
    <row r="3" spans="4:11" ht="27" customHeight="1">
      <c r="D3" s="89"/>
      <c r="E3" s="89"/>
      <c r="F3" s="89"/>
      <c r="G3" s="89"/>
      <c r="H3" s="89"/>
      <c r="I3" s="89"/>
      <c r="J3" s="89"/>
      <c r="K3" s="89"/>
    </row>
    <row r="4" spans="4:11" ht="27" customHeight="1">
      <c r="D4" s="89"/>
      <c r="E4" s="89"/>
      <c r="F4" s="89"/>
      <c r="G4" s="89"/>
      <c r="H4" s="89"/>
      <c r="I4" s="89"/>
      <c r="J4" s="89"/>
      <c r="K4" s="89"/>
    </row>
    <row r="5" spans="1:11" ht="15" customHeight="1">
      <c r="A5" s="1"/>
      <c r="B5" s="2"/>
      <c r="D5" s="89"/>
      <c r="E5" s="89"/>
      <c r="F5" s="89"/>
      <c r="G5" s="89"/>
      <c r="H5" s="89"/>
      <c r="I5" s="89"/>
      <c r="J5" s="89"/>
      <c r="K5" s="89"/>
    </row>
    <row r="6" spans="1:11" ht="15" customHeight="1">
      <c r="A6" s="1"/>
      <c r="B6" s="2"/>
      <c r="D6" s="45"/>
      <c r="E6" s="45"/>
      <c r="F6" s="45"/>
      <c r="G6" s="45"/>
      <c r="H6" s="45"/>
      <c r="I6" s="45"/>
      <c r="J6" s="45"/>
      <c r="K6" s="45"/>
    </row>
    <row r="8" spans="1:5" ht="15.75">
      <c r="A8" s="6"/>
      <c r="B8" s="6"/>
      <c r="C8" s="6"/>
      <c r="D8" s="6"/>
      <c r="E8" s="6"/>
    </row>
    <row r="9" ht="15">
      <c r="A9" s="3"/>
    </row>
    <row r="10" spans="1:11" ht="15" customHeight="1">
      <c r="A10" s="5"/>
      <c r="B10" s="5"/>
      <c r="C10" s="5"/>
      <c r="D10" s="5"/>
      <c r="E10" s="5"/>
      <c r="F10" s="5"/>
      <c r="G10" s="5"/>
      <c r="H10" s="5"/>
      <c r="I10" s="5"/>
      <c r="J10" s="5"/>
      <c r="K10" s="5"/>
    </row>
    <row r="11" spans="1:11" ht="15">
      <c r="A11" s="5"/>
      <c r="B11" s="5"/>
      <c r="C11" s="5"/>
      <c r="D11" s="5"/>
      <c r="E11" s="5"/>
      <c r="F11" s="5"/>
      <c r="G11" s="5"/>
      <c r="H11" s="5"/>
      <c r="I11" s="5"/>
      <c r="J11" s="5"/>
      <c r="K11" s="5"/>
    </row>
    <row r="12" spans="1:11" ht="15">
      <c r="A12" s="5"/>
      <c r="B12" s="5"/>
      <c r="C12" s="5"/>
      <c r="D12" s="5"/>
      <c r="E12" s="5"/>
      <c r="F12" s="5"/>
      <c r="G12" s="5"/>
      <c r="H12" s="5"/>
      <c r="I12" s="5"/>
      <c r="J12" s="5"/>
      <c r="K12" s="5"/>
    </row>
    <row r="13" spans="1:11" ht="15">
      <c r="A13" s="4"/>
      <c r="B13" s="4"/>
      <c r="C13" s="4"/>
      <c r="D13" s="4"/>
      <c r="E13" s="4"/>
      <c r="F13" s="4"/>
      <c r="G13" s="4"/>
      <c r="H13" s="4"/>
      <c r="I13" s="4"/>
      <c r="J13" s="4"/>
      <c r="K13" s="4"/>
    </row>
    <row r="14" ht="15">
      <c r="A14" s="3"/>
    </row>
    <row r="15" spans="1:11" ht="15">
      <c r="A15" s="4"/>
      <c r="B15" s="4"/>
      <c r="C15" s="4"/>
      <c r="D15" s="4"/>
      <c r="E15" s="4"/>
      <c r="F15" s="4"/>
      <c r="G15" s="4"/>
      <c r="H15" s="4"/>
      <c r="I15" s="4"/>
      <c r="J15" s="4"/>
      <c r="K15" s="4"/>
    </row>
    <row r="22" spans="3:7" ht="15">
      <c r="C22" s="90" t="s">
        <v>1</v>
      </c>
      <c r="D22" s="90"/>
      <c r="E22" s="90"/>
      <c r="F22" s="90"/>
      <c r="G22" s="90"/>
    </row>
    <row r="23" spans="3:9" ht="15">
      <c r="C23" s="87" t="s">
        <v>66</v>
      </c>
      <c r="D23" s="87"/>
      <c r="E23" s="65"/>
      <c r="F23" s="87" t="s">
        <v>67</v>
      </c>
      <c r="G23" s="87"/>
      <c r="I23" s="72"/>
    </row>
    <row r="24" spans="3:9" ht="15">
      <c r="C24" s="85">
        <v>732334.7781053445</v>
      </c>
      <c r="D24" s="85"/>
      <c r="E24" s="66"/>
      <c r="F24" s="85">
        <v>753603.4139270388</v>
      </c>
      <c r="G24" s="86"/>
      <c r="I24" s="72"/>
    </row>
    <row r="25" spans="3:7" ht="15">
      <c r="C25" s="67" t="s">
        <v>71</v>
      </c>
      <c r="D25" s="68"/>
      <c r="E25" s="68"/>
      <c r="F25" s="68"/>
      <c r="G25" s="68"/>
    </row>
  </sheetData>
  <sheetProtection/>
  <mergeCells count="9">
    <mergeCell ref="C24:D24"/>
    <mergeCell ref="F24:G24"/>
    <mergeCell ref="F23:G23"/>
    <mergeCell ref="C23:D23"/>
    <mergeCell ref="D2:K2"/>
    <mergeCell ref="D4:K4"/>
    <mergeCell ref="D5:K5"/>
    <mergeCell ref="C22:G22"/>
    <mergeCell ref="D3:K3"/>
  </mergeCells>
  <printOptions/>
  <pageMargins left="0.7086614173228347" right="0.7086614173228347" top="0.7480314960629921" bottom="0.7480314960629921" header="0.31496062992125984" footer="0.31496062992125984"/>
  <pageSetup horizontalDpi="600" verticalDpi="600" orientation="portrait" scale="66" r:id="rId2"/>
  <headerFooter>
    <oddFooter>&amp;C3</oddFooter>
  </headerFooter>
  <drawing r:id="rId1"/>
</worksheet>
</file>

<file path=xl/worksheets/sheet4.xml><?xml version="1.0" encoding="utf-8"?>
<worksheet xmlns="http://schemas.openxmlformats.org/spreadsheetml/2006/main" xmlns:r="http://schemas.openxmlformats.org/officeDocument/2006/relationships">
  <dimension ref="D23:P49"/>
  <sheetViews>
    <sheetView showGridLines="0" view="pageBreakPreview" zoomScale="90" zoomScaleNormal="90" zoomScaleSheetLayoutView="90" zoomScalePageLayoutView="0" workbookViewId="0" topLeftCell="A1">
      <selection activeCell="N38" sqref="N38"/>
    </sheetView>
  </sheetViews>
  <sheetFormatPr defaultColWidth="11.421875" defaultRowHeight="15"/>
  <cols>
    <col min="4" max="4" width="19.00390625" style="0" customWidth="1"/>
    <col min="8" max="8" width="15.140625" style="0" customWidth="1"/>
    <col min="10" max="10" width="10.140625" style="0" customWidth="1"/>
  </cols>
  <sheetData>
    <row r="23" spans="4:8" ht="15">
      <c r="D23" s="91" t="s">
        <v>2</v>
      </c>
      <c r="E23" s="91"/>
      <c r="F23" s="91"/>
      <c r="G23" s="91"/>
      <c r="H23" s="91"/>
    </row>
    <row r="24" spans="4:8" ht="15">
      <c r="D24" s="7"/>
      <c r="E24" s="92" t="s">
        <v>66</v>
      </c>
      <c r="F24" s="92"/>
      <c r="G24" s="92" t="s">
        <v>67</v>
      </c>
      <c r="H24" s="92"/>
    </row>
    <row r="25" spans="4:8" ht="15">
      <c r="D25" s="70" t="s">
        <v>72</v>
      </c>
      <c r="E25" s="93">
        <v>0.08475015019651998</v>
      </c>
      <c r="F25" s="93"/>
      <c r="G25" s="93">
        <v>0.05179642635953173</v>
      </c>
      <c r="H25" s="93"/>
    </row>
    <row r="26" spans="4:8" ht="15">
      <c r="D26" s="71" t="s">
        <v>73</v>
      </c>
      <c r="E26" s="93">
        <v>0.07611777874292164</v>
      </c>
      <c r="F26" s="93"/>
      <c r="G26" s="93">
        <v>0.029042231036356485</v>
      </c>
      <c r="H26" s="93"/>
    </row>
    <row r="27" spans="4:8" ht="15">
      <c r="D27" s="8" t="s">
        <v>74</v>
      </c>
      <c r="E27" s="9"/>
      <c r="F27" s="9"/>
      <c r="G27" s="9"/>
      <c r="H27" s="9"/>
    </row>
    <row r="36" spans="4:8" ht="15">
      <c r="D36" s="91" t="s">
        <v>3</v>
      </c>
      <c r="E36" s="91"/>
      <c r="F36" s="91"/>
      <c r="G36" s="91"/>
      <c r="H36" s="91"/>
    </row>
    <row r="37" spans="4:8" ht="15">
      <c r="D37" s="7"/>
      <c r="E37" s="92" t="s">
        <v>66</v>
      </c>
      <c r="F37" s="92"/>
      <c r="G37" s="92" t="s">
        <v>67</v>
      </c>
      <c r="H37" s="92"/>
    </row>
    <row r="38" spans="4:8" ht="15">
      <c r="D38" s="10"/>
      <c r="E38" s="11" t="s">
        <v>4</v>
      </c>
      <c r="F38" s="11" t="s">
        <v>5</v>
      </c>
      <c r="G38" s="11" t="s">
        <v>4</v>
      </c>
      <c r="H38" s="11" t="s">
        <v>5</v>
      </c>
    </row>
    <row r="39" spans="4:8" ht="15">
      <c r="D39" s="46" t="s">
        <v>6</v>
      </c>
      <c r="E39" s="83">
        <v>578962.9475746319</v>
      </c>
      <c r="F39" s="82">
        <v>0.7905714229119293</v>
      </c>
      <c r="G39" s="83">
        <v>577097.8538271312</v>
      </c>
      <c r="H39" s="82">
        <v>0.7657845534694055</v>
      </c>
    </row>
    <row r="40" spans="4:10" ht="15">
      <c r="D40" s="81" t="s">
        <v>7</v>
      </c>
      <c r="E40" s="83">
        <v>153371.8305307097</v>
      </c>
      <c r="F40" s="82">
        <v>0.20942857708807072</v>
      </c>
      <c r="G40" s="83">
        <v>176505.5600999</v>
      </c>
      <c r="H40" s="82">
        <v>0.23421544653059442</v>
      </c>
      <c r="J40" s="84"/>
    </row>
    <row r="41" spans="4:16" ht="15">
      <c r="D41" s="8" t="s">
        <v>74</v>
      </c>
      <c r="E41" s="9"/>
      <c r="F41" s="9"/>
      <c r="G41" s="9"/>
      <c r="H41" s="9"/>
      <c r="P41" t="s">
        <v>70</v>
      </c>
    </row>
    <row r="46" spans="4:8" ht="15">
      <c r="D46" s="91" t="s">
        <v>8</v>
      </c>
      <c r="E46" s="91"/>
      <c r="F46" s="91"/>
      <c r="G46" s="91"/>
      <c r="H46" s="91"/>
    </row>
    <row r="47" spans="4:8" ht="15">
      <c r="D47" s="92" t="s">
        <v>66</v>
      </c>
      <c r="E47" s="92"/>
      <c r="F47" s="12"/>
      <c r="G47" s="92" t="s">
        <v>67</v>
      </c>
      <c r="H47" s="92"/>
    </row>
    <row r="48" spans="4:8" ht="15">
      <c r="D48" s="93">
        <v>0.09138515234519909</v>
      </c>
      <c r="E48" s="93"/>
      <c r="F48" s="12"/>
      <c r="G48" s="93">
        <v>0.09416455450731423</v>
      </c>
      <c r="H48" s="93"/>
    </row>
    <row r="49" spans="4:8" ht="15">
      <c r="D49" s="8" t="s">
        <v>74</v>
      </c>
      <c r="E49" s="9"/>
      <c r="F49" s="9"/>
      <c r="G49" s="9"/>
      <c r="H49" s="9"/>
    </row>
  </sheetData>
  <sheetProtection/>
  <mergeCells count="15">
    <mergeCell ref="D36:H36"/>
    <mergeCell ref="D23:H23"/>
    <mergeCell ref="E24:F24"/>
    <mergeCell ref="G24:H24"/>
    <mergeCell ref="E25:F25"/>
    <mergeCell ref="G25:H25"/>
    <mergeCell ref="E26:F26"/>
    <mergeCell ref="G26:H26"/>
    <mergeCell ref="D46:H46"/>
    <mergeCell ref="D47:E47"/>
    <mergeCell ref="G47:H47"/>
    <mergeCell ref="D48:E48"/>
    <mergeCell ref="G48:H48"/>
    <mergeCell ref="E37:F37"/>
    <mergeCell ref="G37:H37"/>
  </mergeCells>
  <printOptions/>
  <pageMargins left="0.7086614173228347" right="0.7086614173228347" top="0.7480314960629921" bottom="0.7480314960629921" header="0.31496062992125984" footer="0.31496062992125984"/>
  <pageSetup orientation="portrait" scale="66" r:id="rId2"/>
  <headerFooter>
    <oddFooter>&amp;C4</oddFooter>
  </headerFooter>
  <drawing r:id="rId1"/>
</worksheet>
</file>

<file path=xl/worksheets/sheet5.xml><?xml version="1.0" encoding="utf-8"?>
<worksheet xmlns="http://schemas.openxmlformats.org/spreadsheetml/2006/main" xmlns:r="http://schemas.openxmlformats.org/officeDocument/2006/relationships">
  <dimension ref="D8:I41"/>
  <sheetViews>
    <sheetView showGridLines="0" view="pageBreakPreview" zoomScale="90" zoomScaleSheetLayoutView="90" zoomScalePageLayoutView="0" workbookViewId="0" topLeftCell="A1">
      <selection activeCell="N47" sqref="N47"/>
    </sheetView>
  </sheetViews>
  <sheetFormatPr defaultColWidth="11.421875" defaultRowHeight="15"/>
  <cols>
    <col min="4" max="4" width="16.140625" style="0" customWidth="1"/>
    <col min="8" max="8" width="16.7109375" style="0" customWidth="1"/>
  </cols>
  <sheetData>
    <row r="8" spans="4:8" ht="15">
      <c r="D8" s="91" t="s">
        <v>44</v>
      </c>
      <c r="E8" s="91"/>
      <c r="F8" s="91"/>
      <c r="G8" s="91"/>
      <c r="H8" s="91"/>
    </row>
    <row r="9" spans="4:8" ht="15">
      <c r="D9" s="92" t="s">
        <v>66</v>
      </c>
      <c r="E9" s="92"/>
      <c r="F9" s="13"/>
      <c r="G9" s="92" t="s">
        <v>67</v>
      </c>
      <c r="H9" s="92"/>
    </row>
    <row r="10" spans="4:8" ht="15">
      <c r="D10" s="93">
        <v>0.04091802451809023</v>
      </c>
      <c r="E10" s="93"/>
      <c r="F10" s="12"/>
      <c r="G10" s="93">
        <v>0.03703291949885092</v>
      </c>
      <c r="H10" s="93"/>
    </row>
    <row r="11" spans="4:8" ht="15">
      <c r="D11" s="8" t="s">
        <v>74</v>
      </c>
      <c r="E11" s="9"/>
      <c r="F11" s="9"/>
      <c r="G11" s="9"/>
      <c r="H11" s="9"/>
    </row>
    <row r="37" spans="4:8" ht="15">
      <c r="D37" s="91" t="s">
        <v>68</v>
      </c>
      <c r="E37" s="91"/>
      <c r="F37" s="91"/>
      <c r="G37" s="91"/>
      <c r="H37" s="91"/>
    </row>
    <row r="38" spans="4:8" ht="15">
      <c r="D38" s="14"/>
      <c r="E38" s="94" t="s">
        <v>66</v>
      </c>
      <c r="F38" s="94"/>
      <c r="G38" s="94" t="s">
        <v>67</v>
      </c>
      <c r="H38" s="94"/>
    </row>
    <row r="39" spans="4:8" ht="15">
      <c r="D39" s="70" t="s">
        <v>6</v>
      </c>
      <c r="E39" s="95">
        <v>0.027746035213481915</v>
      </c>
      <c r="F39" s="95"/>
      <c r="G39" s="95">
        <v>0.02905004061767151</v>
      </c>
      <c r="H39" s="95"/>
    </row>
    <row r="40" spans="4:8" ht="15">
      <c r="D40" s="71" t="s">
        <v>7</v>
      </c>
      <c r="E40" s="95">
        <v>0.08758086796189</v>
      </c>
      <c r="F40" s="95"/>
      <c r="G40" s="95">
        <v>0.06224129531689601</v>
      </c>
      <c r="H40" s="95"/>
    </row>
    <row r="41" spans="4:9" ht="15">
      <c r="D41" s="8" t="s">
        <v>74</v>
      </c>
      <c r="E41" s="9"/>
      <c r="F41" s="9"/>
      <c r="G41" s="9"/>
      <c r="H41" s="9"/>
      <c r="I41" s="69"/>
    </row>
  </sheetData>
  <sheetProtection/>
  <mergeCells count="12">
    <mergeCell ref="D37:H37"/>
    <mergeCell ref="D8:H8"/>
    <mergeCell ref="D9:E9"/>
    <mergeCell ref="G9:H9"/>
    <mergeCell ref="G10:H10"/>
    <mergeCell ref="D10:E10"/>
    <mergeCell ref="E38:F38"/>
    <mergeCell ref="G38:H38"/>
    <mergeCell ref="E39:F39"/>
    <mergeCell ref="G39:H39"/>
    <mergeCell ref="E40:F40"/>
    <mergeCell ref="G40:H40"/>
  </mergeCells>
  <printOptions/>
  <pageMargins left="0.7086614173228347" right="0.7086614173228347" top="0.7480314960629921" bottom="0.7480314960629921" header="0.31496062992125984" footer="0.31496062992125984"/>
  <pageSetup horizontalDpi="600" verticalDpi="600" orientation="portrait" scale="66" r:id="rId2"/>
  <headerFooter>
    <oddFooter>&amp;C5</oddFooter>
  </headerFooter>
  <drawing r:id="rId1"/>
</worksheet>
</file>

<file path=xl/worksheets/sheet6.xml><?xml version="1.0" encoding="utf-8"?>
<worksheet xmlns="http://schemas.openxmlformats.org/spreadsheetml/2006/main" xmlns:r="http://schemas.openxmlformats.org/officeDocument/2006/relationships">
  <dimension ref="B2:H41"/>
  <sheetViews>
    <sheetView showGridLines="0" view="pageBreakPreview" zoomScale="90" zoomScaleSheetLayoutView="90" zoomScalePageLayoutView="0" workbookViewId="0" topLeftCell="A19">
      <selection activeCell="J6" sqref="J6"/>
    </sheetView>
  </sheetViews>
  <sheetFormatPr defaultColWidth="11.421875" defaultRowHeight="15"/>
  <cols>
    <col min="2" max="2" width="17.57421875" style="0" customWidth="1"/>
    <col min="3" max="3" width="18.140625" style="0" customWidth="1"/>
    <col min="4" max="4" width="13.00390625" style="0" customWidth="1"/>
    <col min="5" max="5" width="13.8515625" style="0" customWidth="1"/>
    <col min="6" max="6" width="15.421875" style="0" customWidth="1"/>
    <col min="7" max="7" width="15.140625" style="0" customWidth="1"/>
    <col min="8" max="8" width="12.57421875" style="0" customWidth="1"/>
    <col min="9" max="9" width="1.7109375" style="0" customWidth="1"/>
    <col min="10" max="10" width="11.28125" style="0" customWidth="1"/>
    <col min="11" max="11" width="11.421875" style="0" customWidth="1"/>
  </cols>
  <sheetData>
    <row r="2" spans="3:7" ht="15">
      <c r="C2" s="91" t="s">
        <v>9</v>
      </c>
      <c r="D2" s="91"/>
      <c r="E2" s="91"/>
      <c r="F2" s="91"/>
      <c r="G2" s="91"/>
    </row>
    <row r="3" spans="3:7" ht="15">
      <c r="C3" s="14"/>
      <c r="D3" s="92" t="s">
        <v>66</v>
      </c>
      <c r="E3" s="92"/>
      <c r="F3" s="92" t="s">
        <v>67</v>
      </c>
      <c r="G3" s="92"/>
    </row>
    <row r="4" spans="3:8" ht="15">
      <c r="C4" s="46" t="s">
        <v>4</v>
      </c>
      <c r="D4" s="111">
        <v>31244.140930610018</v>
      </c>
      <c r="E4" s="111"/>
      <c r="F4" s="111">
        <v>28981.40043115</v>
      </c>
      <c r="G4" s="111"/>
      <c r="H4" s="43"/>
    </row>
    <row r="5" spans="3:7" ht="15">
      <c r="C5" s="70" t="s">
        <v>75</v>
      </c>
      <c r="D5" s="93">
        <v>-0.10853284265550056</v>
      </c>
      <c r="E5" s="93"/>
      <c r="F5" s="93">
        <v>-0.07242127426339963</v>
      </c>
      <c r="G5" s="93"/>
    </row>
    <row r="6" spans="3:7" ht="15">
      <c r="C6" s="70" t="s">
        <v>76</v>
      </c>
      <c r="D6" s="93">
        <v>0.043197962795401605</v>
      </c>
      <c r="E6" s="93"/>
      <c r="F6" s="93">
        <v>-0.045251930136566955</v>
      </c>
      <c r="G6" s="93"/>
    </row>
    <row r="7" spans="3:7" ht="15">
      <c r="C7" s="8" t="s">
        <v>74</v>
      </c>
      <c r="D7" s="9"/>
      <c r="E7" s="9"/>
      <c r="F7" s="9"/>
      <c r="G7" s="9"/>
    </row>
    <row r="20" ht="15.75" thickBot="1"/>
    <row r="21" spans="2:8" ht="15.75" thickBot="1">
      <c r="B21" s="99" t="s">
        <v>10</v>
      </c>
      <c r="C21" s="100"/>
      <c r="D21" s="100"/>
      <c r="E21" s="100"/>
      <c r="F21" s="100"/>
      <c r="G21" s="100"/>
      <c r="H21" s="101"/>
    </row>
    <row r="22" spans="2:8" ht="15">
      <c r="B22" s="102" t="s">
        <v>11</v>
      </c>
      <c r="C22" s="104" t="s">
        <v>66</v>
      </c>
      <c r="D22" s="105"/>
      <c r="E22" s="106"/>
      <c r="F22" s="107" t="s">
        <v>67</v>
      </c>
      <c r="G22" s="105"/>
      <c r="H22" s="106"/>
    </row>
    <row r="23" spans="2:8" ht="22.5" customHeight="1">
      <c r="B23" s="103"/>
      <c r="C23" s="47" t="s">
        <v>12</v>
      </c>
      <c r="D23" s="15" t="s">
        <v>69</v>
      </c>
      <c r="E23" s="44" t="s">
        <v>50</v>
      </c>
      <c r="F23" s="16" t="s">
        <v>12</v>
      </c>
      <c r="G23" s="15" t="s">
        <v>69</v>
      </c>
      <c r="H23" s="44" t="s">
        <v>50</v>
      </c>
    </row>
    <row r="24" spans="2:8" ht="15">
      <c r="B24" s="17" t="s">
        <v>13</v>
      </c>
      <c r="C24" s="18">
        <v>7618.033895769998</v>
      </c>
      <c r="D24" s="26">
        <v>-0.04288813397309668</v>
      </c>
      <c r="E24" s="74">
        <v>-0.11066073092486085</v>
      </c>
      <c r="F24" s="19">
        <v>7818.616135750008</v>
      </c>
      <c r="G24" s="26">
        <v>0.02632992222460254</v>
      </c>
      <c r="H24" s="74">
        <v>-0.08401281730467534</v>
      </c>
    </row>
    <row r="25" spans="2:8" ht="15">
      <c r="B25" s="17" t="s">
        <v>14</v>
      </c>
      <c r="C25" s="18">
        <v>8272.807036360002</v>
      </c>
      <c r="D25" s="26">
        <v>-0.0054512935181257995</v>
      </c>
      <c r="E25" s="74">
        <v>0.365233582024426</v>
      </c>
      <c r="F25" s="19">
        <v>6165.3568035100025</v>
      </c>
      <c r="G25" s="26">
        <v>-0.2547442752608029</v>
      </c>
      <c r="H25" s="74">
        <v>0.24145844703893543</v>
      </c>
    </row>
    <row r="26" spans="2:8" ht="15">
      <c r="B26" s="17" t="s">
        <v>15</v>
      </c>
      <c r="C26" s="18">
        <v>2377.5919532999997</v>
      </c>
      <c r="D26" s="26">
        <v>0.01136103768451117</v>
      </c>
      <c r="E26" s="74">
        <v>13.799921593365362</v>
      </c>
      <c r="F26" s="19">
        <v>2196.56110865</v>
      </c>
      <c r="G26" s="26">
        <v>-0.0761404177864652</v>
      </c>
      <c r="H26" s="74">
        <v>2.2266309503492754</v>
      </c>
    </row>
    <row r="27" spans="2:8" ht="15">
      <c r="B27" s="17" t="s">
        <v>16</v>
      </c>
      <c r="C27" s="18">
        <v>7436.152435260001</v>
      </c>
      <c r="D27" s="26">
        <v>0.09657622164206377</v>
      </c>
      <c r="E27" s="74">
        <v>-0.05548550943126413</v>
      </c>
      <c r="F27" s="19">
        <v>7657.772270590003</v>
      </c>
      <c r="G27" s="26">
        <v>0.029803024784584527</v>
      </c>
      <c r="H27" s="74">
        <v>-0.0014439266001917536</v>
      </c>
    </row>
    <row r="28" spans="2:8" ht="15">
      <c r="B28" s="17" t="s">
        <v>17</v>
      </c>
      <c r="C28" s="18">
        <v>44595.59514457011</v>
      </c>
      <c r="D28" s="26">
        <v>0.024627923282843037</v>
      </c>
      <c r="E28" s="74">
        <v>0.10507602589244014</v>
      </c>
      <c r="F28" s="19">
        <v>46590.16747865014</v>
      </c>
      <c r="G28" s="26">
        <v>0.04472577005899401</v>
      </c>
      <c r="H28" s="74">
        <v>0.0910524408682888</v>
      </c>
    </row>
    <row r="29" spans="2:8" ht="15">
      <c r="B29" s="17" t="s">
        <v>18</v>
      </c>
      <c r="C29" s="18">
        <v>63199.61665601993</v>
      </c>
      <c r="D29" s="26">
        <v>0.08223121856247236</v>
      </c>
      <c r="E29" s="74">
        <v>0.11677824840116359</v>
      </c>
      <c r="F29" s="19">
        <v>66163.62952258997</v>
      </c>
      <c r="G29" s="26">
        <v>0.046899222232666966</v>
      </c>
      <c r="H29" s="74">
        <v>0.11458737468184532</v>
      </c>
    </row>
    <row r="30" spans="2:8" ht="15">
      <c r="B30" s="17" t="s">
        <v>19</v>
      </c>
      <c r="C30" s="18">
        <v>85711.51521359</v>
      </c>
      <c r="D30" s="26">
        <v>0.030035719856819996</v>
      </c>
      <c r="E30" s="74">
        <v>0.0335888068793905</v>
      </c>
      <c r="F30" s="19">
        <v>90512.32166155006</v>
      </c>
      <c r="G30" s="26">
        <v>0.0560112189826142</v>
      </c>
      <c r="H30" s="74">
        <v>0.14529409889267572</v>
      </c>
    </row>
    <row r="31" spans="2:8" ht="15">
      <c r="B31" s="17" t="s">
        <v>20</v>
      </c>
      <c r="C31" s="18">
        <v>103742.78235771958</v>
      </c>
      <c r="D31" s="26">
        <v>0.1066922965367541</v>
      </c>
      <c r="E31" s="74">
        <v>0.12018552169304461</v>
      </c>
      <c r="F31" s="19">
        <v>105938.9744072397</v>
      </c>
      <c r="G31" s="26">
        <v>0.021169588858214183</v>
      </c>
      <c r="H31" s="74">
        <v>0.06057242573047859</v>
      </c>
    </row>
    <row r="32" spans="2:8" ht="15">
      <c r="B32" s="17" t="s">
        <v>21</v>
      </c>
      <c r="C32" s="18">
        <v>122818.04429928037</v>
      </c>
      <c r="D32" s="26">
        <v>0.18719886009141545</v>
      </c>
      <c r="E32" s="74">
        <v>0.10289052303587</v>
      </c>
      <c r="F32" s="19">
        <v>133628.7323738498</v>
      </c>
      <c r="G32" s="26">
        <v>0.08802198517529056</v>
      </c>
      <c r="H32" s="74">
        <v>0.043012512222887024</v>
      </c>
    </row>
    <row r="33" spans="2:8" ht="15">
      <c r="B33" s="17" t="s">
        <v>48</v>
      </c>
      <c r="C33" s="18">
        <v>101696.91902707003</v>
      </c>
      <c r="D33" s="26">
        <v>0.11060834729324957</v>
      </c>
      <c r="E33" s="74">
        <v>0.15703823897799668</v>
      </c>
      <c r="F33" s="19">
        <v>101980.42377731993</v>
      </c>
      <c r="G33" s="26">
        <v>0.0027877417817783502</v>
      </c>
      <c r="H33" s="74">
        <v>0.023061531384886043</v>
      </c>
    </row>
    <row r="34" spans="2:8" ht="15">
      <c r="B34" s="17" t="s">
        <v>22</v>
      </c>
      <c r="C34" s="18">
        <v>93130.45435450041</v>
      </c>
      <c r="D34" s="26">
        <v>0.02401499162296318</v>
      </c>
      <c r="E34" s="74">
        <v>-0.03580487967823714</v>
      </c>
      <c r="F34" s="19">
        <v>92568.31775390009</v>
      </c>
      <c r="G34" s="26">
        <v>-0.006036012650175137</v>
      </c>
      <c r="H34" s="74">
        <v>-0.03819574341084533</v>
      </c>
    </row>
    <row r="35" spans="2:8" ht="15">
      <c r="B35" s="17" t="s">
        <v>23</v>
      </c>
      <c r="C35" s="18">
        <v>27316.234031029977</v>
      </c>
      <c r="D35" s="26">
        <v>0.0211223093635759</v>
      </c>
      <c r="E35" s="74">
        <v>-0.09026745009904823</v>
      </c>
      <c r="F35" s="19">
        <v>30469.194652919974</v>
      </c>
      <c r="G35" s="26">
        <v>0.11542442557449098</v>
      </c>
      <c r="H35" s="74">
        <v>-0.11317338403046703</v>
      </c>
    </row>
    <row r="36" spans="2:8" ht="15">
      <c r="B36" s="17" t="s">
        <v>24</v>
      </c>
      <c r="C36" s="18">
        <v>54807.30770696009</v>
      </c>
      <c r="D36" s="26">
        <v>0.03092834373686578</v>
      </c>
      <c r="E36" s="74">
        <v>0.23633885533254895</v>
      </c>
      <c r="F36" s="19">
        <v>52521.846000469974</v>
      </c>
      <c r="G36" s="26">
        <v>-0.04169994480863511</v>
      </c>
      <c r="H36" s="74">
        <v>0.13509789250891424</v>
      </c>
    </row>
    <row r="37" spans="2:8" ht="15">
      <c r="B37" s="17" t="s">
        <v>25</v>
      </c>
      <c r="C37" s="18">
        <v>4803.632982209996</v>
      </c>
      <c r="D37" s="26">
        <v>0.08858574329419835</v>
      </c>
      <c r="E37" s="74">
        <v>-0.03739003204119577</v>
      </c>
      <c r="F37" s="19">
        <v>4627.562428290006</v>
      </c>
      <c r="G37" s="26">
        <v>-0.03665362332469153</v>
      </c>
      <c r="H37" s="74">
        <v>-0.02117476135054021</v>
      </c>
    </row>
    <row r="38" spans="2:8" ht="15">
      <c r="B38" s="17" t="s">
        <v>26</v>
      </c>
      <c r="C38" s="18">
        <v>4808.0910116999985</v>
      </c>
      <c r="D38" s="26">
        <v>-0.1926893946085708</v>
      </c>
      <c r="E38" s="74">
        <v>0.004965230382005024</v>
      </c>
      <c r="F38" s="19">
        <v>4763.937551750001</v>
      </c>
      <c r="G38" s="26">
        <v>-0.009183158106315877</v>
      </c>
      <c r="H38" s="74">
        <v>0.11876460781553266</v>
      </c>
    </row>
    <row r="39" spans="2:8" ht="15.75" thickBot="1">
      <c r="B39" s="20" t="s">
        <v>27</v>
      </c>
      <c r="C39" s="21">
        <v>732334.7781053445</v>
      </c>
      <c r="D39" s="75">
        <v>0.07611777874292164</v>
      </c>
      <c r="E39" s="76">
        <v>0.08475015019651998</v>
      </c>
      <c r="F39" s="22">
        <v>753603.4139270388</v>
      </c>
      <c r="G39" s="75">
        <v>0.029042231036356485</v>
      </c>
      <c r="H39" s="76">
        <v>0.05179642635953173</v>
      </c>
    </row>
    <row r="40" spans="2:8" ht="15">
      <c r="B40" s="108" t="s">
        <v>71</v>
      </c>
      <c r="C40" s="109"/>
      <c r="D40" s="109"/>
      <c r="E40" s="109"/>
      <c r="F40" s="109"/>
      <c r="G40" s="109"/>
      <c r="H40" s="110"/>
    </row>
    <row r="41" spans="2:8" ht="15.75" thickBot="1">
      <c r="B41" s="96" t="s">
        <v>77</v>
      </c>
      <c r="C41" s="97"/>
      <c r="D41" s="97"/>
      <c r="E41" s="97"/>
      <c r="F41" s="97"/>
      <c r="G41" s="97"/>
      <c r="H41" s="98"/>
    </row>
  </sheetData>
  <sheetProtection/>
  <mergeCells count="15">
    <mergeCell ref="F6:G6"/>
    <mergeCell ref="C2:G2"/>
    <mergeCell ref="F3:G3"/>
    <mergeCell ref="F4:G4"/>
    <mergeCell ref="F5:G5"/>
    <mergeCell ref="D6:E6"/>
    <mergeCell ref="D3:E3"/>
    <mergeCell ref="D4:E4"/>
    <mergeCell ref="D5:E5"/>
    <mergeCell ref="B41:H41"/>
    <mergeCell ref="B21:H21"/>
    <mergeCell ref="B22:B23"/>
    <mergeCell ref="C22:E22"/>
    <mergeCell ref="F22:H22"/>
    <mergeCell ref="B40:H40"/>
  </mergeCells>
  <conditionalFormatting sqref="G24:H39">
    <cfRule type="cellIs" priority="1" dxfId="22" operator="lessThan">
      <formula>0</formula>
    </cfRule>
    <cfRule type="cellIs" priority="2" dxfId="23" operator="greaterThan">
      <formula>0</formula>
    </cfRule>
  </conditionalFormatting>
  <conditionalFormatting sqref="D24:E39">
    <cfRule type="cellIs" priority="3" dxfId="22" operator="lessThan">
      <formula>0</formula>
    </cfRule>
    <cfRule type="cellIs" priority="4" dxfId="23" operator="greaterThan">
      <formula>0</formula>
    </cfRule>
  </conditionalFormatting>
  <printOptions/>
  <pageMargins left="0.7086614173228347" right="0.7086614173228347" top="0.7480314960629921" bottom="0.7480314960629921" header="0.31496062992125984" footer="0.31496062992125984"/>
  <pageSetup horizontalDpi="600" verticalDpi="600" orientation="portrait" scale="63" r:id="rId2"/>
  <headerFooter>
    <oddFooter>&amp;C6</oddFooter>
  </headerFooter>
  <drawing r:id="rId1"/>
</worksheet>
</file>

<file path=xl/worksheets/sheet7.xml><?xml version="1.0" encoding="utf-8"?>
<worksheet xmlns="http://schemas.openxmlformats.org/spreadsheetml/2006/main" xmlns:r="http://schemas.openxmlformats.org/officeDocument/2006/relationships">
  <dimension ref="C11:I31"/>
  <sheetViews>
    <sheetView showGridLines="0" view="pageBreakPreview" zoomScale="90" zoomScaleSheetLayoutView="90" zoomScalePageLayoutView="0" workbookViewId="0" topLeftCell="A1">
      <selection activeCell="Q37" sqref="Q37"/>
    </sheetView>
  </sheetViews>
  <sheetFormatPr defaultColWidth="11.421875" defaultRowHeight="15"/>
  <cols>
    <col min="3" max="3" width="17.28125" style="0" customWidth="1"/>
  </cols>
  <sheetData>
    <row r="10" ht="15.75" thickBot="1"/>
    <row r="11" spans="3:9" ht="15.75" thickBot="1">
      <c r="C11" s="99" t="s">
        <v>45</v>
      </c>
      <c r="D11" s="100"/>
      <c r="E11" s="100"/>
      <c r="F11" s="100"/>
      <c r="G11" s="100"/>
      <c r="H11" s="100"/>
      <c r="I11" s="101"/>
    </row>
    <row r="12" spans="3:9" ht="15">
      <c r="C12" s="115" t="s">
        <v>11</v>
      </c>
      <c r="D12" s="104" t="s">
        <v>66</v>
      </c>
      <c r="E12" s="105"/>
      <c r="F12" s="106"/>
      <c r="G12" s="107" t="s">
        <v>67</v>
      </c>
      <c r="H12" s="105"/>
      <c r="I12" s="106"/>
    </row>
    <row r="13" spans="3:9" ht="36">
      <c r="C13" s="116"/>
      <c r="D13" s="15" t="s">
        <v>29</v>
      </c>
      <c r="E13" s="15" t="s">
        <v>49</v>
      </c>
      <c r="F13" s="15" t="s">
        <v>30</v>
      </c>
      <c r="G13" s="15" t="s">
        <v>29</v>
      </c>
      <c r="H13" s="15" t="s">
        <v>49</v>
      </c>
      <c r="I13" s="15" t="s">
        <v>30</v>
      </c>
    </row>
    <row r="14" spans="3:9" ht="15">
      <c r="C14" s="23" t="s">
        <v>13</v>
      </c>
      <c r="D14" s="18">
        <v>159.81022193</v>
      </c>
      <c r="E14" s="77">
        <v>0.05260019955063843</v>
      </c>
      <c r="F14" s="77">
        <v>0.02054685328114519</v>
      </c>
      <c r="G14" s="18">
        <v>154.50074817</v>
      </c>
      <c r="H14" s="26">
        <v>0.05382007585514002</v>
      </c>
      <c r="I14" s="26">
        <v>0.019377710175250713</v>
      </c>
    </row>
    <row r="15" spans="3:9" ht="15">
      <c r="C15" s="23" t="s">
        <v>14</v>
      </c>
      <c r="D15" s="18">
        <v>0</v>
      </c>
      <c r="E15" s="77">
        <v>0.047007122084051944</v>
      </c>
      <c r="F15" s="77">
        <v>0</v>
      </c>
      <c r="G15" s="18">
        <v>443.06033454</v>
      </c>
      <c r="H15" s="26">
        <v>0.06320397574831964</v>
      </c>
      <c r="I15" s="26">
        <v>0.06704484981569085</v>
      </c>
    </row>
    <row r="16" spans="3:9" ht="15">
      <c r="C16" s="23" t="s">
        <v>15</v>
      </c>
      <c r="D16" s="18">
        <v>0</v>
      </c>
      <c r="E16" s="77">
        <v>0.04873883862336759</v>
      </c>
      <c r="F16" s="77">
        <v>0</v>
      </c>
      <c r="G16" s="18">
        <v>0</v>
      </c>
      <c r="H16" s="26">
        <v>0.05270430817517115</v>
      </c>
      <c r="I16" s="26">
        <v>0</v>
      </c>
    </row>
    <row r="17" spans="3:9" ht="15">
      <c r="C17" s="23" t="s">
        <v>16</v>
      </c>
      <c r="D17" s="18">
        <v>114.13015840999999</v>
      </c>
      <c r="E17" s="77">
        <v>0.049281095757847865</v>
      </c>
      <c r="F17" s="77">
        <v>0.015116011486203753</v>
      </c>
      <c r="G17" s="18">
        <v>62.47486819</v>
      </c>
      <c r="H17" s="26">
        <v>0.042205879989343616</v>
      </c>
      <c r="I17" s="26">
        <v>0.008092340448038122</v>
      </c>
    </row>
    <row r="18" spans="3:9" ht="15">
      <c r="C18" s="23" t="s">
        <v>17</v>
      </c>
      <c r="D18" s="18">
        <v>1838.0523713199998</v>
      </c>
      <c r="E18" s="77">
        <v>0.058346069970270704</v>
      </c>
      <c r="F18" s="77">
        <v>0.0395844924887927</v>
      </c>
      <c r="G18" s="18">
        <v>1916.7606787700001</v>
      </c>
      <c r="H18" s="26">
        <v>0.06665740335153121</v>
      </c>
      <c r="I18" s="26">
        <v>0.039515194047116585</v>
      </c>
    </row>
    <row r="19" spans="3:9" ht="15">
      <c r="C19" s="23" t="s">
        <v>18</v>
      </c>
      <c r="D19" s="18">
        <v>4605.15565713</v>
      </c>
      <c r="E19" s="77">
        <v>0.05984860416445275</v>
      </c>
      <c r="F19" s="77">
        <v>0.06791786920043805</v>
      </c>
      <c r="G19" s="18">
        <v>3701.6378170800003</v>
      </c>
      <c r="H19" s="26">
        <v>0.06637746025454197</v>
      </c>
      <c r="I19" s="26">
        <v>0.05298251846777355</v>
      </c>
    </row>
    <row r="20" spans="3:9" ht="15">
      <c r="C20" s="23" t="s">
        <v>19</v>
      </c>
      <c r="D20" s="18">
        <v>4209.56860751</v>
      </c>
      <c r="E20" s="77">
        <v>0.053838362260745634</v>
      </c>
      <c r="F20" s="77">
        <v>0.04681403324591851</v>
      </c>
      <c r="G20" s="18">
        <v>5466.315817870001</v>
      </c>
      <c r="H20" s="26">
        <v>0.05437314877288217</v>
      </c>
      <c r="I20" s="26">
        <v>0.05695346341046049</v>
      </c>
    </row>
    <row r="21" spans="3:9" ht="15">
      <c r="C21" s="23" t="s">
        <v>20</v>
      </c>
      <c r="D21" s="18">
        <v>4083.4727433300004</v>
      </c>
      <c r="E21" s="77">
        <v>0.048258466810397305</v>
      </c>
      <c r="F21" s="77">
        <v>0.03787085751520505</v>
      </c>
      <c r="G21" s="18">
        <v>3360.691334</v>
      </c>
      <c r="H21" s="26">
        <v>0.04179727149739248</v>
      </c>
      <c r="I21" s="26">
        <v>0.03074749873395068</v>
      </c>
    </row>
    <row r="22" spans="3:9" ht="15">
      <c r="C22" s="23" t="s">
        <v>21</v>
      </c>
      <c r="D22" s="18">
        <v>6468.57621593</v>
      </c>
      <c r="E22" s="77">
        <v>0.04964611854515345</v>
      </c>
      <c r="F22" s="77">
        <v>0.050032835494907085</v>
      </c>
      <c r="G22" s="18">
        <v>4544.863328089999</v>
      </c>
      <c r="H22" s="26">
        <v>0.042230032245395704</v>
      </c>
      <c r="I22" s="26">
        <v>0.03289241555162188</v>
      </c>
    </row>
    <row r="23" spans="3:9" ht="15">
      <c r="C23" s="23" t="s">
        <v>48</v>
      </c>
      <c r="D23" s="18">
        <v>3832.594319399999</v>
      </c>
      <c r="E23" s="77">
        <v>0.06962107253464409</v>
      </c>
      <c r="F23" s="77">
        <v>0.036317748446512664</v>
      </c>
      <c r="G23" s="18">
        <v>4106.417178369999</v>
      </c>
      <c r="H23" s="26">
        <v>0.06947202981622952</v>
      </c>
      <c r="I23" s="26">
        <v>0.03870807294643788</v>
      </c>
    </row>
    <row r="24" spans="3:9" ht="15">
      <c r="C24" s="23" t="s">
        <v>22</v>
      </c>
      <c r="D24" s="18">
        <v>3475.98469076</v>
      </c>
      <c r="E24" s="77">
        <v>0.04714431065396731</v>
      </c>
      <c r="F24" s="77">
        <v>0.035980880002537824</v>
      </c>
      <c r="G24" s="18">
        <v>3361.1103843200003</v>
      </c>
      <c r="H24" s="26">
        <v>0.05108090571279081</v>
      </c>
      <c r="I24" s="26">
        <v>0.03503732326515215</v>
      </c>
    </row>
    <row r="25" spans="3:9" ht="15">
      <c r="C25" s="23" t="s">
        <v>23</v>
      </c>
      <c r="D25" s="18">
        <v>1322.29679067</v>
      </c>
      <c r="E25" s="77">
        <v>0.05039512971900163</v>
      </c>
      <c r="F25" s="77">
        <v>0.04617194921424076</v>
      </c>
      <c r="G25" s="18">
        <v>838.69961001</v>
      </c>
      <c r="H25" s="26">
        <v>0.04624790790271563</v>
      </c>
      <c r="I25" s="26">
        <v>0.026788758227124204</v>
      </c>
    </row>
    <row r="26" spans="3:9" ht="15">
      <c r="C26" s="23" t="s">
        <v>24</v>
      </c>
      <c r="D26" s="18">
        <v>1030.92799548</v>
      </c>
      <c r="E26" s="77">
        <v>0.037752506630051516</v>
      </c>
      <c r="F26" s="77">
        <v>0.018462760911246864</v>
      </c>
      <c r="G26" s="18">
        <v>961.2039946300001</v>
      </c>
      <c r="H26" s="26">
        <v>0.03255862905551051</v>
      </c>
      <c r="I26" s="26">
        <v>0.017972123779740758</v>
      </c>
    </row>
    <row r="27" spans="3:9" ht="15">
      <c r="C27" s="23" t="s">
        <v>25</v>
      </c>
      <c r="D27" s="18">
        <v>103.57115874</v>
      </c>
      <c r="E27" s="77">
        <v>0.027691134557163075</v>
      </c>
      <c r="F27" s="77">
        <v>0.021105940524404072</v>
      </c>
      <c r="G27" s="18">
        <v>63.66433711</v>
      </c>
      <c r="H27" s="26">
        <v>0.030033527024611668</v>
      </c>
      <c r="I27" s="26">
        <v>0.013570935768774661</v>
      </c>
    </row>
    <row r="28" spans="3:9" ht="15">
      <c r="C28" s="23" t="s">
        <v>26</v>
      </c>
      <c r="D28" s="18">
        <v>0</v>
      </c>
      <c r="E28" s="77">
        <v>0.023038387839830133</v>
      </c>
      <c r="F28" s="77">
        <v>0</v>
      </c>
      <c r="G28" s="18">
        <v>0</v>
      </c>
      <c r="H28" s="26">
        <v>0.02284962588460915</v>
      </c>
      <c r="I28" s="26">
        <v>0</v>
      </c>
    </row>
    <row r="29" spans="3:9" ht="15">
      <c r="C29" s="24" t="s">
        <v>27</v>
      </c>
      <c r="D29" s="25">
        <v>31244.140930610018</v>
      </c>
      <c r="E29" s="78">
        <v>0.053714848341293094</v>
      </c>
      <c r="F29" s="79">
        <v>0.04091802451809023</v>
      </c>
      <c r="G29" s="25">
        <v>28981.40043115</v>
      </c>
      <c r="H29" s="27">
        <v>0.05436178108979803</v>
      </c>
      <c r="I29" s="80">
        <v>0.03703291949885092</v>
      </c>
    </row>
    <row r="30" spans="3:9" ht="15">
      <c r="C30" s="117" t="s">
        <v>59</v>
      </c>
      <c r="D30" s="118"/>
      <c r="E30" s="118"/>
      <c r="F30" s="118"/>
      <c r="G30" s="118"/>
      <c r="H30" s="118"/>
      <c r="I30" s="119"/>
    </row>
    <row r="31" spans="3:9" ht="15">
      <c r="C31" s="112" t="s">
        <v>28</v>
      </c>
      <c r="D31" s="113"/>
      <c r="E31" s="113"/>
      <c r="F31" s="113"/>
      <c r="G31" s="113"/>
      <c r="H31" s="113"/>
      <c r="I31" s="114"/>
    </row>
  </sheetData>
  <sheetProtection/>
  <mergeCells count="6">
    <mergeCell ref="C31:I31"/>
    <mergeCell ref="C11:I11"/>
    <mergeCell ref="C12:C13"/>
    <mergeCell ref="D12:F12"/>
    <mergeCell ref="G12:I12"/>
    <mergeCell ref="C30:I30"/>
  </mergeCells>
  <printOptions/>
  <pageMargins left="0.7086614173228347" right="0.7086614173228347" top="0.7480314960629921" bottom="0.7480314960629921" header="0.31496062992125984" footer="0.31496062992125984"/>
  <pageSetup horizontalDpi="600" verticalDpi="600" orientation="portrait" scale="63" r:id="rId2"/>
  <headerFooter>
    <oddFooter>&amp;C7</oddFooter>
  </headerFooter>
  <drawing r:id="rId1"/>
</worksheet>
</file>

<file path=xl/worksheets/sheet8.xml><?xml version="1.0" encoding="utf-8"?>
<worksheet xmlns="http://schemas.openxmlformats.org/spreadsheetml/2006/main" xmlns:r="http://schemas.openxmlformats.org/officeDocument/2006/relationships">
  <dimension ref="B2:J22"/>
  <sheetViews>
    <sheetView showGridLines="0" view="pageBreakPreview" zoomScale="90" zoomScaleSheetLayoutView="90" zoomScalePageLayoutView="0" workbookViewId="0" topLeftCell="A25">
      <selection activeCell="L16" sqref="L16"/>
    </sheetView>
  </sheetViews>
  <sheetFormatPr defaultColWidth="11.421875" defaultRowHeight="15"/>
  <cols>
    <col min="1" max="1" width="12.7109375" style="0" customWidth="1"/>
    <col min="2" max="2" width="16.7109375" style="0" customWidth="1"/>
    <col min="3" max="5" width="13.8515625" style="0" customWidth="1"/>
    <col min="6" max="6" width="12.7109375" style="0" customWidth="1"/>
    <col min="7" max="7" width="5.7109375" style="0" customWidth="1"/>
    <col min="8" max="8" width="5.28125" style="0" customWidth="1"/>
  </cols>
  <sheetData>
    <row r="1" ht="15.75" thickBot="1"/>
    <row r="2" spans="2:6" ht="15.75" thickBot="1">
      <c r="B2" s="99" t="s">
        <v>31</v>
      </c>
      <c r="C2" s="100"/>
      <c r="D2" s="100"/>
      <c r="E2" s="100"/>
      <c r="F2" s="100"/>
    </row>
    <row r="3" spans="2:6" ht="15">
      <c r="B3" s="115" t="s">
        <v>11</v>
      </c>
      <c r="C3" s="104" t="s">
        <v>66</v>
      </c>
      <c r="D3" s="123"/>
      <c r="E3" s="104" t="s">
        <v>67</v>
      </c>
      <c r="F3" s="123"/>
    </row>
    <row r="4" spans="2:6" ht="24">
      <c r="B4" s="116"/>
      <c r="C4" s="42" t="s">
        <v>32</v>
      </c>
      <c r="D4" s="42" t="s">
        <v>33</v>
      </c>
      <c r="E4" s="42" t="s">
        <v>32</v>
      </c>
      <c r="F4" s="42" t="s">
        <v>33</v>
      </c>
    </row>
    <row r="5" spans="2:10" ht="15">
      <c r="B5" s="23" t="s">
        <v>13</v>
      </c>
      <c r="C5" s="26">
        <v>0.023443624783204334</v>
      </c>
      <c r="D5" s="26">
        <v>0.013149586098713984</v>
      </c>
      <c r="E5" s="26">
        <v>0.021649507622467642</v>
      </c>
      <c r="F5" s="26">
        <v>0.013190368554562952</v>
      </c>
      <c r="G5" s="69"/>
      <c r="J5" s="69"/>
    </row>
    <row r="6" spans="2:10" ht="15">
      <c r="B6" s="23" t="s">
        <v>14</v>
      </c>
      <c r="C6" s="26">
        <v>0</v>
      </c>
      <c r="D6" s="26">
        <v>0</v>
      </c>
      <c r="E6" s="26">
        <v>0.07326971873370781</v>
      </c>
      <c r="F6" s="26">
        <v>0</v>
      </c>
      <c r="G6" s="69"/>
      <c r="J6" s="69"/>
    </row>
    <row r="7" spans="2:10" ht="15">
      <c r="B7" s="23" t="s">
        <v>15</v>
      </c>
      <c r="C7" s="26">
        <v>0</v>
      </c>
      <c r="D7" s="26">
        <v>0</v>
      </c>
      <c r="E7" s="26">
        <v>0</v>
      </c>
      <c r="F7" s="26" t="s">
        <v>47</v>
      </c>
      <c r="G7" s="69"/>
      <c r="J7" s="69"/>
    </row>
    <row r="8" spans="2:10" ht="15">
      <c r="B8" s="23" t="s">
        <v>16</v>
      </c>
      <c r="C8" s="26">
        <v>0.019354261750276457</v>
      </c>
      <c r="D8" s="26">
        <v>0</v>
      </c>
      <c r="E8" s="26">
        <v>0.006608502261820597</v>
      </c>
      <c r="F8" s="26">
        <v>0.013812513116599914</v>
      </c>
      <c r="G8" s="69"/>
      <c r="J8" s="69"/>
    </row>
    <row r="9" spans="2:10" ht="15">
      <c r="B9" s="23" t="s">
        <v>17</v>
      </c>
      <c r="C9" s="26">
        <v>0.032996409026412335</v>
      </c>
      <c r="D9" s="26">
        <v>0.05906002793109928</v>
      </c>
      <c r="E9" s="26">
        <v>0.03706212424569218</v>
      </c>
      <c r="F9" s="26">
        <v>0.046281639715489355</v>
      </c>
      <c r="G9" s="69"/>
      <c r="J9" s="69"/>
    </row>
    <row r="10" spans="2:10" ht="15">
      <c r="B10" s="23" t="s">
        <v>18</v>
      </c>
      <c r="C10" s="26">
        <v>0.04786218482114447</v>
      </c>
      <c r="D10" s="26">
        <v>0.14185196204916942</v>
      </c>
      <c r="E10" s="26">
        <v>0.043124506827665804</v>
      </c>
      <c r="F10" s="26">
        <v>0.08560138942556235</v>
      </c>
      <c r="G10" s="69"/>
      <c r="J10" s="69"/>
    </row>
    <row r="11" spans="2:10" ht="15">
      <c r="B11" s="23" t="s">
        <v>19</v>
      </c>
      <c r="C11" s="26">
        <v>0.032889060410697495</v>
      </c>
      <c r="D11" s="26">
        <v>0.09519890662810968</v>
      </c>
      <c r="E11" s="26">
        <v>0.0407202332240508</v>
      </c>
      <c r="F11" s="26">
        <v>0.1071592180577297</v>
      </c>
      <c r="G11" s="69"/>
      <c r="J11" s="69"/>
    </row>
    <row r="12" spans="2:10" ht="15">
      <c r="B12" s="23" t="s">
        <v>20</v>
      </c>
      <c r="C12" s="26">
        <v>0.01607403461271342</v>
      </c>
      <c r="D12" s="26">
        <v>0.08979429967884137</v>
      </c>
      <c r="E12" s="26">
        <v>0.01800805524799706</v>
      </c>
      <c r="F12" s="26">
        <v>0.06086199398621879</v>
      </c>
      <c r="G12" s="69"/>
      <c r="J12" s="69"/>
    </row>
    <row r="13" spans="2:10" ht="15">
      <c r="B13" s="23" t="s">
        <v>21</v>
      </c>
      <c r="C13" s="26">
        <v>0.029569521321473884</v>
      </c>
      <c r="D13" s="26">
        <v>0.11111852961457187</v>
      </c>
      <c r="E13" s="26">
        <v>0.019302986367875356</v>
      </c>
      <c r="F13" s="26">
        <v>0.06677860878176245</v>
      </c>
      <c r="G13" s="69"/>
      <c r="J13" s="69"/>
    </row>
    <row r="14" spans="2:10" ht="15">
      <c r="B14" s="23" t="s">
        <v>48</v>
      </c>
      <c r="C14" s="26">
        <v>0.026597613518108573</v>
      </c>
      <c r="D14" s="26">
        <v>0.09846329960816795</v>
      </c>
      <c r="E14" s="26">
        <v>0.03772782863616675</v>
      </c>
      <c r="F14" s="26">
        <v>0.043957834715720775</v>
      </c>
      <c r="G14" s="69"/>
      <c r="J14" s="69"/>
    </row>
    <row r="15" spans="2:10" ht="15">
      <c r="B15" s="23" t="s">
        <v>22</v>
      </c>
      <c r="C15" s="26">
        <v>0.03130243604530395</v>
      </c>
      <c r="D15" s="26">
        <v>0.05082020745687709</v>
      </c>
      <c r="E15" s="26">
        <v>0.03178420707686639</v>
      </c>
      <c r="F15" s="26">
        <v>0.04413971065442142</v>
      </c>
      <c r="G15" s="69"/>
      <c r="J15" s="69"/>
    </row>
    <row r="16" spans="2:10" ht="15">
      <c r="B16" s="23" t="s">
        <v>23</v>
      </c>
      <c r="C16" s="26">
        <v>0.033278689265173814</v>
      </c>
      <c r="D16" s="26">
        <v>0.10679021672547676</v>
      </c>
      <c r="E16" s="26">
        <v>0.018912315698274375</v>
      </c>
      <c r="F16" s="26">
        <v>0.05699249572439186</v>
      </c>
      <c r="G16" s="69"/>
      <c r="J16" s="69"/>
    </row>
    <row r="17" spans="2:10" ht="15">
      <c r="B17" s="23" t="s">
        <v>24</v>
      </c>
      <c r="C17" s="26">
        <v>0.01247543655527093</v>
      </c>
      <c r="D17" s="26">
        <v>0.04913172745856864</v>
      </c>
      <c r="E17" s="26">
        <v>0.014435186324807265</v>
      </c>
      <c r="F17" s="26">
        <v>0.03378646387673516</v>
      </c>
      <c r="G17" s="69"/>
      <c r="J17" s="69"/>
    </row>
    <row r="18" spans="2:10" ht="15">
      <c r="B18" s="23" t="s">
        <v>25</v>
      </c>
      <c r="C18" s="26">
        <v>0.025202372865091527</v>
      </c>
      <c r="D18" s="26">
        <v>0</v>
      </c>
      <c r="E18" s="26">
        <v>0.016289756469887923</v>
      </c>
      <c r="F18" s="26">
        <v>0</v>
      </c>
      <c r="G18" s="69"/>
      <c r="J18" s="69"/>
    </row>
    <row r="19" spans="2:10" ht="15">
      <c r="B19" s="23" t="s">
        <v>26</v>
      </c>
      <c r="C19" s="26">
        <v>0</v>
      </c>
      <c r="D19" s="26">
        <v>0</v>
      </c>
      <c r="E19" s="26">
        <v>0</v>
      </c>
      <c r="F19" s="26">
        <v>0</v>
      </c>
      <c r="G19" s="69"/>
      <c r="J19" s="69"/>
    </row>
    <row r="20" spans="2:10" ht="15">
      <c r="B20" s="24" t="s">
        <v>27</v>
      </c>
      <c r="C20" s="27">
        <v>0.027746035213481915</v>
      </c>
      <c r="D20" s="27">
        <v>0.08758086796189</v>
      </c>
      <c r="E20" s="27">
        <v>0.02905004061767151</v>
      </c>
      <c r="F20" s="27">
        <v>0.06224129531689601</v>
      </c>
      <c r="G20" s="69"/>
      <c r="J20" s="69"/>
    </row>
    <row r="21" spans="2:6" ht="15">
      <c r="B21" s="117" t="s">
        <v>74</v>
      </c>
      <c r="C21" s="118"/>
      <c r="D21" s="118"/>
      <c r="E21" s="118"/>
      <c r="F21" s="119"/>
    </row>
    <row r="22" spans="2:6" ht="15">
      <c r="B22" s="120" t="s">
        <v>77</v>
      </c>
      <c r="C22" s="121"/>
      <c r="D22" s="121"/>
      <c r="E22" s="121"/>
      <c r="F22" s="122"/>
    </row>
  </sheetData>
  <sheetProtection/>
  <mergeCells count="6">
    <mergeCell ref="B22:F22"/>
    <mergeCell ref="B2:F2"/>
    <mergeCell ref="B3:B4"/>
    <mergeCell ref="C3:D3"/>
    <mergeCell ref="E3:F3"/>
    <mergeCell ref="B21:F21"/>
  </mergeCells>
  <printOptions/>
  <pageMargins left="0.7086614173228347" right="0.7086614173228347" top="0.7480314960629921" bottom="0.7480314960629921" header="0.31496062992125984" footer="0.31496062992125984"/>
  <pageSetup horizontalDpi="600" verticalDpi="600" orientation="portrait" scale="88" r:id="rId2"/>
  <headerFooter>
    <oddFooter>&amp;C8</oddFooter>
  </headerFooter>
  <drawing r:id="rId1"/>
</worksheet>
</file>

<file path=xl/worksheets/sheet9.xml><?xml version="1.0" encoding="utf-8"?>
<worksheet xmlns="http://schemas.openxmlformats.org/spreadsheetml/2006/main" xmlns:r="http://schemas.openxmlformats.org/officeDocument/2006/relationships">
  <dimension ref="D9:F30"/>
  <sheetViews>
    <sheetView showGridLines="0" view="pageBreakPreview" zoomScale="90" zoomScaleSheetLayoutView="90" zoomScalePageLayoutView="0" workbookViewId="0" topLeftCell="A1">
      <selection activeCell="K44" sqref="K44"/>
    </sheetView>
  </sheetViews>
  <sheetFormatPr defaultColWidth="11.421875" defaultRowHeight="15"/>
  <cols>
    <col min="3" max="3" width="9.7109375" style="0" customWidth="1"/>
    <col min="4" max="4" width="17.421875" style="41" customWidth="1"/>
    <col min="5" max="5" width="23.7109375" style="0" customWidth="1"/>
    <col min="6" max="6" width="27.421875" style="0" customWidth="1"/>
  </cols>
  <sheetData>
    <row r="6" ht="21" customHeight="1"/>
    <row r="7" ht="21.75" customHeight="1"/>
    <row r="8" ht="15.75" thickBot="1"/>
    <row r="9" spans="4:6" ht="15.75" thickBot="1">
      <c r="D9" s="99" t="s">
        <v>34</v>
      </c>
      <c r="E9" s="100"/>
      <c r="F9" s="100"/>
    </row>
    <row r="10" spans="4:6" ht="15">
      <c r="D10" s="115" t="s">
        <v>11</v>
      </c>
      <c r="E10" s="124" t="s">
        <v>66</v>
      </c>
      <c r="F10" s="124" t="s">
        <v>67</v>
      </c>
    </row>
    <row r="11" spans="4:6" ht="15">
      <c r="D11" s="116"/>
      <c r="E11" s="125"/>
      <c r="F11" s="125"/>
    </row>
    <row r="12" spans="4:6" ht="15">
      <c r="D12" s="23" t="s">
        <v>13</v>
      </c>
      <c r="E12" s="26">
        <v>0.10362374447976654</v>
      </c>
      <c r="F12" s="26">
        <v>0.10722424291330095</v>
      </c>
    </row>
    <row r="13" spans="4:6" ht="15">
      <c r="D13" s="23" t="s">
        <v>14</v>
      </c>
      <c r="E13" s="26">
        <v>0.05216698815753641</v>
      </c>
      <c r="F13" s="26">
        <v>0.03946095975742119</v>
      </c>
    </row>
    <row r="14" spans="4:6" ht="15">
      <c r="D14" s="23" t="s">
        <v>15</v>
      </c>
      <c r="E14" s="26">
        <v>0.008838851461875047</v>
      </c>
      <c r="F14" s="26">
        <v>0.008198139676431042</v>
      </c>
    </row>
    <row r="15" spans="4:6" ht="15">
      <c r="D15" s="23" t="s">
        <v>16</v>
      </c>
      <c r="E15" s="26">
        <v>0.05597956465326923</v>
      </c>
      <c r="F15" s="26">
        <v>0.058143698926812475</v>
      </c>
    </row>
    <row r="16" spans="4:6" ht="15">
      <c r="D16" s="23" t="s">
        <v>17</v>
      </c>
      <c r="E16" s="26">
        <v>0.12778205298193873</v>
      </c>
      <c r="F16" s="26">
        <v>0.13397536944421104</v>
      </c>
    </row>
    <row r="17" spans="4:6" ht="15">
      <c r="D17" s="23" t="s">
        <v>18</v>
      </c>
      <c r="E17" s="26">
        <v>0.0787375748922834</v>
      </c>
      <c r="F17" s="26">
        <v>0.08325934325598684</v>
      </c>
    </row>
    <row r="18" spans="4:6" ht="15">
      <c r="D18" s="23" t="s">
        <v>19</v>
      </c>
      <c r="E18" s="26">
        <v>0.026163967880672184</v>
      </c>
      <c r="F18" s="26">
        <v>0.027743185490936836</v>
      </c>
    </row>
    <row r="19" spans="4:6" ht="15">
      <c r="D19" s="23" t="s">
        <v>20</v>
      </c>
      <c r="E19" s="26">
        <v>0.24515953745600919</v>
      </c>
      <c r="F19" s="26">
        <v>0.24722437436940722</v>
      </c>
    </row>
    <row r="20" spans="4:6" ht="15">
      <c r="D20" s="23" t="s">
        <v>21</v>
      </c>
      <c r="E20" s="26">
        <v>0.2594712368199347</v>
      </c>
      <c r="F20" s="26">
        <v>0.27552443952776623</v>
      </c>
    </row>
    <row r="21" spans="4:6" ht="15">
      <c r="D21" s="23" t="s">
        <v>48</v>
      </c>
      <c r="E21" s="26">
        <v>0.11613221311114874</v>
      </c>
      <c r="F21" s="26">
        <v>0.11694003317037618</v>
      </c>
    </row>
    <row r="22" spans="4:6" ht="15">
      <c r="D22" s="23" t="s">
        <v>22</v>
      </c>
      <c r="E22" s="26">
        <v>0.20575296417697084</v>
      </c>
      <c r="F22" s="26">
        <v>0.20803243090630036</v>
      </c>
    </row>
    <row r="23" spans="4:6" ht="15">
      <c r="D23" s="23" t="s">
        <v>23</v>
      </c>
      <c r="E23" s="26">
        <v>0.15696660420293057</v>
      </c>
      <c r="F23" s="26">
        <v>0.16636234687473203</v>
      </c>
    </row>
    <row r="24" spans="4:6" ht="15">
      <c r="D24" s="23" t="s">
        <v>24</v>
      </c>
      <c r="E24" s="26">
        <v>0.1315696909849051</v>
      </c>
      <c r="F24" s="26">
        <v>0.12524863211073667</v>
      </c>
    </row>
    <row r="25" spans="4:6" ht="15">
      <c r="D25" s="23" t="s">
        <v>35</v>
      </c>
      <c r="E25" s="26">
        <v>0.08440574856011547</v>
      </c>
      <c r="F25" s="26">
        <v>0.08233847517733177</v>
      </c>
    </row>
    <row r="26" spans="4:6" ht="15">
      <c r="D26" s="23" t="s">
        <v>26</v>
      </c>
      <c r="E26" s="26">
        <v>0.06021112831584678</v>
      </c>
      <c r="F26" s="26">
        <v>0.05949278563334278</v>
      </c>
    </row>
    <row r="27" spans="4:6" ht="15">
      <c r="D27" s="24" t="s">
        <v>27</v>
      </c>
      <c r="E27" s="27">
        <v>0.09138515234519909</v>
      </c>
      <c r="F27" s="27">
        <v>0.09416455450731423</v>
      </c>
    </row>
    <row r="28" spans="4:6" ht="15">
      <c r="D28" s="126" t="s">
        <v>78</v>
      </c>
      <c r="E28" s="127"/>
      <c r="F28" s="128"/>
    </row>
    <row r="29" ht="15">
      <c r="D29" t="s">
        <v>28</v>
      </c>
    </row>
    <row r="30" ht="15">
      <c r="D30"/>
    </row>
  </sheetData>
  <sheetProtection/>
  <mergeCells count="5">
    <mergeCell ref="D10:D11"/>
    <mergeCell ref="E10:E11"/>
    <mergeCell ref="D9:F9"/>
    <mergeCell ref="F10:F11"/>
    <mergeCell ref="D28:F28"/>
  </mergeCells>
  <printOptions/>
  <pageMargins left="0.7086614173228347" right="0.7086614173228347" top="0.7480314960629921" bottom="0.7480314960629921" header="0.31496062992125984" footer="0.31496062992125984"/>
  <pageSetup horizontalDpi="600" verticalDpi="600" orientation="portrait" scale="66" r:id="rId2"/>
  <headerFooter>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Martín José Otero Correa</dc:creator>
  <cp:keywords/>
  <dc:description/>
  <cp:lastModifiedBy>Patricia Lorca Rojas</cp:lastModifiedBy>
  <cp:lastPrinted>2015-03-16T20:48:59Z</cp:lastPrinted>
  <dcterms:created xsi:type="dcterms:W3CDTF">2013-04-03T15:18:46Z</dcterms:created>
  <dcterms:modified xsi:type="dcterms:W3CDTF">2019-03-04T14:39:51Z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