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troducción" sheetId="3" r:id="rId3"/>
    <sheet name="Indice" sheetId="4" r:id="rId4"/>
    <sheet name="expo" sheetId="5" r:id="rId5"/>
    <sheet name="impo" sheetId="6" r:id="rId6"/>
    <sheet name="exp congelados" sheetId="7" r:id="rId7"/>
    <sheet name="exp conservas" sheetId="8" r:id="rId8"/>
    <sheet name="exp  deshidratadas" sheetId="9" r:id="rId9"/>
    <sheet name="exp aceites" sheetId="10" r:id="rId10"/>
    <sheet name="exp jugos" sheetId="11" r:id="rId11"/>
    <sheet name="imp congelados" sheetId="12" r:id="rId12"/>
    <sheet name="imp conservas" sheetId="13" r:id="rId13"/>
    <sheet name="imp deshidratadas" sheetId="14" r:id="rId14"/>
    <sheet name="imp aceites" sheetId="15" r:id="rId15"/>
    <sheet name="imp jugos" sheetId="16" r:id="rId16"/>
    <sheet name="expo país" sheetId="17" r:id="rId17"/>
    <sheet name="impo país" sheetId="18" r:id="rId18"/>
  </sheets>
  <externalReferences>
    <externalReference r:id="rId21"/>
  </externalReferences>
  <definedNames>
    <definedName name="_xlnm.Print_Area" localSheetId="1">'colofón'!$A$1:$I$45</definedName>
    <definedName name="_xlnm.Print_Area" localSheetId="8">'exp  deshidratadas'!$A$1:$P$77</definedName>
    <definedName name="_xlnm.Print_Area" localSheetId="9">'exp aceites'!$A$1:$P$32</definedName>
    <definedName name="_xlnm.Print_Area" localSheetId="6">'exp congelados'!$A$1:$P$45</definedName>
    <definedName name="_xlnm.Print_Area" localSheetId="7">'exp conservas'!$A$1:$P$108</definedName>
    <definedName name="_xlnm.Print_Area" localSheetId="10">'exp jugos'!$B$2:$P$44</definedName>
    <definedName name="_xlnm.Print_Area" localSheetId="4">'expo'!$A$1:$J$28</definedName>
    <definedName name="_xlnm.Print_Area" localSheetId="16">'expo país'!$A$1:$J$53</definedName>
    <definedName name="_xlnm.Print_Area" localSheetId="14">'imp aceites'!$A$1:$P$38</definedName>
    <definedName name="_xlnm.Print_Area" localSheetId="11">'imp congelados'!$A$1:$P$43</definedName>
    <definedName name="_xlnm.Print_Area" localSheetId="12">'imp conservas'!$A$1:$P$116</definedName>
    <definedName name="_xlnm.Print_Area" localSheetId="13">'imp deshidratadas'!$A$1:$P$74</definedName>
    <definedName name="_xlnm.Print_Area" localSheetId="15">'imp jugos'!$A$1:$P$43</definedName>
    <definedName name="_xlnm.Print_Area" localSheetId="5">'impo'!$A$1:$J$28</definedName>
    <definedName name="_xlnm.Print_Area" localSheetId="17">'impo país'!$A$1:$J$50</definedName>
    <definedName name="_xlnm.Print_Area" localSheetId="3">'Indice'!$A$1:$E$44</definedName>
    <definedName name="_xlnm.Print_Area" localSheetId="2">'Introducción'!$A$1:$I$43</definedName>
    <definedName name="_xlnm.Print_Area" localSheetId="0">'Portada'!$A$1:$I$45</definedName>
    <definedName name="TDclase">'[1]TD clase'!$A$5:$G$6</definedName>
    <definedName name="_xlnm.Print_Titles" localSheetId="7">'exp conservas'!$2:$4</definedName>
    <definedName name="_xlnm.Print_Titles" localSheetId="12">'imp conservas'!$2:$4</definedName>
  </definedNames>
  <calcPr fullCalcOnLoad="1"/>
</workbook>
</file>

<file path=xl/sharedStrings.xml><?xml version="1.0" encoding="utf-8"?>
<sst xmlns="http://schemas.openxmlformats.org/spreadsheetml/2006/main" count="1812" uniqueCount="434">
  <si>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</si>
  <si>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</si>
  <si>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</si>
  <si>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</si>
  <si>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</si>
  <si>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</si>
  <si>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</si>
  <si>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</si>
  <si>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</si>
  <si>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</si>
  <si>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</si>
  <si>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</si>
  <si>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</si>
  <si>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</si>
  <si>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</si>
  <si>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</si>
  <si>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</si>
  <si>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</si>
  <si>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</si>
  <si>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</si>
  <si>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</si>
  <si>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</si>
  <si>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</si>
  <si>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</si>
  <si>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</si>
  <si>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</si>
  <si>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</si>
  <si>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</si>
  <si>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</si>
  <si>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</si>
  <si>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</si>
  <si>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</si>
  <si>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</si>
  <si>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</si>
  <si>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</si>
  <si>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</si>
  <si>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</si>
  <si>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</si>
  <si>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</si>
  <si>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</si>
  <si>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</si>
  <si>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</si>
  <si>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</si>
  <si>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</si>
  <si>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</si>
  <si>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</si>
  <si>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</si>
  <si>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</si>
  <si>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</si>
  <si>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</si>
  <si>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</si>
  <si>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</si>
  <si>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</si>
  <si>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</si>
  <si>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</si>
  <si>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</si>
  <si>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</si>
  <si>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</si>
  <si>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</si>
  <si>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</si>
  <si>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</si>
  <si>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</si>
  <si>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</si>
  <si>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</si>
  <si>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</si>
  <si>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</si>
  <si>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</si>
  <si>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</si>
  <si>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</si>
  <si>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</si>
  <si>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</si>
  <si>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</si>
  <si>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</si>
  <si>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</si>
  <si>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</si>
  <si>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</si>
  <si>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</si>
  <si>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</si>
  <si>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</si>
  <si>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</si>
  <si>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</si>
  <si>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</si>
  <si>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</si>
  <si>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</si>
  <si>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</si>
  <si>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</si>
  <si>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</si>
  <si>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</si>
  <si>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</si>
  <si>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</si>
  <si>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</si>
  <si>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</si>
  <si>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</si>
  <si>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</si>
  <si>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</si>
  <si>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</si>
  <si>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</si>
  <si>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</si>
  <si>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</si>
  <si>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</si>
  <si>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</si>
  <si>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</si>
  <si>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</si>
  <si>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</si>
  <si>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</si>
  <si>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</si>
  <si>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</si>
  <si>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</si>
  <si>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</si>
  <si>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</si>
  <si>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</si>
  <si>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</si>
  <si>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</si>
  <si>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</si>
  <si>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</si>
  <si>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</si>
  <si>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</si>
  <si>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</si>
  <si>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</si>
  <si>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</si>
  <si>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</si>
  <si>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</si>
  <si>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</si>
  <si>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</si>
  <si>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</si>
  <si>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</si>
  <si>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</si>
  <si>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</si>
  <si>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</si>
  <si>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</si>
  <si>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</si>
  <si>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</si>
  <si>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</si>
  <si>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</si>
  <si>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</si>
  <si>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</si>
  <si>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</si>
  <si>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</si>
  <si>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</si>
  <si>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</si>
  <si>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</si>
  <si>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</si>
  <si>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</si>
  <si>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</si>
  <si>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</si>
  <si>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</si>
  <si>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</si>
  <si>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</si>
  <si>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</si>
  <si>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</si>
  <si>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</si>
  <si>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</si>
  <si>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</si>
  <si>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</si>
  <si>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</si>
  <si>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</si>
  <si>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</si>
  <si>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</si>
  <si>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</si>
  <si>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</si>
  <si>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</si>
  <si>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</si>
  <si>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</si>
  <si>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</si>
  <si>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</si>
  <si>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</si>
  <si>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</si>
  <si>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</si>
  <si>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</si>
  <si>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</si>
  <si>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</si>
  <si>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</si>
  <si>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</si>
  <si>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</si>
  <si>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</si>
  <si>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</si>
  <si>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</si>
  <si>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</si>
  <si>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</si>
  <si>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</si>
  <si>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</si>
  <si>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</si>
  <si>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</si>
  <si>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</si>
  <si>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</si>
  <si>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</si>
  <si>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</si>
  <si>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</si>
  <si>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</si>
  <si>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</si>
  <si>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</si>
  <si>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</si>
  <si>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</si>
  <si>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</si>
  <si>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</si>
  <si>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</si>
  <si>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</si>
  <si>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</si>
  <si>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</si>
  <si>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</si>
  <si>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</si>
  <si>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</si>
  <si>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</si>
  <si>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</si>
  <si>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</si>
  <si>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</si>
  <si>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</si>
  <si>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</si>
  <si>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</si>
  <si>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</si>
  <si>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</si>
  <si>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</si>
  <si>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</si>
  <si>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</si>
  <si>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</si>
  <si>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</si>
  <si>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</si>
  <si>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</si>
  <si>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</si>
  <si>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</si>
  <si>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</si>
  <si>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</si>
  <si>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</si>
  <si>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</si>
  <si>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</si>
  <si>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</si>
  <si>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</si>
  <si>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</si>
  <si>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</si>
  <si>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</si>
  <si>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</si>
  <si>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</si>
  <si>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</si>
  <si>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</si>
  <si>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</si>
  <si>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</si>
  <si>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</si>
  <si>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</si>
  <si>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</si>
  <si>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</si>
  <si>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</si>
  <si>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</si>
  <si>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</si>
  <si>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</si>
  <si>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</si>
  <si>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</si>
  <si>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</si>
  <si>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</si>
  <si>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</si>
  <si>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</si>
  <si>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</si>
  <si>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</si>
  <si>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</si>
  <si>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</si>
  <si>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</si>
  <si>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</si>
  <si>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</si>
  <si>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</si>
  <si>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</si>
  <si>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</si>
  <si>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</si>
  <si>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</si>
  <si>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</si>
  <si>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</si>
  <si>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</si>
  <si>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</si>
  <si>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</si>
  <si>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</si>
  <si>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</si>
  <si>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</si>
  <si>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</si>
  <si>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</si>
  <si>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</si>
  <si>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</si>
  <si>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</si>
  <si>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</si>
  <si>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</si>
  <si>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</si>
  <si>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</si>
  <si>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</si>
  <si>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</si>
  <si>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</si>
  <si>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</si>
  <si>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</si>
  <si>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</si>
  <si>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</si>
  <si>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</si>
  <si>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</si>
  <si>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</si>
  <si>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</si>
  <si>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</si>
  <si>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</si>
  <si>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</si>
  <si>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</si>
  <si>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</si>
  <si>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</si>
  <si>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</si>
  <si>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</si>
  <si>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</si>
  <si>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</si>
  <si>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</si>
  <si>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</si>
  <si>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</si>
  <si>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</si>
  <si>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</si>
  <si>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</si>
  <si>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</si>
  <si>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</si>
  <si>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</si>
  <si>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</si>
  <si>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</si>
  <si>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</si>
  <si>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</si>
  <si>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</si>
  <si>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</si>
  <si>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</si>
  <si>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</si>
  <si>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</si>
  <si>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</si>
  <si>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</si>
  <si>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</si>
  <si>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</si>
  <si>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</si>
  <si>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</si>
  <si>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</si>
  <si>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</si>
  <si>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</si>
  <si>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</si>
  <si>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</si>
  <si>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</si>
  <si>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</si>
  <si>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</si>
  <si>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</si>
  <si>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</si>
  <si>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</si>
  <si>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</si>
  <si>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</si>
  <si>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</si>
  <si>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</si>
  <si>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</si>
  <si>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</si>
  <si>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</si>
  <si>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</si>
  <si>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</si>
  <si>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</si>
  <si>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</si>
  <si>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</si>
  <si>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</si>
  <si>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</si>
  <si>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</si>
  <si>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</si>
  <si>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</si>
  <si>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</si>
  <si>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</si>
  <si>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</si>
  <si>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</si>
  <si>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</si>
  <si>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</si>
  <si>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</si>
  <si>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Reino Unido</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</si>
  <si>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</si>
  <si>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</si>
  <si>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</si>
  <si>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</si>
  <si>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</si>
  <si>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</si>
  <si>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</si>
  <si>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datos utilizados en este documento, que permiten hacer los análisis del mercado, se obtienen principalmente del Servicio Nacional de Aduanas.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</si>
  <si>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</si>
  <si>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</si>
  <si>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</si>
  <si>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</si>
  <si>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</si>
  <si>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r>
      <t>Hongos gelatinosos (</t>
    </r>
    <r>
      <rPr>
        <i/>
        <sz val="10"/>
        <color indexed="8"/>
        <rFont val="Arial"/>
        <family val="2"/>
      </rPr>
      <t>Tremella spp</t>
    </r>
    <r>
      <rPr>
        <sz val="10"/>
        <color indexed="8"/>
        <rFont val="Arial"/>
        <family val="2"/>
      </rPr>
      <t>.) enteros</t>
    </r>
  </si>
  <si>
    <r>
      <t>Las demás orejas de judas (</t>
    </r>
    <r>
      <rPr>
        <i/>
        <sz val="10"/>
        <color indexed="8"/>
        <rFont val="Arial"/>
        <family val="2"/>
      </rPr>
      <t>Auricularia spp</t>
    </r>
    <r>
      <rPr>
        <sz val="10"/>
        <color indexed="8"/>
        <rFont val="Arial"/>
        <family val="2"/>
      </rPr>
      <t>.),  trituradas o pulverizadas</t>
    </r>
  </si>
  <si>
    <t>Este boletin se publica mensualmente, con información de exportaciones e importaciones de las cinco categorías de frutas y hortalizas procesadas: conservas, congelados, jugos, aceites y deshidratados.</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</si>
  <si>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</si>
  <si>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t>Ecuador</t>
  </si>
  <si>
    <r>
      <t xml:space="preserve">Extracto seco,  </t>
    </r>
    <r>
      <rPr>
        <sz val="10"/>
        <color indexed="8"/>
        <rFont val="Calibri"/>
        <family val="0"/>
      </rPr>
      <t>≥</t>
    </r>
    <r>
      <rPr>
        <sz val="10"/>
        <color indexed="8"/>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</si>
  <si>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</si>
  <si>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</si>
  <si>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</si>
  <si>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</si>
  <si>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</si>
  <si>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</si>
  <si>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</si>
  <si>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</si>
  <si>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</si>
  <si>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</si>
  <si>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</si>
  <si>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</si>
  <si>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</si>
  <si>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</si>
  <si>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ene-mar 2014</t>
  </si>
  <si>
    <t>ene-mar 2015</t>
  </si>
  <si>
    <t>Abril 2015</t>
  </si>
  <si>
    <t>Duraznos conservados provisionalmente, pero no aptos para el consumo inmediato</t>
  </si>
  <si>
    <t>Corea del Sur</t>
  </si>
  <si>
    <t>Colombia</t>
  </si>
  <si>
    <t>Información de comercio exterior acumulada hasta marzo 2015</t>
  </si>
  <si>
    <t>--</t>
  </si>
  <si>
    <t>Venezuela</t>
  </si>
  <si>
    <t>Rusia</t>
  </si>
  <si>
    <t>Italia</t>
  </si>
  <si>
    <t>España</t>
  </si>
  <si>
    <t>Francia</t>
  </si>
  <si>
    <t>Polonia</t>
  </si>
  <si>
    <t>Guatemala</t>
  </si>
  <si>
    <t>Dinamarca</t>
  </si>
  <si>
    <t>Nueva Zelanda</t>
  </si>
  <si>
    <t>Sudáfrica</t>
  </si>
  <si>
    <t>Bolivia</t>
  </si>
  <si>
    <t>Vietnam</t>
  </si>
  <si>
    <t>Costa Rica</t>
  </si>
  <si>
    <t>Filipinas</t>
  </si>
  <si>
    <t>India</t>
  </si>
  <si>
    <t>Malasia</t>
  </si>
  <si>
    <t>Grecia</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</si>
  <si>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</si>
  <si>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Las exportaciones de frutas y hortalizas procesadas de Chile en el período enero-marzo de 2015 alcanzaron USD 317,4 millones, lo que significa un 2,3% de disminución en valor, comparado con igual período del año anterior. La categoría que más ventas registra entre los procesados para el período en análisis es la de congelados, con exportaciones que alcanzaron USD 141,4 millones. La siguen en importancia las conservas, con USD 77,6 millones, y los deshidratados, con USD 53,6 millones. Más de 85% del valor de las exportaciones se concentra en estas tres categorías. Luego están los jugos, con ventas por USD 34,7 millones, y finalmente los aceites, con USD 10 millones de ventas en el período de análisis. 
Los congelados son también la categoría que registra un mayor aumento en el valor FOB exportado comparado con igual período del año anterior (11,5%, casi USD 15 millones). En cuanto al volumen, éste registra  también un alza, de 8,5%. El precio medio de los congelados sube 3%.
Las conservas presentan la baja más importante</t>
    </r>
    <r>
      <rPr>
        <sz val="9"/>
        <rFont val="Arial"/>
        <family val="2"/>
      </rPr>
      <t>: 15,8% en valor y 16,7% en volumen, comparado con igual período del año 2014, y una baja de 1% en el precio medio.</t>
    </r>
  </si>
  <si>
    <t xml:space="preserve">En el período enero-marzo 2015, las importaciones nacionales de frutas y hortalizas procesadas aumentaron 6,4% en volumen y disminuyeron 4,2% en valor, en relación con igual período del año 2014, con compras que suman 55.676 toneladas y USD 74 millones.
Las conservas son la principal categoría comprada. Representan 57% de las importaciones de frutas y hortalizas procesadas y su valor alcanza USD 42,2 millones, un 10,4% menos que en igual período del año 2014. Luego, con cifras absolutas menores, destacan los jugos, que llegan a compras por USD 10,3 millones, con un volumen de 5.900 toneladas.
Conservas es la categoría que registra la baja más importante en valor en comparación con igual período del año anterior (10,4%). En cambio, congelados  registra el alza más importante en comparación con igual período del año anterior (27,7%). </t>
  </si>
  <si>
    <r>
      <t xml:space="preserve">Durante el período enero-marzo 2015, las exportaciones de productos congelados crecieron 11,5% en valor y 8,5% en volumen, comparado con igual período de 2014, llegando a USD 141,4 millones y 44 mil toneladas. El precio medio en esta categoria fue 2,8% mayor para el período en análisis, alcanzando USD 3,2 por kilo.
El arándano fue el producto más exportado en este período, tanto en valor como en volumen, con ventas por USD 43 millones y un crecimiento porcentual de 58,4% respecto al mismo período del año 2014. Lo siguen en valor la frambuesa  (USD 37,9 millones) y las moras (USD 19,2 millones). Estas tres frutas representaron el 71% del total de exportaciones de esta categoría, para el período en análisis. Destaca en estas tres frutas el fuerte aumento de las ventas de productos orgánicos, tanto en volumen como en valor, aumento que también se registró durante el año pasado. El principal pais comprador de estas frutas fue Estados Unidos, en toda la categoría.
Destaca tambien el fuerte aumento de los arándanos, lo que refleja el trabajo realizado por el Comité de Arándanos en esta temporada, en campañas de </t>
    </r>
    <r>
      <rPr>
        <i/>
        <sz val="9"/>
        <color indexed="8"/>
        <rFont val="Arial"/>
        <family val="2"/>
      </rPr>
      <t>marketing</t>
    </r>
    <r>
      <rPr>
        <sz val="9"/>
        <color indexed="8"/>
        <rFont val="Arial"/>
        <family val="2"/>
      </rPr>
      <t xml:space="preserve"> y promoción internacional, para promover el consumo de esta fruta, tanto en fresco como en procesado.
Las bajas que más destacan en esta categoría  en comparación con igual período del año anterior corresponden a las demás frutas y a los espárragos. Las primeras registraron una baja en las exportaciones de 22,9% en volumen y 30,2% en valor. Respecto de los espárragos, éstos registraron una baja de 14,9% en volumen, y 27,2%, con una importante reducción del precio.</t>
    </r>
  </si>
  <si>
    <r>
      <rPr>
        <i/>
        <sz val="9"/>
        <rFont val="Arial"/>
        <family val="2"/>
      </rPr>
      <t>Fuente</t>
    </r>
    <r>
      <rPr>
        <sz val="9"/>
        <rFont val="Arial"/>
        <family val="2"/>
      </rPr>
      <t xml:space="preserve">: elaborado por Odepa con información del Servicio Nacional de Aduanas. Cifras sujetas a revisión por informes de variación de valor (IVV). </t>
    </r>
  </si>
  <si>
    <t>Durante el período enero-marzo de 2015, las exportaciones de conservas de frutas y hortalizas alcanzaron un valor de USD 77,6 millones, lo que significó una disminución de 16,7% respecto al mismo período en el año 2014. El volumen total exportado en esta categoría en el período en análisis fue de 57 mil toneladas, 15,8% menos que lo exportado en el mismo período del año anterior. El precio promedio de la categoría para el período en análisis disminuyó un 1% respecto del mismo período del año 2014. Estas bajas en volumen y valor se originan en las bajas que registran dos de los productos más relevantes de la categoría: pulpa de manzana y preparaciones de duraznos.
La pasta de tomates es el producto que lidera esta categoría, alcanzando ventas por USD 24 millones y mostrando un aumento de 30% respecto al mismo período del año anterior. Los duraznos y nectarines conservados al natural o almíbar se sitúan en el segundo lugar, con ventas por USD 13,7 millones. El tercer lugar en importancia en exportaciones lo ocupa la pulpa de manzana, con ventas por USD 11,6 millones en el período de análisis. La pasta de tomates está siendo comprada mayoritariamente por Argentina, Rusia y Venezuela. El segundo producto tiene como destinos principales México y Perú.
Entre las alzas observadas en valor (y volumen), destaca los demás extractos secos de pasta de tomate mayor de 7%, que registra en este año ventas por USD 7,7 millones, lo que significa un alza de 156% en comparación con igual período del año anterior.
Entre las bajas en valor (y volumen) destacan las preparaciones de durazno y la pulpa de manzana: las primeras registran una baja de 60% (USD 9,2 millones) en valor respecto del año 2014, y la segunda una baja de USD 6 millones (33,7%).</t>
  </si>
  <si>
    <t>Las exportaciones de frutas y hortalizas deshidratadas alcanzaron USD 53,6 millones en el período enero-marzo de 2015, 5% más que en igual período de 2014. El volumen exportado presenta una disminución de 2,1% en el período de análisis, alcanzando 15.300 toneladas. Esto señala un aumento del precio medio (7,3%), originado en una mayor importancia relativa de las exportaciones de ciruelas secas y un aumento en su precio. 
Las exportaciones de ciruelas secas representan cerca de 42% del total de exportaciones en esta categoría, con ventas por USD 22,6 millones. Este producto no sólo es el más importante en la categoria, en cuanto a ventas, sino que también es el que presenta el alza más destacada en la categoría, para el período de análisis. El principal destino de este producto es el Reino Unido. En segundo lugar se sitúan las pasas, con ventas por USD 16,5 millones, y en tercer lugar, las manzanas secas, con exportaciones por USD 4,8 millones. El princinpal destino de las pasas es también el Reino Unido. En el caso de las manzanas, es Estados Unidos. 
La baja más destacada, en comparación con las ventas del mismo período del año 2014, se observa en las pasas, que registran una disminución de 23% en valor (USD 5 millones). Las manzanas secas también destacan por la baja registrada en este período, de 18%.</t>
  </si>
  <si>
    <t>En el período enero-marzo de 2015 el valor de las exportaciones de aceites de frutas y hortalizas presentó una disminución de 14% en relación con igual período de 2014, alcanzando ventas por USD 10 millones. El volumen exportado también presentó una baja, de 1,4%, alcanzando alrededor de 2.200 toneladas. El precio promedio de la categoría también registra una baja, de 12,8%.
El aceite de oliva virgen lidera en ventas, representando más de 80% del total de esta categoría. En el período de análisis el valor de las exportaciones de este aceite disminuyó 8,2% respecto al mismo período del año anterior, alcanzando USD 8,3 millones. El volumen presentó una pequeña añza de 3,3%, llegando a 1.900 toneladas. Estos aceites se destinan principalmente a Estados Unidos y Brasil. Dentro de los aceites de oliva virgen, el exportado en envases de más de 5 litros registra el alza más destacada dentro de la categoría, en valor y volumen, en comparación con igual período del año 2014. Los comercializados en envases de menos de 5 litros registran una baja importante en valor (27,4%) y en volumen (24,6%).</t>
  </si>
  <si>
    <t>Durante el período enero-marzo de 2015, las exportaciones de jugos de frutas y hortalizas disminuyeron en volumen (10,6%) y en valor (17,9%), llegando a 17.300 toneladas y USD 34,7 millones de ventas.
El jugo de manzanas es el principal producto exportado en esta categoría, concentrando el 43% del total de las ventas en el período en análisis, con USD 14,8 millones (0,4% más que en el mismo período del año anterior) y más de 10.700 toneladas (7,4% más que en 2014). Este producto se destina a Estados Unidos, principalmente. En segundo lugar se encuentra el jugo de uva, con un valor total de exportaciones de USD 9 millones, lo que representa un 41% menos que en igual período de 2014. Este es el producto que registra la baja más destacada en la categoría en ventas, comparado con igual período de 2014. El volumen también registra una baja, de 33,9%.
El producto que destaca por registrar el alza más importante es el jugo de ciruelas, con un 50,6% en valor, comparado con igual período del año 2014. También es enviado mayoritariamente a Estados Unidos, como el total de esta categoría.</t>
  </si>
  <si>
    <t>Las importaciones de productos congelados durante el período enero-marzo de 2015 subieron en valor (27,7%) y en volumen (4,2%), en relación con igual período del año 2014, alcanzando a USD 8,4 millones y 4.600  toneladas. El precio promedio de la categoría para este período registró un aumento de 22,6%, impulsado fuertemente por el aumento de precio medio observado en "las demás frutas congeladas" importadas durante el período de análisis.
El producto que presenta las mayores compras en esta categoría es "Las demás frutas", con importaciones de 2 mil toneladas por USD 4,7 millones, que representan 56% del total de las compras en esta categoría y provienen del Perú. Las siguen en importancia por lejos, el maiz dulce (USD 789 mil) proveniente de Estados Unidos, y las frambuesas (USD 755 mil), de origen México. 
Las demás frutas es el producto que registra el alza más importante en la categoría, de 58,9% en valor. Las frambuesas no presentaron compras en 2014. 
Entre las mayores bajas destacan arvejas y las demás hortalizas, tanto en volumen como en valor.</t>
  </si>
  <si>
    <t>Las importaciones de conservas en el período enero-marzo de 2015 crecieron en volumen 8% y disminuyeron en valor 10,4%, en comparación con igual período del año 2014, registrando 37.300 toneladas y USD 42,2 millones. En consecuencia, se observa una baja de 17% en el precio medio para el período de análisis. Esta baja se explica en su mayoría por la baja registrada en las papas, el principal producto importado en esta categoría.
Los productos procesados de papas siguen siendo los principales dentro de esta categoría, representando cerca de 40% del total de compras. En el período en análisis, las compras chilenas de estos alimentos disminuyeron 27,3% en valor,en comparación con igual período del año anterior, alcanzando USD 16,4 millones. Dentro del grupo de productos elaborados a partir de la papa, la papa preparada congelada es el producto más importante, con compras por USD 12,5 millones. Este es el producto que presentó la baja más importante en la categoría, comparado con igual período del año 2014, debido a una baja en su precio medio, y proviene en su mayoría de Bélgica y los Países Bajos.
En cuanto a aquellos productos que registraron alzas importantes en sus importaciones, en comparación con el mismo período del año 2014, destacan la pulpa de durazno (211%), proveniente de Grecia; las conservas de durazno al natural (89%,) que vienen de China, y la fécula de mandioca (130%), que proviene de Vietnam.</t>
  </si>
  <si>
    <t>En el período enero-marzo de 2015, las compras de productos deshidratados aumentaron 3,2% en valor,y 10,6% en volumen, en relación con igual período del año 2014, alcanzando USD 7 millones y 3 mil toneladas. El precio promedio CIF de esta categoría presentó una disminución de 6,7%.
El producto más comprado fue Las demás hortalizas y mezclas de hortalizas secas (USD 1,5 millones). Lo siguen los cocos secos y las ciruelas secas. Todos estos productos registran compras superiores a USD 800 mil. Las ciruelas - provenientes de Argentina - además  registran el alza en valor más importantes en la categoría, comparando con igual período del año anterior. 
La principal baja en volumen y valor se observó en Las demás hortalizas, con una baja de 46,5% en relación con las compras de igual período, provenientes principalmente de Estados Unidos.</t>
  </si>
  <si>
    <t>Durante el período enero-marzo de 2015, las importaciones de aceites disminuyeron 3,2% en valor y aumentaron 4,2% en volumen, comparado con el mismo período del año anterior, alcanzando USD 6 millones y 4.785 toneladas, respectivamente, en el período de análisis.
El aceite de palma lidera las compras dentro de esta categoría, con USD 2,7 millones durante el período estudiado. El producto que registra la principal alza es el aceite de palma sin modificar químicamente, con 67% de aumento en valor en comparación con igual período del año pasado, originario principalmente de Perú. En cuanto a las bajas, el aceite de palma bruto registra la baja más destacada (72%). Este producto proviene principalmente de Colombia.</t>
  </si>
  <si>
    <t xml:space="preserve">Las importaciones de jugos de frutas y hortalizas durante el período enero-marzo de 2015 disminuyeron en valor (2%) y en volumen (1,1%), comparado con igual período de 2014, alcanzando a USD 10,3 millones y 5.900 toneladas.
El principal producto importado es el jugo de naranjas, que principalmente proviene de Brasil, que durante este período alcanzó compras por  USD 4,3 millones, valor 3,6% inferior a lo importado en igual período del año 2014. El volumen comprado aumentó 4,1%, alcanzando 2.255 toneladas. Las compras por este producto representan el 42% del total de la categoría. Lo siguió en importancia el jugo de piña, con USD 2,7 millones. En tercer lugar están las importaciones de los demás jugos de frutas y hortalizas, con USD 1,3 millones.
El jugo de piña registra el alza más destacable en la categoría, comparado con igual período del año 2014. Este producto viene en su mayoria de Sudáfrica.
Entre las principales bajas destaca el jugo de uva, originario principalmente de Argentina. </t>
  </si>
  <si>
    <r>
      <t xml:space="preserve">En el período enero-marzo de 2015, el principal mercado para las exportaciones de frutas y hortalizas procesadas fue Estados Unidos (USD 88,98 millones), quien concentra un 28% del total de las exportaciones. A continuación se ubicaron Canadá (USD 21 millones) y Japón (USD 16 millones). Los principales productos que se exportan a estos países son los </t>
    </r>
    <r>
      <rPr>
        <i/>
        <sz val="9"/>
        <color indexed="8"/>
        <rFont val="Arial"/>
        <family val="2"/>
      </rPr>
      <t>berries</t>
    </r>
    <r>
      <rPr>
        <sz val="9"/>
        <color indexed="8"/>
        <rFont val="Arial"/>
        <family val="2"/>
      </rPr>
      <t xml:space="preserve"> congelados (arándanos, frambuesas y frutillas).
Entre los mayores crecimientos en valor destacan en el período Estados Unidos, Canadá y China. En estos países destacan nuevamente las exportaciones de</t>
    </r>
    <r>
      <rPr>
        <i/>
        <sz val="9"/>
        <color indexed="8"/>
        <rFont val="Arial"/>
        <family val="2"/>
      </rPr>
      <t xml:space="preserve"> berries</t>
    </r>
    <r>
      <rPr>
        <sz val="9"/>
        <color indexed="8"/>
        <rFont val="Arial"/>
        <family val="2"/>
      </rPr>
      <t xml:space="preserve"> congelados (principalmente arándanos y frambuesas)
Los países que muestran las principales bajas en las exportaciones en el período son Brasil, Rusia y España. Los productos que más disminuyeron sus ventas en estos países son las preparaciones de pulpa de durazno (Brasil), las preparaciones de pulpa de manzana (Rusia), y los mostos de uva sin fermentar (España).</t>
    </r>
  </si>
  <si>
    <t>En el período enero-marzo de 2015 los principales países proveedores de frutas y hortalizas procesadas para Chile fueron: Estados Unidos (USD 8,96 millones), China (USD 8,4 millones) y  Perú (USD 6,8 millones). Los principales productos importados desde esos países son puré de papas, duraznos en conserva, las demás frutas congeladas, respectivamente.
En este período se observan aumentos importantes en las importaciones de frutas y hortalizas procesadas de México, China, Grecia y Vietnam. Los principales productos importados desde estos países son: las demás frutas congeladas, duraznos en conserva,  pulpa de durazno y fécula de mandioca, respectivamente.
Por otra parte, se observan bajas significativas en las compras a Bélgica, Argentina y España. Los productos que más destacan en esa baja son papas preparadas congeladas (Bélgica y Argentina), y damascos en conserva (España).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</si>
</sst>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0.0"/>
    <numFmt numFmtId="174" formatCode="_(* #,##0_);_(* \(#,##0\);_(* &quot;-&quot;_);_(@_)"/>
    <numFmt numFmtId="175" formatCode="_(* #,##0.00_);_(* \(#,##0.00\);_(* &quot;-&quot;??_);_(@_)"/>
    <numFmt numFmtId="176" formatCode="_-* #,##0_-;\-* #,##0_-;_-* &quot;-&quot;??_-;_-@_-"/>
    <numFmt numFmtId="177" formatCode="0.000%"/>
    <numFmt numFmtId="178" formatCode="0.0000%"/>
    <numFmt numFmtId="179" formatCode="0.0%"/>
  </numFmts>
  <fonts count="94">
    <font>
      <sz val="11"/>
      <color theme="1"/>
      <name val="Calibri"/>
      <family val="2"/>
    </font>
    <font>
      <sz val="11"/>
      <color indexed="8"/>
      <name val="Calibri"/>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val="single"/>
      <sz val="11"/>
      <name val="Arial"/>
      <family val="2"/>
    </font>
    <font>
      <sz val="9"/>
      <color indexed="8"/>
      <name val="Arial"/>
      <family val="2"/>
    </font>
    <font>
      <sz val="10"/>
      <color indexed="8"/>
      <name val="Calibri"/>
      <family val="0"/>
    </font>
    <font>
      <i/>
      <sz val="9"/>
      <color indexed="8"/>
      <name val="Arial"/>
      <family val="2"/>
    </font>
    <font>
      <i/>
      <sz val="9"/>
      <name val="Arial"/>
      <family val="2"/>
    </font>
    <font>
      <sz val="8"/>
      <color indexed="8"/>
      <name val="Arial"/>
      <family val="0"/>
    </font>
    <font>
      <b/>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color indexed="39"/>
      <name val="Arial"/>
      <family val="2"/>
    </font>
    <font>
      <sz val="11"/>
      <color indexed="8"/>
      <name val="Arial"/>
      <family val="2"/>
    </font>
    <font>
      <sz val="18"/>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9"/>
      <color indexed="8"/>
      <name val="Arial"/>
      <family val="2"/>
    </font>
    <font>
      <sz val="18"/>
      <color indexed="62"/>
      <name val="Cambri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8"/>
      <color theme="3"/>
      <name val="Cambria"/>
      <family val="2"/>
    </font>
    <font>
      <b/>
      <sz val="11"/>
      <color theme="1"/>
      <name val="Calibri"/>
      <family val="2"/>
    </font>
    <font>
      <sz val="10"/>
      <color rgb="FF0000FF"/>
      <name val="Arial"/>
      <family val="2"/>
    </font>
    <font>
      <sz val="10"/>
      <color theme="1"/>
      <name val="Arial"/>
      <family val="2"/>
    </font>
    <font>
      <sz val="10"/>
      <color rgb="FF000000"/>
      <name val="Arial"/>
      <family val="2"/>
    </font>
    <font>
      <sz val="8"/>
      <color theme="1"/>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i/>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7" fillId="25"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7" fillId="1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7" borderId="0" applyNumberFormat="0" applyBorder="0" applyAlignment="0" applyProtection="0"/>
    <xf numFmtId="0" fontId="61" fillId="27" borderId="0" applyNumberFormat="0" applyBorder="0" applyAlignment="0" applyProtection="0"/>
    <xf numFmtId="0" fontId="7" fillId="19"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28" borderId="0" applyNumberFormat="0" applyBorder="0" applyAlignment="0" applyProtection="0"/>
    <xf numFmtId="0" fontId="61" fillId="28" borderId="0" applyNumberFormat="0" applyBorder="0" applyAlignment="0" applyProtection="0"/>
    <xf numFmtId="0" fontId="7" fillId="29"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7" fillId="31"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8" fillId="7" borderId="0" applyNumberFormat="0" applyBorder="0" applyAlignment="0" applyProtection="0"/>
    <xf numFmtId="0" fontId="62" fillId="34" borderId="0" applyNumberFormat="0" applyBorder="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3" fillId="35" borderId="1" applyNumberFormat="0" applyAlignment="0" applyProtection="0"/>
    <xf numFmtId="0" fontId="63" fillId="35" borderId="1" applyNumberFormat="0" applyAlignment="0" applyProtection="0"/>
    <xf numFmtId="0" fontId="9" fillId="36" borderId="2"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4" fillId="37" borderId="3" applyNumberFormat="0" applyAlignment="0" applyProtection="0"/>
    <xf numFmtId="0" fontId="64" fillId="37" borderId="3" applyNumberFormat="0" applyAlignment="0" applyProtection="0"/>
    <xf numFmtId="0" fontId="10" fillId="38" borderId="4" applyNumberFormat="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66" fillId="0" borderId="7" applyNumberFormat="0" applyFill="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7" fillId="42"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7" fillId="29"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7" fillId="31"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7" fillId="48" borderId="0" applyNumberFormat="0" applyBorder="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68" fillId="49" borderId="1" applyNumberFormat="0" applyAlignment="0" applyProtection="0"/>
    <xf numFmtId="0" fontId="68" fillId="49" borderId="1" applyNumberFormat="0" applyAlignment="0" applyProtection="0"/>
    <xf numFmtId="0" fontId="13" fillId="13" borderId="2" applyNumberFormat="0" applyAlignment="0" applyProtection="0"/>
    <xf numFmtId="0" fontId="5" fillId="0" borderId="0" applyNumberFormat="0" applyFill="0" applyBorder="0" applyAlignment="0" applyProtection="0"/>
    <xf numFmtId="0" fontId="69" fillId="0" borderId="0" applyNumberFormat="0" applyFill="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1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4" fillId="0" borderId="0" applyFont="0" applyFill="0" applyBorder="0" applyAlignment="0" applyProtection="0"/>
    <xf numFmtId="169" fontId="4" fillId="0" borderId="0" applyFont="0" applyFill="0" applyBorder="0" applyAlignment="0" applyProtection="0"/>
    <xf numFmtId="174"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5" fillId="52" borderId="0" applyNumberFormat="0" applyBorder="0" applyAlignment="0" applyProtection="0"/>
    <xf numFmtId="0" fontId="0" fillId="0" borderId="0">
      <alignment/>
      <protection/>
    </xf>
    <xf numFmtId="0" fontId="4" fillId="0" borderId="0">
      <alignment/>
      <protection/>
    </xf>
    <xf numFmtId="0" fontId="7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2" fillId="0" borderId="0">
      <alignment/>
      <protection/>
    </xf>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4" fillId="54" borderId="9"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3" fillId="35" borderId="10" applyNumberFormat="0" applyAlignment="0" applyProtection="0"/>
    <xf numFmtId="0" fontId="73" fillId="35" borderId="10" applyNumberFormat="0" applyAlignment="0" applyProtection="0"/>
    <xf numFmtId="0" fontId="17" fillId="36" borderId="11" applyNumberFormat="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20" fillId="0" borderId="12"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77" fillId="0" borderId="13" applyNumberFormat="0" applyFill="0" applyAlignment="0" applyProtection="0"/>
    <xf numFmtId="0" fontId="77" fillId="0" borderId="13" applyNumberFormat="0" applyFill="0" applyAlignment="0" applyProtection="0"/>
    <xf numFmtId="0" fontId="21" fillId="0" borderId="14"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2" fillId="0" borderId="0" applyNumberFormat="0" applyFill="0" applyBorder="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xf numFmtId="0" fontId="79" fillId="0" borderId="17" applyNumberFormat="0" applyFill="0" applyAlignment="0" applyProtection="0"/>
    <xf numFmtId="0" fontId="79" fillId="0" borderId="17" applyNumberFormat="0" applyFill="0" applyAlignment="0" applyProtection="0"/>
    <xf numFmtId="0" fontId="23" fillId="0" borderId="18" applyNumberFormat="0" applyFill="0" applyAlignment="0" applyProtection="0"/>
  </cellStyleXfs>
  <cellXfs count="293">
    <xf numFmtId="0" fontId="0" fillId="0" borderId="0" xfId="0" applyFont="1" applyAlignment="1">
      <alignment/>
    </xf>
    <xf numFmtId="0" fontId="4" fillId="55" borderId="0" xfId="362" applyFont="1" applyFill="1" applyBorder="1" applyAlignment="1" applyProtection="1">
      <alignment horizontal="center"/>
      <protection/>
    </xf>
    <xf numFmtId="0" fontId="4" fillId="55" borderId="0" xfId="362" applyFont="1" applyFill="1" applyBorder="1" applyAlignment="1" applyProtection="1">
      <alignment/>
      <protection/>
    </xf>
    <xf numFmtId="0" fontId="80" fillId="55" borderId="0" xfId="362" applyFont="1" applyFill="1" applyBorder="1" applyAlignment="1" applyProtection="1">
      <alignment horizontal="center"/>
      <protection/>
    </xf>
    <xf numFmtId="0" fontId="80" fillId="55" borderId="0" xfId="362" applyFont="1" applyFill="1" applyBorder="1" applyAlignment="1" applyProtection="1">
      <alignment horizontal="right"/>
      <protection/>
    </xf>
    <xf numFmtId="0" fontId="3" fillId="55" borderId="0" xfId="362" applyFont="1" applyFill="1" applyBorder="1" applyAlignment="1" applyProtection="1">
      <alignment horizontal="center"/>
      <protection/>
    </xf>
    <xf numFmtId="0" fontId="4" fillId="55" borderId="0" xfId="343" applyFont="1" applyFill="1" applyAlignment="1">
      <alignment/>
      <protection/>
    </xf>
    <xf numFmtId="0" fontId="4" fillId="55" borderId="0" xfId="343" applyFont="1" applyFill="1" applyAlignment="1">
      <alignment horizontal="center"/>
      <protection/>
    </xf>
    <xf numFmtId="0" fontId="4" fillId="55" borderId="0" xfId="343" applyFont="1" applyFill="1" applyAlignment="1">
      <alignment horizontal="center" vertical="center"/>
      <protection/>
    </xf>
    <xf numFmtId="0" fontId="4" fillId="55" borderId="0" xfId="343" applyFont="1" applyFill="1">
      <alignment/>
      <protection/>
    </xf>
    <xf numFmtId="0" fontId="81" fillId="55" borderId="19" xfId="0" applyFont="1" applyFill="1" applyBorder="1" applyAlignment="1">
      <alignment horizontal="left"/>
    </xf>
    <xf numFmtId="3" fontId="81" fillId="55" borderId="19" xfId="0" applyNumberFormat="1" applyFont="1" applyFill="1" applyBorder="1" applyAlignment="1">
      <alignment horizontal="right"/>
    </xf>
    <xf numFmtId="3" fontId="81" fillId="55" borderId="0" xfId="0" applyNumberFormat="1" applyFont="1" applyFill="1" applyBorder="1" applyAlignment="1">
      <alignment horizontal="right"/>
    </xf>
    <xf numFmtId="173" fontId="81" fillId="55" borderId="0" xfId="0" applyNumberFormat="1" applyFont="1" applyFill="1" applyBorder="1" applyAlignment="1">
      <alignment horizontal="right"/>
    </xf>
    <xf numFmtId="173" fontId="81" fillId="55" borderId="20" xfId="0" applyNumberFormat="1" applyFont="1" applyFill="1" applyBorder="1" applyAlignment="1">
      <alignment horizontal="right"/>
    </xf>
    <xf numFmtId="0" fontId="81" fillId="55" borderId="0" xfId="0" applyFont="1" applyFill="1" applyBorder="1" applyAlignment="1">
      <alignment/>
    </xf>
    <xf numFmtId="0" fontId="81" fillId="55" borderId="21" xfId="0" applyFont="1" applyFill="1" applyBorder="1" applyAlignment="1">
      <alignment/>
    </xf>
    <xf numFmtId="3" fontId="81" fillId="55" borderId="21" xfId="0" applyNumberFormat="1" applyFont="1" applyFill="1" applyBorder="1" applyAlignment="1">
      <alignment horizontal="right"/>
    </xf>
    <xf numFmtId="3" fontId="81" fillId="55" borderId="22" xfId="0" applyNumberFormat="1" applyFont="1" applyFill="1" applyBorder="1" applyAlignment="1">
      <alignment horizontal="right"/>
    </xf>
    <xf numFmtId="173" fontId="81" fillId="55" borderId="22" xfId="0" applyNumberFormat="1" applyFont="1" applyFill="1" applyBorder="1" applyAlignment="1">
      <alignment horizontal="right"/>
    </xf>
    <xf numFmtId="173" fontId="81" fillId="55" borderId="23" xfId="0" applyNumberFormat="1" applyFont="1" applyFill="1" applyBorder="1" applyAlignment="1">
      <alignment horizontal="right"/>
    </xf>
    <xf numFmtId="0" fontId="81" fillId="55" borderId="24" xfId="0" applyFont="1" applyFill="1" applyBorder="1" applyAlignment="1">
      <alignment/>
    </xf>
    <xf numFmtId="3" fontId="81" fillId="55" borderId="21" xfId="0" applyNumberFormat="1" applyFont="1" applyFill="1" applyBorder="1" applyAlignment="1">
      <alignment/>
    </xf>
    <xf numFmtId="3" fontId="81" fillId="55" borderId="22" xfId="0" applyNumberFormat="1" applyFont="1" applyFill="1" applyBorder="1" applyAlignment="1">
      <alignment/>
    </xf>
    <xf numFmtId="173" fontId="81" fillId="55" borderId="23" xfId="0" applyNumberFormat="1" applyFont="1" applyFill="1" applyBorder="1" applyAlignment="1">
      <alignment/>
    </xf>
    <xf numFmtId="3" fontId="81" fillId="55" borderId="25" xfId="0" applyNumberFormat="1" applyFont="1" applyFill="1" applyBorder="1" applyAlignment="1">
      <alignment horizontal="right"/>
    </xf>
    <xf numFmtId="3" fontId="81" fillId="55" borderId="26" xfId="0" applyNumberFormat="1" applyFont="1" applyFill="1" applyBorder="1" applyAlignment="1">
      <alignment horizontal="right"/>
    </xf>
    <xf numFmtId="173" fontId="81" fillId="55" borderId="26" xfId="0" applyNumberFormat="1" applyFont="1" applyFill="1" applyBorder="1" applyAlignment="1">
      <alignment horizontal="right"/>
    </xf>
    <xf numFmtId="173" fontId="81" fillId="55" borderId="27" xfId="0" applyNumberFormat="1" applyFont="1" applyFill="1" applyBorder="1" applyAlignment="1">
      <alignment horizontal="right"/>
    </xf>
    <xf numFmtId="173" fontId="81" fillId="55" borderId="0" xfId="0" applyNumberFormat="1" applyFont="1" applyFill="1" applyBorder="1" applyAlignment="1">
      <alignment horizontal="right" vertical="top"/>
    </xf>
    <xf numFmtId="173" fontId="81" fillId="55" borderId="20" xfId="0" applyNumberFormat="1" applyFont="1" applyFill="1" applyBorder="1" applyAlignment="1">
      <alignment horizontal="right" vertical="top"/>
    </xf>
    <xf numFmtId="0" fontId="81" fillId="55" borderId="19" xfId="0" applyFont="1" applyFill="1" applyBorder="1" applyAlignment="1">
      <alignment/>
    </xf>
    <xf numFmtId="0" fontId="81" fillId="55" borderId="0" xfId="0" applyFont="1" applyFill="1" applyBorder="1" applyAlignment="1">
      <alignment horizontal="left"/>
    </xf>
    <xf numFmtId="0" fontId="81" fillId="55" borderId="25" xfId="0" applyFont="1" applyFill="1" applyBorder="1" applyAlignment="1">
      <alignment horizontal="left" vertical="top"/>
    </xf>
    <xf numFmtId="0" fontId="3" fillId="55" borderId="28" xfId="362" applyFont="1" applyFill="1" applyBorder="1" applyAlignment="1" applyProtection="1">
      <alignment horizontal="center" vertical="center" wrapText="1"/>
      <protection/>
    </xf>
    <xf numFmtId="0" fontId="3" fillId="55" borderId="28" xfId="362" applyFont="1" applyFill="1" applyBorder="1" applyAlignment="1" applyProtection="1">
      <alignment horizontal="left" vertical="center"/>
      <protection/>
    </xf>
    <xf numFmtId="0" fontId="3" fillId="55" borderId="28" xfId="362" applyFont="1" applyFill="1" applyBorder="1" applyAlignment="1" applyProtection="1">
      <alignment horizontal="center" vertical="center"/>
      <protection/>
    </xf>
    <xf numFmtId="0" fontId="5" fillId="55" borderId="0" xfId="286" applyFont="1" applyFill="1" applyBorder="1" applyAlignment="1" applyProtection="1">
      <alignment horizontal="right"/>
      <protection/>
    </xf>
    <xf numFmtId="0" fontId="3" fillId="55" borderId="28" xfId="362" applyFont="1" applyFill="1" applyBorder="1" applyAlignment="1" applyProtection="1">
      <alignment vertical="center"/>
      <protection/>
    </xf>
    <xf numFmtId="0" fontId="3" fillId="55" borderId="28" xfId="362" applyFont="1" applyFill="1" applyBorder="1" applyAlignment="1" applyProtection="1">
      <alignment horizontal="right" vertical="center"/>
      <protection/>
    </xf>
    <xf numFmtId="0" fontId="4" fillId="55" borderId="0" xfId="362" applyFont="1" applyFill="1" applyBorder="1" applyAlignment="1" applyProtection="1">
      <alignment horizontal="center" vertical="top"/>
      <protection/>
    </xf>
    <xf numFmtId="0" fontId="4" fillId="55" borderId="0" xfId="362" applyFont="1" applyFill="1" applyBorder="1" applyAlignment="1" applyProtection="1">
      <alignment wrapText="1"/>
      <protection/>
    </xf>
    <xf numFmtId="0" fontId="81" fillId="55" borderId="0" xfId="0" applyFont="1" applyFill="1" applyAlignment="1">
      <alignment/>
    </xf>
    <xf numFmtId="0" fontId="4" fillId="55" borderId="0" xfId="343" applyFont="1" applyFill="1" applyBorder="1" applyAlignment="1">
      <alignment/>
      <protection/>
    </xf>
    <xf numFmtId="0" fontId="5" fillId="55" borderId="0" xfId="286" applyFill="1" applyAlignment="1" applyProtection="1">
      <alignment/>
      <protection/>
    </xf>
    <xf numFmtId="0" fontId="82" fillId="55" borderId="29" xfId="0" applyFont="1" applyFill="1" applyBorder="1" applyAlignment="1">
      <alignment horizontal="center" vertical="center" wrapText="1"/>
    </xf>
    <xf numFmtId="0" fontId="81" fillId="55" borderId="29" xfId="0" applyFont="1" applyFill="1" applyBorder="1" applyAlignment="1">
      <alignment/>
    </xf>
    <xf numFmtId="1" fontId="81" fillId="55" borderId="30" xfId="297" applyNumberFormat="1" applyFont="1" applyFill="1" applyBorder="1" applyAlignment="1">
      <alignment horizontal="center"/>
    </xf>
    <xf numFmtId="3" fontId="81" fillId="55" borderId="29" xfId="0" applyNumberFormat="1" applyFont="1" applyFill="1" applyBorder="1" applyAlignment="1" quotePrefix="1">
      <alignment horizontal="right"/>
    </xf>
    <xf numFmtId="173" fontId="81" fillId="55" borderId="29" xfId="0" applyNumberFormat="1" applyFont="1" applyFill="1" applyBorder="1" applyAlignment="1">
      <alignment horizontal="right"/>
    </xf>
    <xf numFmtId="3" fontId="81" fillId="55" borderId="0" xfId="0" applyNumberFormat="1" applyFont="1" applyFill="1" applyAlignment="1">
      <alignment/>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3" fontId="81" fillId="55" borderId="29" xfId="0" applyNumberFormat="1" applyFont="1" applyFill="1" applyBorder="1" applyAlignment="1">
      <alignment horizontal="right"/>
    </xf>
    <xf numFmtId="173" fontId="81" fillId="55" borderId="29" xfId="0" applyNumberFormat="1" applyFont="1" applyFill="1" applyBorder="1" applyAlignment="1">
      <alignment horizontal="right" vertical="center"/>
    </xf>
    <xf numFmtId="0" fontId="81" fillId="55" borderId="0" xfId="0" applyFont="1" applyFill="1" applyAlignment="1">
      <alignment wrapText="1"/>
    </xf>
    <xf numFmtId="0" fontId="81" fillId="55" borderId="0" xfId="0" applyFont="1" applyFill="1" applyAlignment="1">
      <alignment horizontal="center"/>
    </xf>
    <xf numFmtId="176" fontId="83" fillId="55" borderId="0" xfId="297" applyNumberFormat="1" applyFont="1" applyFill="1" applyAlignment="1">
      <alignment/>
    </xf>
    <xf numFmtId="0" fontId="81" fillId="55" borderId="29" xfId="0" applyFont="1" applyFill="1" applyBorder="1" applyAlignment="1">
      <alignment/>
    </xf>
    <xf numFmtId="0" fontId="81" fillId="55" borderId="30" xfId="0" applyFont="1" applyFill="1" applyBorder="1" applyAlignment="1">
      <alignment horizontal="center"/>
    </xf>
    <xf numFmtId="0" fontId="81" fillId="55" borderId="29" xfId="0" applyFont="1" applyFill="1" applyBorder="1" applyAlignment="1">
      <alignment horizontal="center"/>
    </xf>
    <xf numFmtId="0" fontId="81" fillId="55" borderId="30" xfId="0" applyNumberFormat="1" applyFont="1" applyFill="1" applyBorder="1" applyAlignment="1">
      <alignment horizontal="center"/>
    </xf>
    <xf numFmtId="3" fontId="81" fillId="55" borderId="31" xfId="0" applyNumberFormat="1" applyFont="1" applyFill="1" applyBorder="1" applyAlignment="1">
      <alignment/>
    </xf>
    <xf numFmtId="0" fontId="4" fillId="55" borderId="0" xfId="0" applyFont="1" applyFill="1" applyAlignment="1">
      <alignment wrapText="1"/>
    </xf>
    <xf numFmtId="0" fontId="4" fillId="55" borderId="0" xfId="0" applyFont="1" applyFill="1" applyAlignment="1">
      <alignment/>
    </xf>
    <xf numFmtId="0" fontId="84" fillId="55" borderId="0" xfId="0" applyFont="1" applyFill="1" applyAlignment="1">
      <alignment/>
    </xf>
    <xf numFmtId="0" fontId="81" fillId="55" borderId="0" xfId="0" applyFont="1" applyFill="1" applyAlignment="1">
      <alignment/>
    </xf>
    <xf numFmtId="177" fontId="81" fillId="55" borderId="0" xfId="372" applyNumberFormat="1" applyFont="1" applyFill="1" applyAlignment="1">
      <alignment/>
    </xf>
    <xf numFmtId="178" fontId="81" fillId="55" borderId="0" xfId="372" applyNumberFormat="1" applyFont="1" applyFill="1" applyAlignment="1">
      <alignment/>
    </xf>
    <xf numFmtId="0" fontId="0" fillId="55" borderId="0" xfId="0" applyFont="1" applyFill="1" applyAlignment="1">
      <alignment/>
    </xf>
    <xf numFmtId="0" fontId="0" fillId="55" borderId="0" xfId="0" applyFont="1" applyFill="1" applyAlignment="1">
      <alignment/>
    </xf>
    <xf numFmtId="0" fontId="82" fillId="55" borderId="28" xfId="0" applyFont="1" applyFill="1" applyBorder="1" applyAlignment="1">
      <alignment horizontal="center" wrapText="1"/>
    </xf>
    <xf numFmtId="0" fontId="82" fillId="55" borderId="24" xfId="0" applyFont="1" applyFill="1" applyBorder="1" applyAlignment="1">
      <alignment horizontal="center" wrapText="1"/>
    </xf>
    <xf numFmtId="0" fontId="82" fillId="55" borderId="30" xfId="0" applyFont="1" applyFill="1" applyBorder="1" applyAlignment="1">
      <alignment horizontal="center" wrapText="1"/>
    </xf>
    <xf numFmtId="0" fontId="81" fillId="55" borderId="31" xfId="0" applyFont="1" applyFill="1" applyBorder="1" applyAlignment="1">
      <alignment/>
    </xf>
    <xf numFmtId="173" fontId="81" fillId="55" borderId="20" xfId="0" applyNumberFormat="1" applyFont="1" applyFill="1" applyBorder="1" applyAlignment="1">
      <alignment/>
    </xf>
    <xf numFmtId="3" fontId="81" fillId="55" borderId="0" xfId="0" applyNumberFormat="1" applyFont="1" applyFill="1" applyBorder="1" applyAlignment="1">
      <alignment/>
    </xf>
    <xf numFmtId="0" fontId="81" fillId="55" borderId="32" xfId="0" applyFont="1" applyFill="1" applyBorder="1" applyAlignment="1">
      <alignment/>
    </xf>
    <xf numFmtId="0" fontId="81" fillId="55" borderId="33" xfId="0" applyFont="1" applyFill="1" applyBorder="1" applyAlignment="1">
      <alignment/>
    </xf>
    <xf numFmtId="3" fontId="81" fillId="55" borderId="28" xfId="0" applyNumberFormat="1" applyFont="1" applyFill="1" applyBorder="1" applyAlignment="1">
      <alignment/>
    </xf>
    <xf numFmtId="173" fontId="81" fillId="55" borderId="30" xfId="0" applyNumberFormat="1" applyFont="1" applyFill="1" applyBorder="1" applyAlignment="1">
      <alignment/>
    </xf>
    <xf numFmtId="3" fontId="81" fillId="55" borderId="24" xfId="0" applyNumberFormat="1" applyFont="1" applyFill="1" applyBorder="1" applyAlignment="1">
      <alignment/>
    </xf>
    <xf numFmtId="173" fontId="81" fillId="55" borderId="28" xfId="0" applyNumberFormat="1" applyFont="1" applyFill="1" applyBorder="1" applyAlignment="1">
      <alignment/>
    </xf>
    <xf numFmtId="0" fontId="81" fillId="55" borderId="0" xfId="0" applyFont="1" applyFill="1" applyAlignment="1">
      <alignment vertical="center"/>
    </xf>
    <xf numFmtId="0" fontId="81" fillId="55" borderId="29" xfId="0" applyNumberFormat="1" applyFont="1" applyFill="1" applyBorder="1" applyAlignment="1">
      <alignment horizontal="center"/>
    </xf>
    <xf numFmtId="0" fontId="81" fillId="55" borderId="29" xfId="0" applyFont="1" applyFill="1" applyBorder="1" applyAlignment="1">
      <alignment vertical="center"/>
    </xf>
    <xf numFmtId="0" fontId="81" fillId="55" borderId="29" xfId="0" applyFont="1" applyFill="1" applyBorder="1" applyAlignment="1">
      <alignment wrapText="1"/>
    </xf>
    <xf numFmtId="0" fontId="81" fillId="55" borderId="29" xfId="0" applyFont="1" applyFill="1" applyBorder="1" applyAlignment="1">
      <alignment horizontal="left" vertical="center"/>
    </xf>
    <xf numFmtId="0" fontId="81" fillId="55" borderId="30" xfId="0" applyNumberFormat="1" applyFont="1" applyFill="1" applyBorder="1" applyAlignment="1" quotePrefix="1">
      <alignment horizontal="center"/>
    </xf>
    <xf numFmtId="3" fontId="81" fillId="55" borderId="31" xfId="0" applyNumberFormat="1" applyFont="1" applyFill="1" applyBorder="1" applyAlignment="1">
      <alignment horizontal="right" vertical="center"/>
    </xf>
    <xf numFmtId="0" fontId="81" fillId="55" borderId="33" xfId="0" applyFont="1" applyFill="1" applyBorder="1" applyAlignment="1">
      <alignment wrapText="1"/>
    </xf>
    <xf numFmtId="0" fontId="81" fillId="55" borderId="30" xfId="0" applyFont="1" applyFill="1" applyBorder="1" applyAlignment="1">
      <alignment wrapText="1"/>
    </xf>
    <xf numFmtId="0" fontId="81" fillId="55" borderId="29" xfId="0" applyFont="1" applyFill="1" applyBorder="1" applyAlignment="1">
      <alignment horizontal="left" wrapText="1"/>
    </xf>
    <xf numFmtId="3" fontId="81" fillId="55" borderId="29" xfId="0" applyNumberFormat="1" applyFont="1" applyFill="1" applyBorder="1" applyAlignment="1">
      <alignment/>
    </xf>
    <xf numFmtId="176" fontId="81" fillId="55" borderId="0" xfId="297" applyNumberFormat="1" applyFont="1" applyFill="1" applyAlignment="1">
      <alignment/>
    </xf>
    <xf numFmtId="0" fontId="81" fillId="55" borderId="29" xfId="0" applyFont="1" applyFill="1" applyBorder="1" applyAlignment="1">
      <alignment vertical="center" wrapText="1"/>
    </xf>
    <xf numFmtId="0" fontId="81" fillId="55" borderId="23" xfId="0" applyNumberFormat="1" applyFont="1" applyFill="1" applyBorder="1" applyAlignment="1">
      <alignment horizontal="center"/>
    </xf>
    <xf numFmtId="0" fontId="81" fillId="55" borderId="30" xfId="0" applyNumberFormat="1" applyFont="1" applyFill="1" applyBorder="1" applyAlignment="1" quotePrefix="1">
      <alignment horizontal="center" vertical="center"/>
    </xf>
    <xf numFmtId="0" fontId="81" fillId="55" borderId="27" xfId="0" applyFont="1" applyFill="1" applyBorder="1" applyAlignment="1">
      <alignment horizontal="center"/>
    </xf>
    <xf numFmtId="0" fontId="81" fillId="55" borderId="29" xfId="0" applyNumberFormat="1" applyFont="1" applyFill="1" applyBorder="1" applyAlignment="1">
      <alignment horizontal="center" vertical="center"/>
    </xf>
    <xf numFmtId="0" fontId="81" fillId="55" borderId="30" xfId="0" applyNumberFormat="1" applyFont="1" applyFill="1" applyBorder="1" applyAlignment="1">
      <alignment horizontal="center" vertical="center"/>
    </xf>
    <xf numFmtId="3" fontId="81" fillId="55" borderId="29" xfId="0" applyNumberFormat="1" applyFont="1" applyFill="1" applyBorder="1" applyAlignment="1" quotePrefix="1">
      <alignment horizontal="right" vertical="center"/>
    </xf>
    <xf numFmtId="0" fontId="81" fillId="55" borderId="0" xfId="0" applyNumberFormat="1" applyFont="1" applyFill="1" applyAlignment="1">
      <alignment horizontal="center" vertical="center"/>
    </xf>
    <xf numFmtId="0" fontId="81" fillId="55" borderId="30" xfId="0" applyFont="1" applyFill="1" applyBorder="1" applyAlignment="1">
      <alignment vertical="center"/>
    </xf>
    <xf numFmtId="3" fontId="81" fillId="55" borderId="29" xfId="0" applyNumberFormat="1" applyFont="1" applyFill="1" applyBorder="1" applyAlignment="1">
      <alignment vertical="center"/>
    </xf>
    <xf numFmtId="0" fontId="81" fillId="55" borderId="0" xfId="0" applyFont="1" applyFill="1" applyAlignment="1">
      <alignment horizontal="center" vertical="center"/>
    </xf>
    <xf numFmtId="0" fontId="81" fillId="55" borderId="0" xfId="0" applyFont="1" applyFill="1" applyAlignment="1">
      <alignment horizontal="right"/>
    </xf>
    <xf numFmtId="0" fontId="81" fillId="55" borderId="24" xfId="0" applyFont="1" applyFill="1" applyBorder="1" applyAlignment="1">
      <alignment/>
    </xf>
    <xf numFmtId="0" fontId="81" fillId="55" borderId="29" xfId="0" applyNumberFormat="1" applyFont="1" applyFill="1" applyBorder="1" applyAlignment="1" quotePrefix="1">
      <alignment horizontal="center" vertical="center"/>
    </xf>
    <xf numFmtId="0" fontId="81" fillId="55" borderId="31" xfId="0" applyFont="1" applyFill="1" applyBorder="1" applyAlignment="1">
      <alignment vertical="center"/>
    </xf>
    <xf numFmtId="176" fontId="81" fillId="55" borderId="0" xfId="297" applyNumberFormat="1" applyFont="1" applyFill="1" applyAlignment="1">
      <alignment/>
    </xf>
    <xf numFmtId="0" fontId="81" fillId="55" borderId="30" xfId="0" applyFont="1" applyFill="1" applyBorder="1" applyAlignment="1">
      <alignment/>
    </xf>
    <xf numFmtId="3" fontId="81" fillId="55" borderId="29" xfId="0" applyNumberFormat="1" applyFont="1" applyFill="1" applyBorder="1" applyAlignment="1">
      <alignment horizontal="right" vertical="center"/>
    </xf>
    <xf numFmtId="0" fontId="81" fillId="55" borderId="30" xfId="0" applyFont="1" applyFill="1" applyBorder="1" applyAlignment="1">
      <alignment horizontal="right"/>
    </xf>
    <xf numFmtId="176" fontId="81" fillId="55" borderId="0" xfId="297" applyNumberFormat="1" applyFont="1" applyFill="1" applyAlignment="1">
      <alignment horizontal="center"/>
    </xf>
    <xf numFmtId="176" fontId="81" fillId="55" borderId="0" xfId="297" applyNumberFormat="1" applyFont="1" applyFill="1" applyAlignment="1">
      <alignment wrapText="1"/>
    </xf>
    <xf numFmtId="0" fontId="81" fillId="55" borderId="25" xfId="0" applyFont="1" applyFill="1" applyBorder="1" applyAlignment="1">
      <alignment/>
    </xf>
    <xf numFmtId="0" fontId="82" fillId="55" borderId="25" xfId="0" applyFont="1" applyFill="1" applyBorder="1" applyAlignment="1">
      <alignment horizontal="center" wrapText="1"/>
    </xf>
    <xf numFmtId="0" fontId="82" fillId="55" borderId="26" xfId="0" applyFont="1" applyFill="1" applyBorder="1" applyAlignment="1">
      <alignment horizontal="center" wrapText="1"/>
    </xf>
    <xf numFmtId="0" fontId="82" fillId="55" borderId="27" xfId="0" applyFont="1" applyFill="1" applyBorder="1" applyAlignment="1">
      <alignment horizontal="center" wrapText="1"/>
    </xf>
    <xf numFmtId="0" fontId="81" fillId="55" borderId="25" xfId="0" applyFont="1" applyFill="1" applyBorder="1" applyAlignment="1">
      <alignment horizontal="left"/>
    </xf>
    <xf numFmtId="3" fontId="81" fillId="55" borderId="25" xfId="0" applyNumberFormat="1" applyFont="1" applyFill="1" applyBorder="1" applyAlignment="1">
      <alignment/>
    </xf>
    <xf numFmtId="3" fontId="81" fillId="55" borderId="26" xfId="0" applyNumberFormat="1" applyFont="1" applyFill="1" applyBorder="1" applyAlignment="1">
      <alignment/>
    </xf>
    <xf numFmtId="173" fontId="81" fillId="55" borderId="26" xfId="0" applyNumberFormat="1" applyFont="1" applyFill="1" applyBorder="1" applyAlignment="1">
      <alignment/>
    </xf>
    <xf numFmtId="173" fontId="81" fillId="55" borderId="27" xfId="0" applyNumberFormat="1" applyFont="1" applyFill="1" applyBorder="1" applyAlignment="1">
      <alignment/>
    </xf>
    <xf numFmtId="3" fontId="81" fillId="55" borderId="19" xfId="0" applyNumberFormat="1" applyFont="1" applyFill="1" applyBorder="1" applyAlignment="1">
      <alignment/>
    </xf>
    <xf numFmtId="173" fontId="81" fillId="55" borderId="0" xfId="0" applyNumberFormat="1" applyFont="1" applyFill="1" applyBorder="1" applyAlignment="1">
      <alignment/>
    </xf>
    <xf numFmtId="0" fontId="81" fillId="55" borderId="24" xfId="0" applyFont="1" applyFill="1" applyBorder="1" applyAlignment="1">
      <alignment horizontal="left"/>
    </xf>
    <xf numFmtId="0" fontId="81" fillId="55" borderId="0" xfId="0" applyFont="1" applyFill="1" applyBorder="1" applyAlignment="1">
      <alignment vertical="center" wrapText="1"/>
    </xf>
    <xf numFmtId="0" fontId="81" fillId="55" borderId="0" xfId="0" applyFont="1" applyFill="1" applyBorder="1" applyAlignment="1">
      <alignment vertical="center"/>
    </xf>
    <xf numFmtId="0" fontId="81" fillId="55" borderId="30" xfId="0" applyFont="1" applyFill="1" applyBorder="1" applyAlignment="1">
      <alignment horizontal="left" vertical="center"/>
    </xf>
    <xf numFmtId="0" fontId="85" fillId="55" borderId="0" xfId="0" applyFont="1" applyFill="1" applyBorder="1" applyAlignment="1">
      <alignment vertical="top" wrapText="1"/>
    </xf>
    <xf numFmtId="0" fontId="84" fillId="55" borderId="0" xfId="0" applyFont="1" applyFill="1" applyBorder="1" applyAlignment="1">
      <alignment/>
    </xf>
    <xf numFmtId="0" fontId="81" fillId="55" borderId="32" xfId="0" applyFont="1" applyFill="1" applyBorder="1" applyAlignment="1">
      <alignment horizontal="left"/>
    </xf>
    <xf numFmtId="0" fontId="81" fillId="55" borderId="29" xfId="0" applyFont="1" applyFill="1" applyBorder="1" applyAlignment="1">
      <alignment horizontal="left" vertical="center"/>
    </xf>
    <xf numFmtId="0" fontId="4" fillId="55" borderId="0" xfId="353" applyFont="1" applyFill="1" applyBorder="1">
      <alignment/>
      <protection/>
    </xf>
    <xf numFmtId="0" fontId="0" fillId="55" borderId="0" xfId="0" applyFill="1" applyAlignment="1">
      <alignment/>
    </xf>
    <xf numFmtId="0" fontId="86" fillId="55" borderId="0" xfId="349" applyFont="1" applyFill="1" applyAlignment="1">
      <alignment vertical="top"/>
      <protection/>
    </xf>
    <xf numFmtId="0" fontId="86" fillId="55" borderId="0" xfId="349" applyFont="1" applyFill="1" applyAlignment="1">
      <alignment horizontal="center" vertical="top"/>
      <protection/>
    </xf>
    <xf numFmtId="0" fontId="87" fillId="55" borderId="0" xfId="349" applyFont="1" applyFill="1" applyAlignment="1">
      <alignment horizontal="left" vertical="top"/>
      <protection/>
    </xf>
    <xf numFmtId="0" fontId="88" fillId="55" borderId="0" xfId="349" applyFont="1" applyFill="1" applyAlignment="1">
      <alignment vertical="center"/>
      <protection/>
    </xf>
    <xf numFmtId="0" fontId="89" fillId="55" borderId="0" xfId="349" applyFont="1" applyFill="1" applyAlignment="1">
      <alignment horizontal="left" vertical="center"/>
      <protection/>
    </xf>
    <xf numFmtId="17" fontId="88" fillId="55" borderId="0" xfId="349" applyNumberFormat="1" applyFont="1" applyFill="1" applyAlignment="1" quotePrefix="1">
      <alignment vertical="center"/>
      <protection/>
    </xf>
    <xf numFmtId="0" fontId="90" fillId="55" borderId="0" xfId="349" applyFont="1" applyFill="1" applyAlignment="1">
      <alignment horizontal="center"/>
      <protection/>
    </xf>
    <xf numFmtId="0" fontId="84" fillId="55" borderId="0" xfId="349" applyFont="1" applyFill="1">
      <alignment/>
      <protection/>
    </xf>
    <xf numFmtId="0" fontId="81" fillId="55" borderId="0" xfId="349" applyFont="1" applyFill="1" applyAlignment="1">
      <alignment horizontal="center"/>
      <protection/>
    </xf>
    <xf numFmtId="0" fontId="91" fillId="55" borderId="0" xfId="349" applyFont="1" applyFill="1" applyAlignment="1">
      <alignment horizontal="center"/>
      <protection/>
    </xf>
    <xf numFmtId="17" fontId="84" fillId="55" borderId="0" xfId="349" applyNumberFormat="1" applyFont="1" applyFill="1" applyAlignment="1" quotePrefix="1">
      <alignment horizontal="center"/>
      <protection/>
    </xf>
    <xf numFmtId="0" fontId="84" fillId="55" borderId="0" xfId="349" applyFont="1" applyFill="1" applyAlignment="1">
      <alignment/>
      <protection/>
    </xf>
    <xf numFmtId="0" fontId="84" fillId="55" borderId="0" xfId="349" applyFont="1" applyFill="1" applyAlignment="1">
      <alignment horizontal="center"/>
      <protection/>
    </xf>
    <xf numFmtId="0" fontId="26" fillId="55" borderId="0" xfId="287" applyFont="1" applyFill="1" applyAlignment="1">
      <alignment horizontal="center" vertical="center"/>
    </xf>
    <xf numFmtId="0" fontId="91" fillId="55" borderId="0" xfId="349" applyFont="1" applyFill="1" applyAlignment="1">
      <alignment horizontal="center" vertical="center"/>
      <protection/>
    </xf>
    <xf numFmtId="17" fontId="84" fillId="55" borderId="0" xfId="349" applyNumberFormat="1" applyFont="1" applyFill="1" applyAlignment="1">
      <alignment vertical="center"/>
      <protection/>
    </xf>
    <xf numFmtId="0" fontId="81" fillId="55" borderId="0" xfId="349" applyFont="1" applyFill="1">
      <alignment/>
      <protection/>
    </xf>
    <xf numFmtId="0" fontId="85" fillId="55" borderId="22" xfId="0" applyFont="1" applyFill="1" applyBorder="1" applyAlignment="1">
      <alignment horizontal="left" wrapText="1"/>
    </xf>
    <xf numFmtId="0" fontId="85" fillId="55" borderId="23" xfId="0" applyFont="1" applyFill="1" applyBorder="1" applyAlignment="1">
      <alignment horizontal="left" wrapText="1"/>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81" fillId="55" borderId="21" xfId="0" applyFont="1" applyFill="1" applyBorder="1" applyAlignment="1">
      <alignment horizontal="left"/>
    </xf>
    <xf numFmtId="0" fontId="81" fillId="55" borderId="22" xfId="0" applyFont="1" applyFill="1" applyBorder="1" applyAlignment="1">
      <alignment horizontal="left"/>
    </xf>
    <xf numFmtId="0" fontId="81" fillId="55" borderId="30" xfId="0" applyFont="1" applyFill="1" applyBorder="1" applyAlignment="1">
      <alignment horizontal="left"/>
    </xf>
    <xf numFmtId="0" fontId="81" fillId="55" borderId="24" xfId="0" applyFont="1" applyFill="1" applyBorder="1" applyAlignment="1">
      <alignment horizontal="left"/>
    </xf>
    <xf numFmtId="0" fontId="85" fillId="55" borderId="21" xfId="0" applyFont="1" applyFill="1" applyBorder="1" applyAlignment="1">
      <alignment horizontal="left"/>
    </xf>
    <xf numFmtId="0" fontId="81" fillId="55" borderId="29" xfId="0" applyFont="1" applyFill="1" applyBorder="1" applyAlignment="1">
      <alignment horizontal="left"/>
    </xf>
    <xf numFmtId="0" fontId="85" fillId="55" borderId="30" xfId="0" applyFont="1" applyFill="1" applyBorder="1" applyAlignment="1">
      <alignment horizontal="left"/>
    </xf>
    <xf numFmtId="0" fontId="85" fillId="55" borderId="25" xfId="0" applyFont="1" applyFill="1" applyBorder="1" applyAlignment="1">
      <alignment horizontal="left"/>
    </xf>
    <xf numFmtId="0" fontId="85" fillId="55" borderId="26" xfId="0" applyFont="1" applyFill="1" applyBorder="1" applyAlignment="1">
      <alignment horizontal="left"/>
    </xf>
    <xf numFmtId="0" fontId="85" fillId="55" borderId="27" xfId="0" applyFont="1" applyFill="1" applyBorder="1" applyAlignment="1">
      <alignment horizontal="left"/>
    </xf>
    <xf numFmtId="0" fontId="81" fillId="55" borderId="29" xfId="0" applyFont="1" applyFill="1" applyBorder="1" applyAlignment="1">
      <alignment horizontal="left" vertical="center"/>
    </xf>
    <xf numFmtId="0" fontId="81" fillId="55" borderId="28" xfId="0" applyFont="1" applyFill="1" applyBorder="1" applyAlignment="1">
      <alignment horizontal="left" vertical="center"/>
    </xf>
    <xf numFmtId="0" fontId="85" fillId="55" borderId="21" xfId="0" applyFont="1" applyFill="1" applyBorder="1" applyAlignment="1">
      <alignment horizontal="left" wrapText="1"/>
    </xf>
    <xf numFmtId="0" fontId="81" fillId="55" borderId="28" xfId="0" applyFont="1" applyFill="1" applyBorder="1" applyAlignment="1">
      <alignment horizontal="left"/>
    </xf>
    <xf numFmtId="0" fontId="92" fillId="55" borderId="24" xfId="0" applyFont="1" applyFill="1" applyBorder="1" applyAlignment="1">
      <alignment horizontal="left"/>
    </xf>
    <xf numFmtId="0" fontId="81" fillId="55" borderId="25" xfId="0" applyFont="1" applyFill="1" applyBorder="1" applyAlignment="1">
      <alignment horizontal="left" vertical="center"/>
    </xf>
    <xf numFmtId="0" fontId="92" fillId="55" borderId="24" xfId="0" applyFont="1" applyFill="1" applyBorder="1" applyAlignment="1">
      <alignment horizontal="left" vertical="center"/>
    </xf>
    <xf numFmtId="3" fontId="81" fillId="55" borderId="30" xfId="0" applyNumberFormat="1" applyFont="1" applyFill="1" applyBorder="1" applyAlignment="1">
      <alignment horizontal="right"/>
    </xf>
    <xf numFmtId="0" fontId="81" fillId="55" borderId="27" xfId="0" applyFont="1" applyFill="1" applyBorder="1" applyAlignment="1">
      <alignment horizontal="left" vertical="center"/>
    </xf>
    <xf numFmtId="0" fontId="81" fillId="55" borderId="31" xfId="0" applyNumberFormat="1" applyFont="1" applyFill="1" applyBorder="1" applyAlignment="1">
      <alignment horizontal="center" vertical="center"/>
    </xf>
    <xf numFmtId="0" fontId="81" fillId="0" borderId="29" xfId="0" applyFont="1" applyFill="1" applyBorder="1" applyAlignment="1">
      <alignment/>
    </xf>
    <xf numFmtId="0" fontId="81" fillId="0" borderId="30" xfId="0" applyFont="1" applyFill="1" applyBorder="1" applyAlignment="1">
      <alignment horizontal="center"/>
    </xf>
    <xf numFmtId="3" fontId="81" fillId="0" borderId="29" xfId="0" applyNumberFormat="1" applyFont="1" applyFill="1" applyBorder="1" applyAlignment="1">
      <alignment horizontal="right"/>
    </xf>
    <xf numFmtId="173" fontId="81" fillId="0" borderId="29" xfId="0" applyNumberFormat="1" applyFont="1" applyFill="1" applyBorder="1" applyAlignment="1">
      <alignment horizontal="right"/>
    </xf>
    <xf numFmtId="3" fontId="85" fillId="0" borderId="0" xfId="0" applyNumberFormat="1" applyFont="1" applyFill="1" applyBorder="1" applyAlignment="1">
      <alignment/>
    </xf>
    <xf numFmtId="3" fontId="81" fillId="0" borderId="29" xfId="0" applyNumberFormat="1" applyFont="1" applyFill="1" applyBorder="1" applyAlignment="1" quotePrefix="1">
      <alignment horizontal="right"/>
    </xf>
    <xf numFmtId="0" fontId="85" fillId="0" borderId="0" xfId="0" applyFont="1" applyFill="1" applyAlignment="1">
      <alignment/>
    </xf>
    <xf numFmtId="0" fontId="93" fillId="0" borderId="0" xfId="0" applyFont="1" applyFill="1" applyAlignment="1">
      <alignment/>
    </xf>
    <xf numFmtId="0" fontId="85" fillId="0" borderId="0" xfId="0" applyFont="1" applyFill="1" applyBorder="1" applyAlignment="1">
      <alignment horizontal="left"/>
    </xf>
    <xf numFmtId="0" fontId="85" fillId="0" borderId="0" xfId="0" applyFont="1" applyFill="1" applyBorder="1" applyAlignment="1">
      <alignment horizontal="left" vertical="top"/>
    </xf>
    <xf numFmtId="3" fontId="85" fillId="0" borderId="0" xfId="0" applyNumberFormat="1" applyFont="1" applyFill="1" applyBorder="1" applyAlignment="1">
      <alignment horizontal="right"/>
    </xf>
    <xf numFmtId="0" fontId="85" fillId="0" borderId="0" xfId="0" applyFont="1" applyFill="1" applyBorder="1" applyAlignment="1">
      <alignment/>
    </xf>
    <xf numFmtId="10" fontId="84" fillId="55" borderId="0" xfId="372" applyNumberFormat="1" applyFont="1" applyFill="1" applyAlignment="1">
      <alignment/>
    </xf>
    <xf numFmtId="0" fontId="25" fillId="55" borderId="0" xfId="0" applyFont="1" applyFill="1" applyAlignment="1">
      <alignment wrapText="1"/>
    </xf>
    <xf numFmtId="3" fontId="84" fillId="55" borderId="0" xfId="0" applyNumberFormat="1" applyFont="1" applyFill="1" applyAlignment="1">
      <alignment/>
    </xf>
    <xf numFmtId="179" fontId="81" fillId="55" borderId="0" xfId="0" applyNumberFormat="1" applyFont="1" applyFill="1" applyBorder="1" applyAlignment="1">
      <alignment/>
    </xf>
    <xf numFmtId="0" fontId="81" fillId="55" borderId="0" xfId="0" applyFont="1" applyFill="1" applyBorder="1" applyAlignment="1">
      <alignment horizontal="left" vertical="top"/>
    </xf>
    <xf numFmtId="0" fontId="3" fillId="55" borderId="0" xfId="353" applyFont="1" applyFill="1" applyBorder="1" applyAlignment="1">
      <alignment horizontal="center" vertical="center"/>
      <protection/>
    </xf>
    <xf numFmtId="0" fontId="4" fillId="55" borderId="0" xfId="353" applyFont="1" applyFill="1" applyBorder="1" applyAlignment="1">
      <alignment horizontal="left" vertical="top" wrapText="1"/>
      <protection/>
    </xf>
    <xf numFmtId="0" fontId="3" fillId="55" borderId="0" xfId="362" applyFont="1" applyFill="1" applyBorder="1" applyAlignment="1" applyProtection="1">
      <alignment horizontal="center" vertical="center"/>
      <protection/>
    </xf>
    <xf numFmtId="0" fontId="85" fillId="55" borderId="24" xfId="0" applyFont="1" applyFill="1" applyBorder="1" applyAlignment="1">
      <alignment horizontal="left" vertical="top" wrapText="1" indent="1"/>
    </xf>
    <xf numFmtId="0" fontId="85" fillId="55" borderId="28" xfId="0" applyFont="1" applyFill="1" applyBorder="1" applyAlignment="1">
      <alignment horizontal="left" vertical="top" wrapText="1" indent="1"/>
    </xf>
    <xf numFmtId="0" fontId="85" fillId="55" borderId="30" xfId="0" applyFont="1" applyFill="1" applyBorder="1" applyAlignment="1">
      <alignment horizontal="left" vertical="top" wrapText="1" indent="1"/>
    </xf>
    <xf numFmtId="0" fontId="81" fillId="55" borderId="24" xfId="0" applyFont="1" applyFill="1" applyBorder="1" applyAlignment="1">
      <alignment horizontal="center"/>
    </xf>
    <xf numFmtId="0" fontId="81" fillId="55" borderId="28" xfId="0" applyFont="1" applyFill="1" applyBorder="1" applyAlignment="1">
      <alignment horizontal="center"/>
    </xf>
    <xf numFmtId="0" fontId="81" fillId="55" borderId="30" xfId="0" applyFont="1" applyFill="1" applyBorder="1" applyAlignment="1">
      <alignment horizontal="center"/>
    </xf>
    <xf numFmtId="0" fontId="81" fillId="55" borderId="31" xfId="0" applyFont="1" applyFill="1" applyBorder="1" applyAlignment="1">
      <alignment horizontal="left"/>
    </xf>
    <xf numFmtId="0" fontId="81" fillId="55" borderId="32" xfId="0" applyFont="1" applyFill="1" applyBorder="1" applyAlignment="1">
      <alignment horizontal="left"/>
    </xf>
    <xf numFmtId="0" fontId="82" fillId="55" borderId="23" xfId="0" applyFont="1" applyFill="1" applyBorder="1" applyAlignment="1">
      <alignment horizontal="center"/>
    </xf>
    <xf numFmtId="0" fontId="82" fillId="55" borderId="33" xfId="0" applyFont="1" applyFill="1" applyBorder="1" applyAlignment="1">
      <alignment horizontal="center"/>
    </xf>
    <xf numFmtId="0" fontId="85" fillId="55" borderId="24" xfId="0" applyFont="1" applyFill="1" applyBorder="1" applyAlignment="1">
      <alignment horizontal="left" wrapText="1"/>
    </xf>
    <xf numFmtId="0" fontId="85" fillId="55" borderId="22" xfId="0" applyFont="1" applyFill="1" applyBorder="1" applyAlignment="1">
      <alignment horizontal="left" wrapText="1"/>
    </xf>
    <xf numFmtId="0" fontId="85" fillId="55" borderId="23" xfId="0" applyFont="1" applyFill="1" applyBorder="1" applyAlignment="1">
      <alignment horizontal="left" wrapText="1"/>
    </xf>
    <xf numFmtId="0" fontId="85" fillId="55" borderId="29" xfId="0" applyFont="1" applyFill="1" applyBorder="1" applyAlignment="1">
      <alignment horizontal="left" vertical="top" wrapText="1" indent="1"/>
    </xf>
    <xf numFmtId="0" fontId="82" fillId="55" borderId="30" xfId="0" applyFont="1" applyFill="1" applyBorder="1" applyAlignment="1">
      <alignment horizontal="center"/>
    </xf>
    <xf numFmtId="0" fontId="82" fillId="55" borderId="29" xfId="0" applyFont="1" applyFill="1" applyBorder="1" applyAlignment="1">
      <alignment horizontal="center"/>
    </xf>
    <xf numFmtId="0" fontId="85" fillId="55" borderId="28" xfId="0" applyFont="1" applyFill="1" applyBorder="1" applyAlignment="1">
      <alignment horizontal="left" wrapText="1"/>
    </xf>
    <xf numFmtId="0" fontId="85" fillId="55" borderId="30" xfId="0" applyFont="1" applyFill="1" applyBorder="1" applyAlignment="1">
      <alignment horizontal="left" wrapText="1"/>
    </xf>
    <xf numFmtId="0" fontId="85" fillId="55" borderId="24" xfId="0" applyFont="1" applyFill="1" applyBorder="1" applyAlignment="1">
      <alignment horizontal="left" vertical="top" wrapText="1"/>
    </xf>
    <xf numFmtId="0" fontId="85" fillId="55" borderId="28" xfId="0" applyFont="1" applyFill="1" applyBorder="1" applyAlignment="1">
      <alignment horizontal="left" vertical="top" wrapText="1"/>
    </xf>
    <xf numFmtId="0" fontId="85" fillId="55" borderId="30" xfId="0" applyFont="1" applyFill="1" applyBorder="1" applyAlignment="1">
      <alignment horizontal="left" vertical="top" wrapText="1"/>
    </xf>
    <xf numFmtId="0" fontId="81" fillId="55" borderId="31" xfId="0" applyFont="1" applyFill="1" applyBorder="1" applyAlignment="1">
      <alignment horizontal="center" vertical="center"/>
    </xf>
    <xf numFmtId="0" fontId="81" fillId="55" borderId="32" xfId="0" applyFont="1" applyFill="1" applyBorder="1" applyAlignment="1">
      <alignment horizontal="center" vertical="center"/>
    </xf>
    <xf numFmtId="0" fontId="81" fillId="55" borderId="33" xfId="0" applyFont="1" applyFill="1" applyBorder="1" applyAlignment="1">
      <alignment horizontal="center" vertical="center"/>
    </xf>
    <xf numFmtId="0" fontId="85" fillId="55" borderId="24" xfId="0" applyFont="1" applyFill="1" applyBorder="1" applyAlignment="1">
      <alignment horizontal="left"/>
    </xf>
    <xf numFmtId="0" fontId="85" fillId="55" borderId="28" xfId="0" applyFont="1" applyFill="1" applyBorder="1" applyAlignment="1">
      <alignment horizontal="left"/>
    </xf>
    <xf numFmtId="0" fontId="85" fillId="55" borderId="30" xfId="0" applyFont="1" applyFill="1" applyBorder="1" applyAlignment="1">
      <alignment horizontal="left"/>
    </xf>
    <xf numFmtId="0" fontId="81" fillId="55" borderId="31" xfId="0" applyFont="1" applyFill="1" applyBorder="1" applyAlignment="1">
      <alignment horizontal="center" vertical="center" wrapText="1"/>
    </xf>
    <xf numFmtId="0" fontId="81" fillId="55" borderId="32" xfId="0" applyFont="1" applyFill="1" applyBorder="1" applyAlignment="1">
      <alignment horizontal="center" vertical="center" wrapText="1"/>
    </xf>
    <xf numFmtId="0" fontId="82" fillId="55" borderId="24" xfId="0" applyFont="1" applyFill="1" applyBorder="1" applyAlignment="1">
      <alignment horizontal="center"/>
    </xf>
    <xf numFmtId="0" fontId="82" fillId="55" borderId="28" xfId="0" applyFont="1" applyFill="1" applyBorder="1" applyAlignment="1">
      <alignment horizontal="center"/>
    </xf>
    <xf numFmtId="0" fontId="81" fillId="55" borderId="25" xfId="0" applyFont="1" applyFill="1" applyBorder="1" applyAlignment="1">
      <alignment horizontal="center" vertical="center" wrapText="1"/>
    </xf>
    <xf numFmtId="0" fontId="81" fillId="55" borderId="27" xfId="0" applyFont="1" applyFill="1" applyBorder="1" applyAlignment="1">
      <alignment horizontal="center" vertical="center" wrapText="1"/>
    </xf>
    <xf numFmtId="0" fontId="81" fillId="55" borderId="21" xfId="0" applyFont="1" applyFill="1" applyBorder="1" applyAlignment="1">
      <alignment horizontal="center" vertical="center" wrapText="1"/>
    </xf>
    <xf numFmtId="0" fontId="81" fillId="55" borderId="23" xfId="0" applyFont="1" applyFill="1" applyBorder="1" applyAlignment="1">
      <alignment horizontal="center" vertical="center" wrapText="1"/>
    </xf>
    <xf numFmtId="0" fontId="25" fillId="55" borderId="24" xfId="0" applyFont="1" applyFill="1" applyBorder="1" applyAlignment="1">
      <alignment horizontal="left" vertical="top" wrapText="1"/>
    </xf>
    <xf numFmtId="0" fontId="25" fillId="55" borderId="28" xfId="0" applyFont="1" applyFill="1" applyBorder="1" applyAlignment="1">
      <alignment horizontal="left" vertical="top" wrapText="1"/>
    </xf>
    <xf numFmtId="0" fontId="25" fillId="55" borderId="30" xfId="0" applyFont="1" applyFill="1" applyBorder="1" applyAlignment="1">
      <alignment horizontal="left" vertical="top" wrapText="1"/>
    </xf>
    <xf numFmtId="0" fontId="81" fillId="55" borderId="33" xfId="0" applyFont="1" applyFill="1" applyBorder="1" applyAlignment="1">
      <alignment horizontal="center" vertical="center" wrapText="1"/>
    </xf>
    <xf numFmtId="0" fontId="85" fillId="55" borderId="21" xfId="0" applyFont="1" applyFill="1" applyBorder="1" applyAlignment="1">
      <alignment horizontal="left"/>
    </xf>
    <xf numFmtId="0" fontId="85" fillId="55" borderId="22" xfId="0" applyFont="1" applyFill="1" applyBorder="1" applyAlignment="1">
      <alignment horizontal="left"/>
    </xf>
    <xf numFmtId="0" fontId="85" fillId="55" borderId="23" xfId="0" applyFont="1" applyFill="1" applyBorder="1" applyAlignment="1">
      <alignment horizontal="left"/>
    </xf>
    <xf numFmtId="0" fontId="25" fillId="55" borderId="25" xfId="0" applyFont="1" applyFill="1" applyBorder="1" applyAlignment="1">
      <alignment horizontal="left" wrapText="1"/>
    </xf>
    <xf numFmtId="0" fontId="25" fillId="55" borderId="26" xfId="0" applyFont="1" applyFill="1" applyBorder="1" applyAlignment="1">
      <alignment horizontal="left" wrapText="1"/>
    </xf>
    <xf numFmtId="0" fontId="25" fillId="55" borderId="27" xfId="0" applyFont="1" applyFill="1" applyBorder="1" applyAlignment="1">
      <alignment horizontal="left" wrapText="1"/>
    </xf>
    <xf numFmtId="0" fontId="81" fillId="55" borderId="25" xfId="0" applyFont="1" applyFill="1" applyBorder="1" applyAlignment="1">
      <alignment horizontal="center" vertical="center"/>
    </xf>
    <xf numFmtId="0" fontId="81" fillId="55" borderId="19" xfId="0" applyFont="1" applyFill="1" applyBorder="1" applyAlignment="1">
      <alignment horizontal="center" vertical="center"/>
    </xf>
    <xf numFmtId="0" fontId="81" fillId="55" borderId="21" xfId="0" applyFont="1" applyFill="1" applyBorder="1" applyAlignment="1">
      <alignment horizontal="center" vertical="center"/>
    </xf>
    <xf numFmtId="0" fontId="81" fillId="55" borderId="29" xfId="0" applyFont="1" applyFill="1" applyBorder="1" applyAlignment="1">
      <alignment horizontal="center" wrapText="1"/>
    </xf>
    <xf numFmtId="0" fontId="4" fillId="55" borderId="31" xfId="0" applyFont="1" applyFill="1" applyBorder="1" applyAlignment="1">
      <alignment horizontal="center" vertical="center" wrapText="1"/>
    </xf>
    <xf numFmtId="0" fontId="4" fillId="55" borderId="32" xfId="0" applyFont="1" applyFill="1" applyBorder="1" applyAlignment="1">
      <alignment horizontal="center" vertical="center" wrapText="1"/>
    </xf>
    <xf numFmtId="0" fontId="4" fillId="55" borderId="33" xfId="0" applyFont="1" applyFill="1" applyBorder="1" applyAlignment="1">
      <alignment horizontal="center" vertical="center" wrapText="1"/>
    </xf>
    <xf numFmtId="0" fontId="81" fillId="55" borderId="29" xfId="0" applyFont="1" applyFill="1" applyBorder="1" applyAlignment="1">
      <alignment horizontal="center" vertical="center" wrapText="1"/>
    </xf>
    <xf numFmtId="0" fontId="4" fillId="55" borderId="25" xfId="0" applyFont="1" applyFill="1" applyBorder="1" applyAlignment="1">
      <alignment horizontal="center" vertical="center" wrapText="1"/>
    </xf>
    <xf numFmtId="0" fontId="4" fillId="55" borderId="27" xfId="0" applyFont="1" applyFill="1" applyBorder="1" applyAlignment="1">
      <alignment horizontal="center" vertical="center" wrapText="1"/>
    </xf>
    <xf numFmtId="0" fontId="4" fillId="55" borderId="21" xfId="0" applyFont="1" applyFill="1" applyBorder="1" applyAlignment="1">
      <alignment horizontal="center" vertical="center" wrapText="1"/>
    </xf>
    <xf numFmtId="0" fontId="4" fillId="55" borderId="23" xfId="0" applyFont="1" applyFill="1" applyBorder="1" applyAlignment="1">
      <alignment horizontal="center" vertical="center" wrapText="1"/>
    </xf>
    <xf numFmtId="0" fontId="81" fillId="55" borderId="29" xfId="0" applyFont="1" applyFill="1" applyBorder="1" applyAlignment="1">
      <alignment horizontal="center" vertical="center"/>
    </xf>
    <xf numFmtId="0" fontId="81" fillId="55" borderId="19" xfId="0" applyFont="1" applyFill="1" applyBorder="1" applyAlignment="1">
      <alignment horizontal="center" vertical="center" wrapText="1"/>
    </xf>
    <xf numFmtId="0" fontId="81" fillId="55" borderId="20" xfId="0" applyFont="1" applyFill="1" applyBorder="1" applyAlignment="1">
      <alignment horizontal="center" vertical="center" wrapText="1"/>
    </xf>
    <xf numFmtId="0" fontId="81" fillId="55" borderId="31" xfId="0" applyFont="1" applyFill="1" applyBorder="1" applyAlignment="1">
      <alignment horizontal="left" vertical="center" wrapText="1"/>
    </xf>
    <xf numFmtId="0" fontId="81" fillId="55" borderId="32" xfId="0" applyFont="1" applyFill="1" applyBorder="1" applyAlignment="1">
      <alignment horizontal="left" vertical="center" wrapText="1"/>
    </xf>
    <xf numFmtId="0" fontId="81" fillId="55" borderId="33" xfId="0" applyFont="1" applyFill="1" applyBorder="1" applyAlignment="1">
      <alignment horizontal="left" vertical="center" wrapText="1"/>
    </xf>
    <xf numFmtId="0" fontId="81" fillId="55" borderId="30" xfId="0" applyFont="1" applyFill="1" applyBorder="1" applyAlignment="1">
      <alignment horizontal="center" vertical="center" wrapText="1"/>
    </xf>
    <xf numFmtId="0" fontId="81" fillId="55" borderId="24" xfId="0" applyFont="1" applyFill="1" applyBorder="1" applyAlignment="1">
      <alignment horizontal="center" vertical="center"/>
    </xf>
    <xf numFmtId="0" fontId="81" fillId="55" borderId="28" xfId="0" applyFont="1" applyFill="1" applyBorder="1" applyAlignment="1">
      <alignment horizontal="center" vertical="center"/>
    </xf>
    <xf numFmtId="0" fontId="81" fillId="55" borderId="30" xfId="0" applyFont="1" applyFill="1" applyBorder="1" applyAlignment="1">
      <alignment horizontal="center" vertical="center"/>
    </xf>
    <xf numFmtId="0" fontId="85" fillId="55" borderId="21" xfId="0" applyFont="1" applyFill="1" applyBorder="1" applyAlignment="1">
      <alignment horizontal="left" vertical="center" wrapText="1"/>
    </xf>
    <xf numFmtId="0" fontId="85" fillId="55" borderId="22" xfId="0" applyFont="1" applyFill="1" applyBorder="1" applyAlignment="1">
      <alignment horizontal="left" vertical="center" wrapText="1"/>
    </xf>
    <xf numFmtId="0" fontId="85" fillId="55" borderId="23" xfId="0" applyFont="1" applyFill="1" applyBorder="1" applyAlignment="1">
      <alignment horizontal="left" vertical="center" wrapText="1"/>
    </xf>
    <xf numFmtId="0" fontId="81" fillId="55" borderId="25" xfId="0" applyFont="1" applyFill="1" applyBorder="1" applyAlignment="1">
      <alignment horizontal="left" vertical="center" wrapText="1"/>
    </xf>
    <xf numFmtId="0" fontId="81" fillId="55" borderId="27" xfId="0" applyFont="1" applyFill="1" applyBorder="1" applyAlignment="1">
      <alignment horizontal="left" vertical="center" wrapText="1"/>
    </xf>
    <xf numFmtId="0" fontId="81" fillId="55" borderId="19" xfId="0" applyFont="1" applyFill="1" applyBorder="1" applyAlignment="1">
      <alignment horizontal="left" vertical="center" wrapText="1"/>
    </xf>
    <xf numFmtId="0" fontId="81" fillId="55" borderId="20" xfId="0" applyFont="1" applyFill="1" applyBorder="1" applyAlignment="1">
      <alignment horizontal="left" vertical="center" wrapText="1"/>
    </xf>
    <xf numFmtId="0" fontId="81" fillId="55" borderId="24" xfId="0" applyFont="1" applyFill="1" applyBorder="1" applyAlignment="1">
      <alignment horizontal="left" vertical="center"/>
    </xf>
    <xf numFmtId="0" fontId="81" fillId="55" borderId="30" xfId="0" applyFont="1" applyFill="1" applyBorder="1" applyAlignment="1">
      <alignment horizontal="left" vertical="center"/>
    </xf>
    <xf numFmtId="0" fontId="25" fillId="55" borderId="24" xfId="0" applyFont="1" applyFill="1" applyBorder="1" applyAlignment="1">
      <alignment horizontal="left" vertical="center" wrapText="1"/>
    </xf>
    <xf numFmtId="0" fontId="25" fillId="55" borderId="28" xfId="0" applyFont="1" applyFill="1" applyBorder="1" applyAlignment="1">
      <alignment horizontal="left" vertical="center" wrapText="1"/>
    </xf>
    <xf numFmtId="0" fontId="25" fillId="55" borderId="30" xfId="0" applyFont="1" applyFill="1" applyBorder="1" applyAlignment="1">
      <alignment horizontal="left" vertical="center" wrapText="1"/>
    </xf>
    <xf numFmtId="0" fontId="81" fillId="55" borderId="21" xfId="0" applyFont="1" applyFill="1" applyBorder="1" applyAlignment="1">
      <alignment horizontal="left" vertical="center" wrapText="1"/>
    </xf>
    <xf numFmtId="0" fontId="81" fillId="55" borderId="23" xfId="0" applyFont="1" applyFill="1" applyBorder="1" applyAlignment="1">
      <alignment horizontal="left" vertical="center" wrapText="1"/>
    </xf>
    <xf numFmtId="0" fontId="81" fillId="55" borderId="29" xfId="0" applyFont="1" applyFill="1" applyBorder="1" applyAlignment="1">
      <alignment horizontal="left" vertical="center" wrapText="1"/>
    </xf>
    <xf numFmtId="0" fontId="85" fillId="55" borderId="25" xfId="0" applyFont="1" applyFill="1" applyBorder="1" applyAlignment="1">
      <alignment horizontal="left" vertical="top" wrapText="1" indent="1"/>
    </xf>
    <xf numFmtId="0" fontId="85" fillId="55" borderId="26" xfId="0" applyFont="1" applyFill="1" applyBorder="1" applyAlignment="1">
      <alignment horizontal="left" vertical="top" wrapText="1" indent="1"/>
    </xf>
    <xf numFmtId="0" fontId="85" fillId="55" borderId="27" xfId="0" applyFont="1" applyFill="1" applyBorder="1" applyAlignment="1">
      <alignment horizontal="left" vertical="top" wrapText="1" indent="1"/>
    </xf>
    <xf numFmtId="0" fontId="85" fillId="55" borderId="19" xfId="0" applyFont="1" applyFill="1" applyBorder="1" applyAlignment="1">
      <alignment horizontal="left" vertical="top" wrapText="1" indent="1"/>
    </xf>
    <xf numFmtId="0" fontId="85" fillId="55" borderId="0" xfId="0" applyFont="1" applyFill="1" applyBorder="1" applyAlignment="1">
      <alignment horizontal="left" vertical="top" wrapText="1" indent="1"/>
    </xf>
    <xf numFmtId="0" fontId="85" fillId="55" borderId="20" xfId="0" applyFont="1" applyFill="1" applyBorder="1" applyAlignment="1">
      <alignment horizontal="left" vertical="top" wrapText="1" indent="1"/>
    </xf>
    <xf numFmtId="0" fontId="85" fillId="55" borderId="21" xfId="0" applyFont="1" applyFill="1" applyBorder="1" applyAlignment="1">
      <alignment horizontal="left" vertical="top" wrapText="1" indent="1"/>
    </xf>
    <xf numFmtId="0" fontId="85" fillId="55" borderId="22" xfId="0" applyFont="1" applyFill="1" applyBorder="1" applyAlignment="1">
      <alignment horizontal="left" vertical="top" wrapText="1" indent="1"/>
    </xf>
    <xf numFmtId="0" fontId="85" fillId="55" borderId="23" xfId="0" applyFont="1" applyFill="1" applyBorder="1" applyAlignment="1">
      <alignment horizontal="left" vertical="top" wrapText="1" inden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0] 2" xfId="299"/>
    <cellStyle name="Millares [0] 2 2" xfId="300"/>
    <cellStyle name="Millares [0] 3" xfId="301"/>
    <cellStyle name="Millares 10" xfId="302"/>
    <cellStyle name="Millares 11"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Millares 9" xfId="327"/>
    <cellStyle name="Currency" xfId="328"/>
    <cellStyle name="Currency [0]" xfId="329"/>
    <cellStyle name="Neutral" xfId="330"/>
    <cellStyle name="Neutral 2 2" xfId="331"/>
    <cellStyle name="Neutral 2 2 2" xfId="332"/>
    <cellStyle name="Neutral 2 2 3" xfId="333"/>
    <cellStyle name="Neutral 2 3" xfId="334"/>
    <cellStyle name="Neutral 2 4" xfId="335"/>
    <cellStyle name="Neutral 3 2" xfId="336"/>
    <cellStyle name="Neutral 3 3" xfId="337"/>
    <cellStyle name="Neutral 4" xfId="338"/>
    <cellStyle name="Normal 10" xfId="339"/>
    <cellStyle name="Normal 2" xfId="340"/>
    <cellStyle name="Normal 2 2" xfId="341"/>
    <cellStyle name="Normal 2 2 2" xfId="342"/>
    <cellStyle name="Normal 2 2 2 2" xfId="343"/>
    <cellStyle name="Normal 2 2 2 2 2" xfId="344"/>
    <cellStyle name="Normal 2 3" xfId="345"/>
    <cellStyle name="Normal 2 4" xfId="346"/>
    <cellStyle name="Normal 2 4 2" xfId="347"/>
    <cellStyle name="Normal 3" xfId="348"/>
    <cellStyle name="Normal 3 2" xfId="349"/>
    <cellStyle name="Normal 3 3" xfId="350"/>
    <cellStyle name="Normal 3 4" xfId="351"/>
    <cellStyle name="Normal 3 5" xfId="352"/>
    <cellStyle name="Normal 4"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w="3175">
          <a:noFill/>
        </a:ln>
      </c:spPr>
    </c:title>
    <c:plotArea>
      <c:layout>
        <c:manualLayout>
          <c:xMode val="edge"/>
          <c:yMode val="edge"/>
          <c:x val="0.005"/>
          <c:y val="0.3355"/>
          <c:w val="0.842"/>
          <c:h val="0.6175"/>
        </c:manualLayout>
      </c:layout>
      <c:barChart>
        <c:barDir val="bar"/>
        <c:grouping val="clustered"/>
        <c:varyColors val="0"/>
        <c:ser>
          <c:idx val="1"/>
          <c:order val="0"/>
          <c:tx>
            <c:strRef>
              <c:f>expo!$D$4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expo!$E$5:$E$9</c:f>
              <c:numCache/>
            </c:numRef>
          </c:val>
        </c:ser>
        <c:overlap val="-25"/>
        <c:axId val="14635444"/>
        <c:axId val="64610133"/>
      </c:barChart>
      <c:catAx>
        <c:axId val="14635444"/>
        <c:scaling>
          <c:orientation val="minMax"/>
        </c:scaling>
        <c:axPos val="l"/>
        <c:delete val="0"/>
        <c:numFmt formatCode="General" sourceLinked="1"/>
        <c:majorTickMark val="none"/>
        <c:minorTickMark val="none"/>
        <c:tickLblPos val="nextTo"/>
        <c:spPr>
          <a:ln w="3175">
            <a:solidFill>
              <a:srgbClr val="808080"/>
            </a:solidFill>
          </a:ln>
        </c:spPr>
        <c:crossAx val="64610133"/>
        <c:crosses val="autoZero"/>
        <c:auto val="1"/>
        <c:lblOffset val="100"/>
        <c:tickLblSkip val="1"/>
        <c:noMultiLvlLbl val="0"/>
      </c:catAx>
      <c:valAx>
        <c:axId val="64610133"/>
        <c:scaling>
          <c:orientation val="minMax"/>
        </c:scaling>
        <c:axPos val="b"/>
        <c:delete val="1"/>
        <c:majorTickMark val="out"/>
        <c:minorTickMark val="none"/>
        <c:tickLblPos val="nextTo"/>
        <c:crossAx val="14635444"/>
        <c:crossesAt val="1"/>
        <c:crossBetween val="between"/>
        <c:dispUnits>
          <c:builtInUnit val="thousands"/>
          <c:dispUnitsLbl>
            <c:layout>
              <c:manualLayout>
                <c:xMode val="edge"/>
                <c:yMode val="edge"/>
                <c:x val="-0.33075"/>
                <c:y val="-0.136"/>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636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35"/>
          <c:y val="0.3445"/>
          <c:w val="0.9485"/>
          <c:h val="0.61275"/>
        </c:manualLayout>
      </c:layout>
      <c:barChart>
        <c:barDir val="bar"/>
        <c:grouping val="clustered"/>
        <c:varyColors val="0"/>
        <c:ser>
          <c:idx val="1"/>
          <c:order val="0"/>
          <c:tx>
            <c:strRef>
              <c:f>expo!$H$4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expo!$B$5:$B$9</c:f>
              <c:strCache/>
            </c:strRef>
          </c:cat>
          <c:val>
            <c:numRef>
              <c:f>expo!$I$5:$I$9</c:f>
              <c:numCache/>
            </c:numRef>
          </c:val>
        </c:ser>
        <c:overlap val="-25"/>
        <c:axId val="44620286"/>
        <c:axId val="66038255"/>
      </c:barChart>
      <c:catAx>
        <c:axId val="44620286"/>
        <c:scaling>
          <c:orientation val="minMax"/>
        </c:scaling>
        <c:axPos val="l"/>
        <c:delete val="0"/>
        <c:numFmt formatCode="General" sourceLinked="1"/>
        <c:majorTickMark val="none"/>
        <c:minorTickMark val="none"/>
        <c:tickLblPos val="nextTo"/>
        <c:spPr>
          <a:ln w="3175">
            <a:solidFill>
              <a:srgbClr val="808080"/>
            </a:solidFill>
          </a:ln>
        </c:spPr>
        <c:crossAx val="66038255"/>
        <c:crosses val="autoZero"/>
        <c:auto val="1"/>
        <c:lblOffset val="100"/>
        <c:tickLblSkip val="1"/>
        <c:noMultiLvlLbl val="0"/>
      </c:catAx>
      <c:valAx>
        <c:axId val="66038255"/>
        <c:scaling>
          <c:orientation val="minMax"/>
        </c:scaling>
        <c:axPos val="b"/>
        <c:delete val="1"/>
        <c:majorTickMark val="out"/>
        <c:minorTickMark val="none"/>
        <c:tickLblPos val="nextTo"/>
        <c:crossAx val="44620286"/>
        <c:crossesAt val="1"/>
        <c:crossBetween val="between"/>
        <c:dispUnits>
          <c:builtInUnit val="thousands"/>
          <c:dispUnitsLbl>
            <c:layout>
              <c:manualLayout>
                <c:xMode val="edge"/>
                <c:yMode val="edge"/>
                <c:x val="-0.32875"/>
                <c:y val="-0.1237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582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66"/>
          <c:y val="0.3125"/>
          <c:w val="0.422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w="3175">
          <a:noFill/>
        </a:ln>
      </c:spPr>
    </c:title>
    <c:plotArea>
      <c:layout>
        <c:manualLayout>
          <c:xMode val="edge"/>
          <c:yMode val="edge"/>
          <c:x val="0.00475"/>
          <c:y val="0.26375"/>
          <c:w val="0.72525"/>
          <c:h val="0.72075"/>
        </c:manualLayout>
      </c:layout>
      <c:barChart>
        <c:barDir val="bar"/>
        <c:grouping val="clustered"/>
        <c:varyColors val="0"/>
        <c:ser>
          <c:idx val="1"/>
          <c:order val="0"/>
          <c:tx>
            <c:strRef>
              <c:f>impo!$H$4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impo!$I$5:$I$9</c:f>
              <c:numCache/>
            </c:numRef>
          </c:val>
        </c:ser>
        <c:overlap val="-25"/>
        <c:axId val="57473384"/>
        <c:axId val="47498409"/>
      </c:barChart>
      <c:catAx>
        <c:axId val="57473384"/>
        <c:scaling>
          <c:orientation val="minMax"/>
        </c:scaling>
        <c:axPos val="l"/>
        <c:delete val="0"/>
        <c:numFmt formatCode="General" sourceLinked="1"/>
        <c:majorTickMark val="none"/>
        <c:minorTickMark val="none"/>
        <c:tickLblPos val="nextTo"/>
        <c:spPr>
          <a:ln w="3175">
            <a:solidFill>
              <a:srgbClr val="808080"/>
            </a:solidFill>
          </a:ln>
        </c:spPr>
        <c:crossAx val="47498409"/>
        <c:crosses val="autoZero"/>
        <c:auto val="1"/>
        <c:lblOffset val="100"/>
        <c:tickLblSkip val="1"/>
        <c:noMultiLvlLbl val="0"/>
      </c:catAx>
      <c:valAx>
        <c:axId val="47498409"/>
        <c:scaling>
          <c:orientation val="minMax"/>
        </c:scaling>
        <c:axPos val="b"/>
        <c:delete val="1"/>
        <c:majorTickMark val="out"/>
        <c:minorTickMark val="none"/>
        <c:tickLblPos val="nextTo"/>
        <c:crossAx val="57473384"/>
        <c:crossesAt val="1"/>
        <c:crossBetween val="between"/>
        <c:dispUnits>
          <c:builtInUnit val="thousands"/>
          <c:dispUnitsLbl>
            <c:layout>
              <c:manualLayout>
                <c:xMode val="edge"/>
                <c:yMode val="edge"/>
                <c:x val="-0.31675"/>
                <c:y val="-0.158"/>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645"/>
          <c:y val="0.19675"/>
          <c:w val="0.654"/>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1375"/>
          <c:y val="0.33775"/>
          <c:w val="0.9905"/>
          <c:h val="0.61525"/>
        </c:manualLayout>
      </c:layout>
      <c:barChart>
        <c:barDir val="bar"/>
        <c:grouping val="clustered"/>
        <c:varyColors val="0"/>
        <c:ser>
          <c:idx val="1"/>
          <c:order val="0"/>
          <c:tx>
            <c:strRef>
              <c:f>impo!$D$4</c:f>
              <c:strCache>
                <c:ptCount val="1"/>
                <c:pt idx="0">
                  <c:v>ene-mar 2014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ene-mar 2015</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impo!$B$5:$B$9</c:f>
              <c:strCache/>
            </c:strRef>
          </c:cat>
          <c:val>
            <c:numRef>
              <c:f>impo!$E$5:$E$9</c:f>
              <c:numCache/>
            </c:numRef>
          </c:val>
        </c:ser>
        <c:overlap val="-25"/>
        <c:axId val="24832498"/>
        <c:axId val="22165891"/>
      </c:barChart>
      <c:catAx>
        <c:axId val="24832498"/>
        <c:scaling>
          <c:orientation val="minMax"/>
        </c:scaling>
        <c:axPos val="l"/>
        <c:delete val="0"/>
        <c:numFmt formatCode="General" sourceLinked="1"/>
        <c:majorTickMark val="none"/>
        <c:minorTickMark val="none"/>
        <c:tickLblPos val="nextTo"/>
        <c:spPr>
          <a:ln w="3175">
            <a:solidFill>
              <a:srgbClr val="808080"/>
            </a:solidFill>
          </a:ln>
        </c:spPr>
        <c:crossAx val="22165891"/>
        <c:crosses val="autoZero"/>
        <c:auto val="1"/>
        <c:lblOffset val="100"/>
        <c:tickLblSkip val="1"/>
        <c:noMultiLvlLbl val="0"/>
      </c:catAx>
      <c:valAx>
        <c:axId val="22165891"/>
        <c:scaling>
          <c:orientation val="minMax"/>
        </c:scaling>
        <c:axPos val="b"/>
        <c:delete val="1"/>
        <c:majorTickMark val="out"/>
        <c:minorTickMark val="none"/>
        <c:tickLblPos val="nextTo"/>
        <c:crossAx val="24832498"/>
        <c:crossesAt val="1"/>
        <c:crossBetween val="between"/>
        <c:dispUnits>
          <c:builtInUnit val="thousands"/>
          <c:dispUnitsLbl>
            <c:layout>
              <c:manualLayout>
                <c:xMode val="edge"/>
                <c:yMode val="edge"/>
                <c:x val="-0.33075"/>
                <c:y val="-0.122"/>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18625"/>
          <c:y val="0.21275"/>
          <c:w val="0.71375"/>
          <c:h val="0.06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a:t>
            </a:r>
            <a:r>
              <a:rPr lang="en-US" cap="none" sz="1000" b="1" i="0" u="none" baseline="0">
                <a:solidFill>
                  <a:srgbClr val="000000"/>
                </a:solidFill>
              </a:rPr>
              <a:t>ene-mar 2015</a:t>
            </a:r>
          </a:p>
        </c:rich>
      </c:tx>
      <c:layout>
        <c:manualLayout>
          <c:xMode val="factor"/>
          <c:yMode val="factor"/>
          <c:x val="-0.00225"/>
          <c:y val="-0.00975"/>
        </c:manualLayout>
      </c:layout>
      <c:spPr>
        <a:noFill/>
        <a:ln w="3175">
          <a:noFill/>
        </a:ln>
      </c:spPr>
    </c:title>
    <c:plotArea>
      <c:layout>
        <c:manualLayout>
          <c:xMode val="edge"/>
          <c:yMode val="edge"/>
          <c:x val="0.262"/>
          <c:y val="0.2175"/>
          <c:w val="0.42225"/>
          <c:h val="0.62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país'!$C$37:$C$48</c:f>
              <c:strCache/>
            </c:strRef>
          </c:cat>
          <c:val>
            <c:numRef>
              <c:f>'expo país'!$D$37:$D$48</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a:t>
            </a:r>
            <a:r>
              <a:rPr lang="en-US" cap="none" sz="1000" b="1" i="0" u="none" baseline="0">
                <a:solidFill>
                  <a:srgbClr val="000000"/>
                </a:solidFill>
              </a:rPr>
              <a:t>ene-mar 2015</a:t>
            </a:r>
          </a:p>
        </c:rich>
      </c:tx>
      <c:layout>
        <c:manualLayout>
          <c:xMode val="factor"/>
          <c:yMode val="factor"/>
          <c:x val="-0.0045"/>
          <c:y val="-0.01175"/>
        </c:manualLayout>
      </c:layout>
      <c:spPr>
        <a:noFill/>
        <a:ln w="3175">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'impo país'!$C$38:$C$49</c:f>
              <c:strCache/>
            </c:strRef>
          </c:cat>
          <c:val>
            <c:numRef>
              <c:f>'impo país'!$D$38:$D$49</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191500"/>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28575</xdr:rowOff>
    </xdr:from>
    <xdr:to>
      <xdr:col>2</xdr:col>
      <xdr:colOff>438150</xdr:colOff>
      <xdr:row>42</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7896225"/>
          <a:ext cx="1943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3371850</xdr:colOff>
      <xdr:row>5</xdr:row>
      <xdr:rowOff>104775</xdr:rowOff>
    </xdr:from>
    <xdr:to>
      <xdr:col>3</xdr:col>
      <xdr:colOff>219075</xdr:colOff>
      <xdr:row>5</xdr:row>
      <xdr:rowOff>104775</xdr:rowOff>
    </xdr:to>
    <xdr:sp>
      <xdr:nvSpPr>
        <xdr:cNvPr id="1" name="Conector recto 2"/>
        <xdr:cNvSpPr>
          <a:spLocks/>
        </xdr:cNvSpPr>
      </xdr:nvSpPr>
      <xdr:spPr>
        <a:xfrm flipV="1">
          <a:off x="4305300" y="981075"/>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3562350</xdr:colOff>
      <xdr:row>14</xdr:row>
      <xdr:rowOff>85725</xdr:rowOff>
    </xdr:from>
    <xdr:to>
      <xdr:col>3</xdr:col>
      <xdr:colOff>190500</xdr:colOff>
      <xdr:row>14</xdr:row>
      <xdr:rowOff>85725</xdr:rowOff>
    </xdr:to>
    <xdr:sp>
      <xdr:nvSpPr>
        <xdr:cNvPr id="2" name="Conector recto 4"/>
        <xdr:cNvSpPr>
          <a:spLocks/>
        </xdr:cNvSpPr>
      </xdr:nvSpPr>
      <xdr:spPr>
        <a:xfrm>
          <a:off x="4495800" y="2419350"/>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3438525</xdr:colOff>
      <xdr:row>13</xdr:row>
      <xdr:rowOff>85725</xdr:rowOff>
    </xdr:from>
    <xdr:to>
      <xdr:col>3</xdr:col>
      <xdr:colOff>190500</xdr:colOff>
      <xdr:row>13</xdr:row>
      <xdr:rowOff>85725</xdr:rowOff>
    </xdr:to>
    <xdr:sp>
      <xdr:nvSpPr>
        <xdr:cNvPr id="3" name="Conector recto 5"/>
        <xdr:cNvSpPr>
          <a:spLocks/>
        </xdr:cNvSpPr>
      </xdr:nvSpPr>
      <xdr:spPr>
        <a:xfrm flipV="1">
          <a:off x="4371975" y="2257425"/>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4143375</xdr:colOff>
      <xdr:row>26</xdr:row>
      <xdr:rowOff>85725</xdr:rowOff>
    </xdr:from>
    <xdr:to>
      <xdr:col>3</xdr:col>
      <xdr:colOff>238125</xdr:colOff>
      <xdr:row>26</xdr:row>
      <xdr:rowOff>85725</xdr:rowOff>
    </xdr:to>
    <xdr:sp>
      <xdr:nvSpPr>
        <xdr:cNvPr id="4" name="Conector recto 8"/>
        <xdr:cNvSpPr>
          <a:spLocks/>
        </xdr:cNvSpPr>
      </xdr:nvSpPr>
      <xdr:spPr>
        <a:xfrm>
          <a:off x="5076825" y="4438650"/>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25</xdr:row>
      <xdr:rowOff>114300</xdr:rowOff>
    </xdr:from>
    <xdr:to>
      <xdr:col>3</xdr:col>
      <xdr:colOff>219075</xdr:colOff>
      <xdr:row>25</xdr:row>
      <xdr:rowOff>114300</xdr:rowOff>
    </xdr:to>
    <xdr:sp>
      <xdr:nvSpPr>
        <xdr:cNvPr id="5" name="Conector recto 9"/>
        <xdr:cNvSpPr>
          <a:spLocks/>
        </xdr:cNvSpPr>
      </xdr:nvSpPr>
      <xdr:spPr>
        <a:xfrm flipV="1">
          <a:off x="5286375" y="43053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4972050</xdr:colOff>
      <xdr:row>24</xdr:row>
      <xdr:rowOff>104775</xdr:rowOff>
    </xdr:from>
    <xdr:to>
      <xdr:col>3</xdr:col>
      <xdr:colOff>219075</xdr:colOff>
      <xdr:row>24</xdr:row>
      <xdr:rowOff>104775</xdr:rowOff>
    </xdr:to>
    <xdr:sp>
      <xdr:nvSpPr>
        <xdr:cNvPr id="6" name="Conector recto 10"/>
        <xdr:cNvSpPr>
          <a:spLocks/>
        </xdr:cNvSpPr>
      </xdr:nvSpPr>
      <xdr:spPr>
        <a:xfrm>
          <a:off x="5905500" y="4133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4152900</xdr:colOff>
      <xdr:row>23</xdr:row>
      <xdr:rowOff>95250</xdr:rowOff>
    </xdr:from>
    <xdr:to>
      <xdr:col>3</xdr:col>
      <xdr:colOff>228600</xdr:colOff>
      <xdr:row>23</xdr:row>
      <xdr:rowOff>95250</xdr:rowOff>
    </xdr:to>
    <xdr:sp>
      <xdr:nvSpPr>
        <xdr:cNvPr id="7" name="Conector recto 11"/>
        <xdr:cNvSpPr>
          <a:spLocks/>
        </xdr:cNvSpPr>
      </xdr:nvSpPr>
      <xdr:spPr>
        <a:xfrm>
          <a:off x="5086350" y="3962400"/>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4324350</xdr:colOff>
      <xdr:row>22</xdr:row>
      <xdr:rowOff>104775</xdr:rowOff>
    </xdr:from>
    <xdr:to>
      <xdr:col>3</xdr:col>
      <xdr:colOff>209550</xdr:colOff>
      <xdr:row>22</xdr:row>
      <xdr:rowOff>104775</xdr:rowOff>
    </xdr:to>
    <xdr:sp>
      <xdr:nvSpPr>
        <xdr:cNvPr id="8" name="Conector recto 12"/>
        <xdr:cNvSpPr>
          <a:spLocks/>
        </xdr:cNvSpPr>
      </xdr:nvSpPr>
      <xdr:spPr>
        <a:xfrm>
          <a:off x="5257800" y="3810000"/>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3400425</xdr:colOff>
      <xdr:row>12</xdr:row>
      <xdr:rowOff>85725</xdr:rowOff>
    </xdr:from>
    <xdr:to>
      <xdr:col>3</xdr:col>
      <xdr:colOff>209550</xdr:colOff>
      <xdr:row>12</xdr:row>
      <xdr:rowOff>85725</xdr:rowOff>
    </xdr:to>
    <xdr:sp>
      <xdr:nvSpPr>
        <xdr:cNvPr id="9" name="Conector recto 40"/>
        <xdr:cNvSpPr>
          <a:spLocks/>
        </xdr:cNvSpPr>
      </xdr:nvSpPr>
      <xdr:spPr>
        <a:xfrm>
          <a:off x="4333875" y="2095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15</xdr:row>
      <xdr:rowOff>85725</xdr:rowOff>
    </xdr:from>
    <xdr:to>
      <xdr:col>3</xdr:col>
      <xdr:colOff>171450</xdr:colOff>
      <xdr:row>15</xdr:row>
      <xdr:rowOff>85725</xdr:rowOff>
    </xdr:to>
    <xdr:sp>
      <xdr:nvSpPr>
        <xdr:cNvPr id="10" name="Conector recto 44"/>
        <xdr:cNvSpPr>
          <a:spLocks/>
        </xdr:cNvSpPr>
      </xdr:nvSpPr>
      <xdr:spPr>
        <a:xfrm flipV="1">
          <a:off x="4229100" y="258127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3238500</xdr:colOff>
      <xdr:row>16</xdr:row>
      <xdr:rowOff>95250</xdr:rowOff>
    </xdr:from>
    <xdr:to>
      <xdr:col>3</xdr:col>
      <xdr:colOff>190500</xdr:colOff>
      <xdr:row>16</xdr:row>
      <xdr:rowOff>95250</xdr:rowOff>
    </xdr:to>
    <xdr:sp>
      <xdr:nvSpPr>
        <xdr:cNvPr id="11" name="Conector recto 45"/>
        <xdr:cNvSpPr>
          <a:spLocks/>
        </xdr:cNvSpPr>
      </xdr:nvSpPr>
      <xdr:spPr>
        <a:xfrm>
          <a:off x="4171950" y="27527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17</xdr:row>
      <xdr:rowOff>95250</xdr:rowOff>
    </xdr:from>
    <xdr:to>
      <xdr:col>3</xdr:col>
      <xdr:colOff>171450</xdr:colOff>
      <xdr:row>17</xdr:row>
      <xdr:rowOff>95250</xdr:rowOff>
    </xdr:to>
    <xdr:sp>
      <xdr:nvSpPr>
        <xdr:cNvPr id="12" name="Conector recto 46"/>
        <xdr:cNvSpPr>
          <a:spLocks/>
        </xdr:cNvSpPr>
      </xdr:nvSpPr>
      <xdr:spPr>
        <a:xfrm flipV="1">
          <a:off x="5457825" y="2914650"/>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4524375</xdr:colOff>
      <xdr:row>18</xdr:row>
      <xdr:rowOff>95250</xdr:rowOff>
    </xdr:from>
    <xdr:to>
      <xdr:col>3</xdr:col>
      <xdr:colOff>200025</xdr:colOff>
      <xdr:row>18</xdr:row>
      <xdr:rowOff>95250</xdr:rowOff>
    </xdr:to>
    <xdr:sp>
      <xdr:nvSpPr>
        <xdr:cNvPr id="13" name="Conector recto 47"/>
        <xdr:cNvSpPr>
          <a:spLocks/>
        </xdr:cNvSpPr>
      </xdr:nvSpPr>
      <xdr:spPr>
        <a:xfrm flipV="1">
          <a:off x="5457825" y="3076575"/>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3552825</xdr:colOff>
      <xdr:row>9</xdr:row>
      <xdr:rowOff>104775</xdr:rowOff>
    </xdr:from>
    <xdr:to>
      <xdr:col>3</xdr:col>
      <xdr:colOff>219075</xdr:colOff>
      <xdr:row>9</xdr:row>
      <xdr:rowOff>104775</xdr:rowOff>
    </xdr:to>
    <xdr:sp>
      <xdr:nvSpPr>
        <xdr:cNvPr id="14" name="Conector recto 56"/>
        <xdr:cNvSpPr>
          <a:spLocks/>
        </xdr:cNvSpPr>
      </xdr:nvSpPr>
      <xdr:spPr>
        <a:xfrm>
          <a:off x="4486275" y="1628775"/>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3390900</xdr:colOff>
      <xdr:row>8</xdr:row>
      <xdr:rowOff>95250</xdr:rowOff>
    </xdr:from>
    <xdr:to>
      <xdr:col>3</xdr:col>
      <xdr:colOff>219075</xdr:colOff>
      <xdr:row>8</xdr:row>
      <xdr:rowOff>95250</xdr:rowOff>
    </xdr:to>
    <xdr:sp>
      <xdr:nvSpPr>
        <xdr:cNvPr id="15" name="Conector recto 57"/>
        <xdr:cNvSpPr>
          <a:spLocks/>
        </xdr:cNvSpPr>
      </xdr:nvSpPr>
      <xdr:spPr>
        <a:xfrm>
          <a:off x="4324350" y="1457325"/>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7</xdr:row>
      <xdr:rowOff>104775</xdr:rowOff>
    </xdr:from>
    <xdr:to>
      <xdr:col>3</xdr:col>
      <xdr:colOff>238125</xdr:colOff>
      <xdr:row>7</xdr:row>
      <xdr:rowOff>104775</xdr:rowOff>
    </xdr:to>
    <xdr:sp>
      <xdr:nvSpPr>
        <xdr:cNvPr id="16" name="Conector recto 58"/>
        <xdr:cNvSpPr>
          <a:spLocks/>
        </xdr:cNvSpPr>
      </xdr:nvSpPr>
      <xdr:spPr>
        <a:xfrm>
          <a:off x="4295775" y="1304925"/>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3295650</xdr:colOff>
      <xdr:row>10</xdr:row>
      <xdr:rowOff>114300</xdr:rowOff>
    </xdr:from>
    <xdr:to>
      <xdr:col>3</xdr:col>
      <xdr:colOff>209550</xdr:colOff>
      <xdr:row>10</xdr:row>
      <xdr:rowOff>114300</xdr:rowOff>
    </xdr:to>
    <xdr:sp>
      <xdr:nvSpPr>
        <xdr:cNvPr id="17" name="Conector recto 59"/>
        <xdr:cNvSpPr>
          <a:spLocks/>
        </xdr:cNvSpPr>
      </xdr:nvSpPr>
      <xdr:spPr>
        <a:xfrm>
          <a:off x="4229100" y="1800225"/>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3257550</xdr:colOff>
      <xdr:row>11</xdr:row>
      <xdr:rowOff>95250</xdr:rowOff>
    </xdr:from>
    <xdr:to>
      <xdr:col>3</xdr:col>
      <xdr:colOff>209550</xdr:colOff>
      <xdr:row>11</xdr:row>
      <xdr:rowOff>95250</xdr:rowOff>
    </xdr:to>
    <xdr:sp>
      <xdr:nvSpPr>
        <xdr:cNvPr id="18" name="Conector recto 60"/>
        <xdr:cNvSpPr>
          <a:spLocks/>
        </xdr:cNvSpPr>
      </xdr:nvSpPr>
      <xdr:spPr>
        <a:xfrm flipV="1">
          <a:off x="4191000" y="194310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3362325</xdr:colOff>
      <xdr:row>6</xdr:row>
      <xdr:rowOff>85725</xdr:rowOff>
    </xdr:from>
    <xdr:to>
      <xdr:col>3</xdr:col>
      <xdr:colOff>219075</xdr:colOff>
      <xdr:row>6</xdr:row>
      <xdr:rowOff>85725</xdr:rowOff>
    </xdr:to>
    <xdr:sp>
      <xdr:nvSpPr>
        <xdr:cNvPr id="19" name="Conector recto 66"/>
        <xdr:cNvSpPr>
          <a:spLocks/>
        </xdr:cNvSpPr>
      </xdr:nvSpPr>
      <xdr:spPr>
        <a:xfrm>
          <a:off x="4295775" y="1123950"/>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5010150</xdr:colOff>
      <xdr:row>27</xdr:row>
      <xdr:rowOff>95250</xdr:rowOff>
    </xdr:from>
    <xdr:to>
      <xdr:col>3</xdr:col>
      <xdr:colOff>219075</xdr:colOff>
      <xdr:row>27</xdr:row>
      <xdr:rowOff>95250</xdr:rowOff>
    </xdr:to>
    <xdr:sp>
      <xdr:nvSpPr>
        <xdr:cNvPr id="20" name="Conector recto 61"/>
        <xdr:cNvSpPr>
          <a:spLocks/>
        </xdr:cNvSpPr>
      </xdr:nvSpPr>
      <xdr:spPr>
        <a:xfrm>
          <a:off x="5943600" y="4610100"/>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29</xdr:row>
      <xdr:rowOff>95250</xdr:rowOff>
    </xdr:from>
    <xdr:to>
      <xdr:col>3</xdr:col>
      <xdr:colOff>228600</xdr:colOff>
      <xdr:row>29</xdr:row>
      <xdr:rowOff>95250</xdr:rowOff>
    </xdr:to>
    <xdr:sp>
      <xdr:nvSpPr>
        <xdr:cNvPr id="21" name="Conector recto 25"/>
        <xdr:cNvSpPr>
          <a:spLocks/>
        </xdr:cNvSpPr>
      </xdr:nvSpPr>
      <xdr:spPr>
        <a:xfrm>
          <a:off x="6534150" y="4933950"/>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5648325</xdr:colOff>
      <xdr:row>28</xdr:row>
      <xdr:rowOff>95250</xdr:rowOff>
    </xdr:from>
    <xdr:to>
      <xdr:col>3</xdr:col>
      <xdr:colOff>238125</xdr:colOff>
      <xdr:row>28</xdr:row>
      <xdr:rowOff>95250</xdr:rowOff>
    </xdr:to>
    <xdr:sp>
      <xdr:nvSpPr>
        <xdr:cNvPr id="22" name="Conector recto 26"/>
        <xdr:cNvSpPr>
          <a:spLocks/>
        </xdr:cNvSpPr>
      </xdr:nvSpPr>
      <xdr:spPr>
        <a:xfrm>
          <a:off x="6581775" y="4772025"/>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0.34875</cdr:x>
      <cdr:y>0</cdr:y>
    </cdr:from>
    <cdr:to>
      <cdr:x>0.9985</cdr:x>
      <cdr:y>0.208</cdr:y>
    </cdr:to>
    <cdr:sp>
      <cdr:nvSpPr>
        <cdr:cNvPr id="1" name="1 CuadroTexto"/>
        <cdr:cNvSpPr txBox="1">
          <a:spLocks noChangeArrowheads="1"/>
        </cdr:cNvSpPr>
      </cdr:nvSpPr>
      <cdr:spPr>
        <a:xfrm>
          <a:off x="1343025" y="0"/>
          <a:ext cx="2514600" cy="542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ene-mar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cdr:x>
      <cdr:y>0.02125</cdr:y>
    </cdr:from>
    <cdr:to>
      <cdr:x>1</cdr:x>
      <cdr:y>0.263</cdr:y>
    </cdr:to>
    <cdr:sp>
      <cdr:nvSpPr>
        <cdr:cNvPr id="1" name="1 CuadroTexto"/>
        <cdr:cNvSpPr txBox="1">
          <a:spLocks noChangeArrowheads="1"/>
        </cdr:cNvSpPr>
      </cdr:nvSpPr>
      <cdr:spPr>
        <a:xfrm>
          <a:off x="1323975" y="47625"/>
          <a:ext cx="2409825" cy="6286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ene-mar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5053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9813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1428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32</xdr:row>
      <xdr:rowOff>161925</xdr:rowOff>
    </xdr:from>
    <xdr:to>
      <xdr:col>6</xdr:col>
      <xdr:colOff>9525</xdr:colOff>
      <xdr:row>51</xdr:row>
      <xdr:rowOff>161925</xdr:rowOff>
    </xdr:to>
    <xdr:graphicFrame>
      <xdr:nvGraphicFramePr>
        <xdr:cNvPr id="1" name="Gráfico 1"/>
        <xdr:cNvGraphicFramePr/>
      </xdr:nvGraphicFramePr>
      <xdr:xfrm>
        <a:off x="133350" y="5238750"/>
        <a:ext cx="4371975" cy="30765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33</xdr:row>
      <xdr:rowOff>0</xdr:rowOff>
    </xdr:from>
    <xdr:to>
      <xdr:col>6</xdr:col>
      <xdr:colOff>0</xdr:colOff>
      <xdr:row>49</xdr:row>
      <xdr:rowOff>0</xdr:rowOff>
    </xdr:to>
    <xdr:graphicFrame>
      <xdr:nvGraphicFramePr>
        <xdr:cNvPr id="1" name="Gráfico 2"/>
        <xdr:cNvGraphicFramePr/>
      </xdr:nvGraphicFramePr>
      <xdr:xfrm>
        <a:off x="190500" y="5238750"/>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zoomScale="90" zoomScaleNormal="90" zoomScalePageLayoutView="0" workbookViewId="0" topLeftCell="A4">
      <selection activeCell="A1" sqref="A1"/>
    </sheetView>
  </sheetViews>
  <sheetFormatPr defaultColWidth="11.421875" defaultRowHeight="15"/>
  <cols>
    <col min="1" max="16384" width="11.421875" style="136" customWidth="1"/>
  </cols>
  <sheetData>
    <row r="13" spans="2:10" ht="24.75">
      <c r="B13" s="137"/>
      <c r="C13" s="137"/>
      <c r="E13" s="138" t="s">
        <v>0</v>
      </c>
      <c r="F13" s="137"/>
      <c r="G13" s="137"/>
      <c r="H13" s="139"/>
      <c r="I13" s="139"/>
      <c r="J13" s="139"/>
    </row>
    <row r="14" spans="5:7" ht="15">
      <c r="E14" s="65"/>
      <c r="F14" s="65"/>
      <c r="G14" s="65"/>
    </row>
    <row r="15" spans="2:10" ht="15.75">
      <c r="B15" s="140"/>
      <c r="C15" s="140"/>
      <c r="D15" s="140"/>
      <c r="E15" s="140"/>
      <c r="F15" s="140"/>
      <c r="H15" s="141"/>
      <c r="I15" s="141"/>
      <c r="J15" s="141"/>
    </row>
    <row r="43" ht="15.75">
      <c r="D43" s="142" t="s">
        <v>395</v>
      </c>
    </row>
  </sheetData>
  <sheetProtection/>
  <printOptions/>
  <pageMargins left="0.7086614173228347" right="0.7086614173228347" top="0.7480314960629921" bottom="0.7480314960629921" header="0.31496062992125984" footer="0.31496062992125984"/>
  <pageSetup horizontalDpi="600" verticalDpi="600"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Q56"/>
  <sheetViews>
    <sheetView zoomScale="90" zoomScaleNormal="90" zoomScalePageLayoutView="60" workbookViewId="0" topLeftCell="A1">
      <selection activeCell="R33" sqref="R33"/>
    </sheetView>
  </sheetViews>
  <sheetFormatPr defaultColWidth="11.421875" defaultRowHeight="15"/>
  <cols>
    <col min="1" max="1" width="0.9921875" style="42" customWidth="1"/>
    <col min="2" max="2" width="24.00390625" style="55" customWidth="1"/>
    <col min="3" max="3" width="29.7109375" style="55" customWidth="1"/>
    <col min="4" max="4" width="9.7109375" style="56" customWidth="1"/>
    <col min="5" max="5" width="11.00390625" style="42" bestFit="1" customWidth="1"/>
    <col min="6" max="7" width="11.00390625" style="42" customWidth="1"/>
    <col min="8" max="8" width="7.421875" style="42" customWidth="1"/>
    <col min="9" max="11" width="11.00390625" style="42" bestFit="1" customWidth="1"/>
    <col min="12" max="12" width="8.421875" style="42" customWidth="1"/>
    <col min="13" max="13" width="7.140625" style="42" customWidth="1"/>
    <col min="14" max="14" width="9.421875" style="42" customWidth="1"/>
    <col min="15" max="15" width="9.28125" style="42" customWidth="1"/>
    <col min="16" max="16" width="7.140625" style="42" customWidth="1"/>
    <col min="17" max="16384" width="11.421875" style="42" customWidth="1"/>
  </cols>
  <sheetData>
    <row r="1" ht="3.75" customHeight="1"/>
    <row r="2" spans="2:17" ht="12.75">
      <c r="B2" s="205" t="s">
        <v>266</v>
      </c>
      <c r="C2" s="206"/>
      <c r="D2" s="206"/>
      <c r="E2" s="206"/>
      <c r="F2" s="206"/>
      <c r="G2" s="206"/>
      <c r="H2" s="206"/>
      <c r="I2" s="206"/>
      <c r="J2" s="206"/>
      <c r="K2" s="206"/>
      <c r="L2" s="206"/>
      <c r="M2" s="206"/>
      <c r="N2" s="206"/>
      <c r="O2" s="206"/>
      <c r="P2" s="207"/>
      <c r="Q2" s="44" t="s">
        <v>364</v>
      </c>
    </row>
    <row r="3" spans="2:16" ht="12.75">
      <c r="B3" s="254" t="s">
        <v>40</v>
      </c>
      <c r="C3" s="254"/>
      <c r="D3" s="265" t="s">
        <v>138</v>
      </c>
      <c r="E3" s="217" t="s">
        <v>31</v>
      </c>
      <c r="F3" s="217"/>
      <c r="G3" s="217"/>
      <c r="H3" s="217"/>
      <c r="I3" s="217" t="s">
        <v>310</v>
      </c>
      <c r="J3" s="217"/>
      <c r="K3" s="217"/>
      <c r="L3" s="217"/>
      <c r="M3" s="217" t="s">
        <v>342</v>
      </c>
      <c r="N3" s="217"/>
      <c r="O3" s="217"/>
      <c r="P3" s="217"/>
    </row>
    <row r="4" spans="2:16" ht="25.5">
      <c r="B4" s="254"/>
      <c r="C4" s="254"/>
      <c r="D4" s="265"/>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30" t="s">
        <v>190</v>
      </c>
      <c r="C5" s="90" t="s">
        <v>37</v>
      </c>
      <c r="D5" s="84">
        <v>15091000</v>
      </c>
      <c r="E5" s="48">
        <v>9166726.8764</v>
      </c>
      <c r="F5" s="48">
        <v>1869373.2277000004</v>
      </c>
      <c r="G5" s="48">
        <v>1930799.7948000003</v>
      </c>
      <c r="H5" s="49">
        <v>3.2859445181836033</v>
      </c>
      <c r="I5" s="48">
        <v>40365329.78000001</v>
      </c>
      <c r="J5" s="48">
        <v>9073298.18</v>
      </c>
      <c r="K5" s="48">
        <v>8330411.26</v>
      </c>
      <c r="L5" s="49">
        <v>-8.187617173626272</v>
      </c>
      <c r="M5" s="49">
        <v>4.403461598045612</v>
      </c>
      <c r="N5" s="49">
        <v>4.853657924246305</v>
      </c>
      <c r="O5" s="49">
        <v>4.314487334437953</v>
      </c>
      <c r="P5" s="49">
        <v>-11.108541191478327</v>
      </c>
    </row>
    <row r="6" spans="2:16" ht="12.75">
      <c r="B6" s="230"/>
      <c r="C6" s="58" t="s">
        <v>133</v>
      </c>
      <c r="D6" s="61">
        <v>15091091</v>
      </c>
      <c r="E6" s="48">
        <v>4822044.493799999</v>
      </c>
      <c r="F6" s="48">
        <v>1310375.5578000003</v>
      </c>
      <c r="G6" s="48">
        <v>988181.0747000002</v>
      </c>
      <c r="H6" s="49">
        <v>-24.58794970511621</v>
      </c>
      <c r="I6" s="48">
        <v>25105365.590000004</v>
      </c>
      <c r="J6" s="48">
        <v>6836642.550000001</v>
      </c>
      <c r="K6" s="48">
        <v>4963254.639999999</v>
      </c>
      <c r="L6" s="49">
        <v>-27.402162630251915</v>
      </c>
      <c r="M6" s="49">
        <v>5.20637369113444</v>
      </c>
      <c r="N6" s="49">
        <v>5.217315379018586</v>
      </c>
      <c r="O6" s="49">
        <v>5.0226165700519845</v>
      </c>
      <c r="P6" s="49">
        <v>-3.7317814780678638</v>
      </c>
    </row>
    <row r="7" spans="2:16" ht="12.75">
      <c r="B7" s="230"/>
      <c r="C7" s="58" t="s">
        <v>128</v>
      </c>
      <c r="D7" s="61">
        <v>15091099</v>
      </c>
      <c r="E7" s="48">
        <v>3558883.2044999995</v>
      </c>
      <c r="F7" s="48">
        <v>480442.81999999995</v>
      </c>
      <c r="G7" s="48">
        <v>860336.6802000001</v>
      </c>
      <c r="H7" s="49">
        <v>79.07160735589724</v>
      </c>
      <c r="I7" s="48">
        <v>12144657.380000003</v>
      </c>
      <c r="J7" s="48">
        <v>1820201.77</v>
      </c>
      <c r="K7" s="48">
        <v>2980988.6300000004</v>
      </c>
      <c r="L7" s="49">
        <v>63.77242782265837</v>
      </c>
      <c r="M7" s="49">
        <v>3.4124911333543606</v>
      </c>
      <c r="N7" s="49">
        <v>3.7885918869596185</v>
      </c>
      <c r="O7" s="49">
        <v>3.464909376300239</v>
      </c>
      <c r="P7" s="49">
        <v>-8.543609877155124</v>
      </c>
    </row>
    <row r="8" spans="2:16" ht="12.75">
      <c r="B8" s="230"/>
      <c r="C8" s="58" t="s">
        <v>134</v>
      </c>
      <c r="D8" s="61">
        <v>15091019</v>
      </c>
      <c r="E8" s="48">
        <v>602727.3615</v>
      </c>
      <c r="F8" s="48">
        <v>28002</v>
      </c>
      <c r="G8" s="48">
        <v>23184.42</v>
      </c>
      <c r="H8" s="49">
        <v>-17.204413970430686</v>
      </c>
      <c r="I8" s="48">
        <v>1995962</v>
      </c>
      <c r="J8" s="48">
        <v>76412.73999999999</v>
      </c>
      <c r="K8" s="48">
        <v>85126.92</v>
      </c>
      <c r="L8" s="49">
        <v>11.40409308709518</v>
      </c>
      <c r="M8" s="49">
        <v>3.3115503418206775</v>
      </c>
      <c r="N8" s="49">
        <v>2.7288315120348545</v>
      </c>
      <c r="O8" s="49">
        <v>3.671729549412925</v>
      </c>
      <c r="P8" s="49">
        <v>34.553179015254166</v>
      </c>
    </row>
    <row r="9" spans="2:16" ht="12.75">
      <c r="B9" s="240"/>
      <c r="C9" s="58" t="s">
        <v>132</v>
      </c>
      <c r="D9" s="61">
        <v>15091011</v>
      </c>
      <c r="E9" s="48">
        <v>183071.8166</v>
      </c>
      <c r="F9" s="48">
        <v>50552.8499</v>
      </c>
      <c r="G9" s="48">
        <v>59097.61989999999</v>
      </c>
      <c r="H9" s="49">
        <v>16.902647460830877</v>
      </c>
      <c r="I9" s="48">
        <v>1119344.8099999998</v>
      </c>
      <c r="J9" s="48">
        <v>340041.12</v>
      </c>
      <c r="K9" s="48">
        <v>301041.07000000007</v>
      </c>
      <c r="L9" s="49">
        <v>-11.469215840719482</v>
      </c>
      <c r="M9" s="49">
        <v>6.114238831451022</v>
      </c>
      <c r="N9" s="49">
        <v>6.7264480770647905</v>
      </c>
      <c r="O9" s="49">
        <v>5.093962675813279</v>
      </c>
      <c r="P9" s="49">
        <v>-24.269649933340098</v>
      </c>
    </row>
    <row r="10" spans="2:16" ht="12.75">
      <c r="B10" s="165" t="s">
        <v>86</v>
      </c>
      <c r="C10" s="164"/>
      <c r="D10" s="61">
        <v>15159090</v>
      </c>
      <c r="E10" s="48">
        <v>1517983.3724999996</v>
      </c>
      <c r="F10" s="48">
        <v>288261.7</v>
      </c>
      <c r="G10" s="48">
        <v>238870.45</v>
      </c>
      <c r="H10" s="49">
        <v>-17.134170096131395</v>
      </c>
      <c r="I10" s="48">
        <v>6309455.17</v>
      </c>
      <c r="J10" s="48">
        <v>1281672.48</v>
      </c>
      <c r="K10" s="48">
        <v>1015672.84</v>
      </c>
      <c r="L10" s="49">
        <v>-20.754104043803768</v>
      </c>
      <c r="M10" s="49">
        <v>4.156471858851011</v>
      </c>
      <c r="N10" s="49">
        <v>4.4462114807482225</v>
      </c>
      <c r="O10" s="49">
        <v>4.25198194251319</v>
      </c>
      <c r="P10" s="49">
        <v>-4.368427796924024</v>
      </c>
    </row>
    <row r="11" spans="2:16" ht="12.75">
      <c r="B11" s="254" t="s">
        <v>129</v>
      </c>
      <c r="C11" s="90" t="s">
        <v>37</v>
      </c>
      <c r="D11" s="84">
        <v>15159010</v>
      </c>
      <c r="E11" s="48">
        <v>367516.81</v>
      </c>
      <c r="F11" s="48">
        <v>73102</v>
      </c>
      <c r="G11" s="48">
        <v>33155</v>
      </c>
      <c r="H11" s="49">
        <v>-54.6455637328664</v>
      </c>
      <c r="I11" s="48">
        <v>6167952.16</v>
      </c>
      <c r="J11" s="48">
        <v>1250928.9700000002</v>
      </c>
      <c r="K11" s="48">
        <v>657530.46</v>
      </c>
      <c r="L11" s="49">
        <v>-47.43662703726497</v>
      </c>
      <c r="M11" s="49">
        <v>16.78277562324292</v>
      </c>
      <c r="N11" s="49">
        <v>17.112103225629944</v>
      </c>
      <c r="O11" s="49">
        <v>19.832015080681646</v>
      </c>
      <c r="P11" s="49">
        <v>15.894667179063692</v>
      </c>
    </row>
    <row r="12" spans="2:16" ht="12.75">
      <c r="B12" s="254"/>
      <c r="C12" s="91" t="s">
        <v>123</v>
      </c>
      <c r="D12" s="61">
        <v>15159011</v>
      </c>
      <c r="E12" s="48">
        <v>130685</v>
      </c>
      <c r="F12" s="48">
        <v>26575</v>
      </c>
      <c r="G12" s="48">
        <v>11405</v>
      </c>
      <c r="H12" s="49">
        <v>-57.083725305738476</v>
      </c>
      <c r="I12" s="48">
        <v>3105520.9399999995</v>
      </c>
      <c r="J12" s="48">
        <v>602516.34</v>
      </c>
      <c r="K12" s="48">
        <v>296769</v>
      </c>
      <c r="L12" s="49">
        <v>-50.745070249879035</v>
      </c>
      <c r="M12" s="49">
        <v>23.763407736159465</v>
      </c>
      <c r="N12" s="49">
        <v>22.672298777046095</v>
      </c>
      <c r="O12" s="49">
        <v>26.020955721174925</v>
      </c>
      <c r="P12" s="49">
        <v>14.769816581277052</v>
      </c>
    </row>
    <row r="13" spans="2:16" ht="12.75">
      <c r="B13" s="229"/>
      <c r="C13" s="86" t="s">
        <v>124</v>
      </c>
      <c r="D13" s="61">
        <v>15159019</v>
      </c>
      <c r="E13" s="48">
        <v>236831.81</v>
      </c>
      <c r="F13" s="48">
        <v>46527</v>
      </c>
      <c r="G13" s="48">
        <v>21750</v>
      </c>
      <c r="H13" s="49">
        <v>-53.252949900058034</v>
      </c>
      <c r="I13" s="48">
        <v>3062431.2200000007</v>
      </c>
      <c r="J13" s="48">
        <v>648412.6300000001</v>
      </c>
      <c r="K13" s="48">
        <v>360761.46</v>
      </c>
      <c r="L13" s="49">
        <v>-44.36236382378919</v>
      </c>
      <c r="M13" s="49">
        <v>12.930827239803643</v>
      </c>
      <c r="N13" s="49">
        <v>13.936265609216157</v>
      </c>
      <c r="O13" s="49">
        <v>16.58673379310345</v>
      </c>
      <c r="P13" s="49">
        <v>19.018496476807357</v>
      </c>
    </row>
    <row r="14" spans="2:16" ht="12.75">
      <c r="B14" s="223" t="s">
        <v>275</v>
      </c>
      <c r="C14" s="90" t="s">
        <v>37</v>
      </c>
      <c r="D14" s="84"/>
      <c r="E14" s="48">
        <v>15628.4813</v>
      </c>
      <c r="F14" s="48">
        <v>4447.4</v>
      </c>
      <c r="G14" s="48">
        <v>926</v>
      </c>
      <c r="H14" s="49">
        <v>-79.1788460673652</v>
      </c>
      <c r="I14" s="48">
        <v>208544.75000000003</v>
      </c>
      <c r="J14" s="48">
        <v>65706.8</v>
      </c>
      <c r="K14" s="48">
        <v>15307.5</v>
      </c>
      <c r="L14" s="49">
        <v>-76.70332446565654</v>
      </c>
      <c r="M14" s="49">
        <v>13.343890938398475</v>
      </c>
      <c r="N14" s="49">
        <v>14.774205153572876</v>
      </c>
      <c r="O14" s="49">
        <v>16.530777537796975</v>
      </c>
      <c r="P14" s="49">
        <v>11.889454396802556</v>
      </c>
    </row>
    <row r="15" spans="2:16" ht="12.75">
      <c r="B15" s="224"/>
      <c r="C15" s="91" t="s">
        <v>124</v>
      </c>
      <c r="D15" s="61">
        <v>15159029</v>
      </c>
      <c r="E15" s="48">
        <v>15628.4813</v>
      </c>
      <c r="F15" s="48">
        <v>4447.4</v>
      </c>
      <c r="G15" s="48">
        <v>926</v>
      </c>
      <c r="H15" s="49">
        <v>-79.1788460673652</v>
      </c>
      <c r="I15" s="48">
        <v>208544.75000000003</v>
      </c>
      <c r="J15" s="48">
        <v>65706.8</v>
      </c>
      <c r="K15" s="48">
        <v>15307.5</v>
      </c>
      <c r="L15" s="49">
        <v>-76.70332446565654</v>
      </c>
      <c r="M15" s="49">
        <v>13.343890938398475</v>
      </c>
      <c r="N15" s="49">
        <v>14.774205153572876</v>
      </c>
      <c r="O15" s="49">
        <v>16.530777537796975</v>
      </c>
      <c r="P15" s="49">
        <v>11.889454396802556</v>
      </c>
    </row>
    <row r="16" spans="2:16" ht="12.75">
      <c r="B16" s="225"/>
      <c r="C16" s="92" t="s">
        <v>117</v>
      </c>
      <c r="D16" s="61">
        <v>15159021</v>
      </c>
      <c r="E16" s="48">
        <v>0</v>
      </c>
      <c r="F16" s="48">
        <v>0</v>
      </c>
      <c r="G16" s="48">
        <v>0</v>
      </c>
      <c r="H16" s="49" t="s">
        <v>400</v>
      </c>
      <c r="I16" s="48">
        <v>0</v>
      </c>
      <c r="J16" s="48">
        <v>0</v>
      </c>
      <c r="K16" s="48">
        <v>0</v>
      </c>
      <c r="L16" s="49" t="s">
        <v>400</v>
      </c>
      <c r="M16" s="49" t="s">
        <v>400</v>
      </c>
      <c r="N16" s="49" t="s">
        <v>400</v>
      </c>
      <c r="O16" s="49" t="s">
        <v>400</v>
      </c>
      <c r="P16" s="49" t="s">
        <v>400</v>
      </c>
    </row>
    <row r="17" spans="2:16" ht="12.75">
      <c r="B17" s="165" t="s">
        <v>282</v>
      </c>
      <c r="C17" s="164"/>
      <c r="D17" s="61">
        <v>33011300</v>
      </c>
      <c r="E17" s="48">
        <v>457.61</v>
      </c>
      <c r="F17" s="48">
        <v>33.01</v>
      </c>
      <c r="G17" s="48">
        <v>224.9</v>
      </c>
      <c r="H17" s="49">
        <v>581.3086943350501</v>
      </c>
      <c r="I17" s="48">
        <v>50491.79</v>
      </c>
      <c r="J17" s="48">
        <v>9508.39</v>
      </c>
      <c r="K17" s="48">
        <v>36827.15</v>
      </c>
      <c r="L17" s="49">
        <v>287.3121527408952</v>
      </c>
      <c r="M17" s="49">
        <v>110.3380389414567</v>
      </c>
      <c r="N17" s="49">
        <v>288.04574371402606</v>
      </c>
      <c r="O17" s="49">
        <v>163.74899955535793</v>
      </c>
      <c r="P17" s="49">
        <v>-43.15173783024924</v>
      </c>
    </row>
    <row r="18" spans="2:16" ht="12.75" customHeight="1">
      <c r="B18" s="254" t="s">
        <v>274</v>
      </c>
      <c r="C18" s="86" t="s">
        <v>37</v>
      </c>
      <c r="D18" s="84">
        <v>15099000</v>
      </c>
      <c r="E18" s="48">
        <v>354212.05999999994</v>
      </c>
      <c r="F18" s="48">
        <v>871.1</v>
      </c>
      <c r="G18" s="48">
        <v>0</v>
      </c>
      <c r="H18" s="49">
        <v>-100</v>
      </c>
      <c r="I18" s="48">
        <v>1161797.2</v>
      </c>
      <c r="J18" s="48">
        <v>7804.89</v>
      </c>
      <c r="K18" s="48">
        <v>0</v>
      </c>
      <c r="L18" s="49">
        <v>-100</v>
      </c>
      <c r="M18" s="49">
        <v>3.2799481756775877</v>
      </c>
      <c r="N18" s="49">
        <v>8.959809436344852</v>
      </c>
      <c r="O18" s="49" t="s">
        <v>400</v>
      </c>
      <c r="P18" s="49" t="s">
        <v>400</v>
      </c>
    </row>
    <row r="19" spans="2:16" ht="12.75">
      <c r="B19" s="254"/>
      <c r="C19" s="91" t="s">
        <v>124</v>
      </c>
      <c r="D19" s="61">
        <v>15099090</v>
      </c>
      <c r="E19" s="48">
        <v>354212.05999999994</v>
      </c>
      <c r="F19" s="48">
        <v>871.1</v>
      </c>
      <c r="G19" s="48">
        <v>0</v>
      </c>
      <c r="H19" s="49">
        <v>-100</v>
      </c>
      <c r="I19" s="48">
        <v>1161797.2</v>
      </c>
      <c r="J19" s="48">
        <v>7804.89</v>
      </c>
      <c r="K19" s="48">
        <v>0</v>
      </c>
      <c r="L19" s="49">
        <v>-100</v>
      </c>
      <c r="M19" s="49">
        <v>3.2799481756775877</v>
      </c>
      <c r="N19" s="49">
        <v>8.959809436344852</v>
      </c>
      <c r="O19" s="49" t="s">
        <v>400</v>
      </c>
      <c r="P19" s="49" t="s">
        <v>400</v>
      </c>
    </row>
    <row r="20" spans="2:16" ht="12.75">
      <c r="B20" s="254"/>
      <c r="C20" s="91" t="s">
        <v>123</v>
      </c>
      <c r="D20" s="61">
        <v>15099010</v>
      </c>
      <c r="E20" s="48">
        <v>0</v>
      </c>
      <c r="F20" s="48">
        <v>0</v>
      </c>
      <c r="G20" s="48">
        <v>0</v>
      </c>
      <c r="H20" s="49" t="s">
        <v>400</v>
      </c>
      <c r="I20" s="48">
        <v>0</v>
      </c>
      <c r="J20" s="48">
        <v>0</v>
      </c>
      <c r="K20" s="48">
        <v>0</v>
      </c>
      <c r="L20" s="49" t="s">
        <v>400</v>
      </c>
      <c r="M20" s="49" t="s">
        <v>400</v>
      </c>
      <c r="N20" s="49" t="s">
        <v>400</v>
      </c>
      <c r="O20" s="49" t="s">
        <v>400</v>
      </c>
      <c r="P20" s="49" t="s">
        <v>400</v>
      </c>
    </row>
    <row r="21" spans="2:16" ht="12.75">
      <c r="B21" s="165" t="s">
        <v>313</v>
      </c>
      <c r="C21" s="164"/>
      <c r="D21" s="61">
        <v>15119000</v>
      </c>
      <c r="E21" s="48">
        <v>5130</v>
      </c>
      <c r="F21" s="48">
        <v>0</v>
      </c>
      <c r="G21" s="48">
        <v>0</v>
      </c>
      <c r="H21" s="49" t="s">
        <v>400</v>
      </c>
      <c r="I21" s="48">
        <v>9028.99</v>
      </c>
      <c r="J21" s="48">
        <v>0</v>
      </c>
      <c r="K21" s="48">
        <v>0</v>
      </c>
      <c r="L21" s="49" t="s">
        <v>400</v>
      </c>
      <c r="M21" s="49">
        <v>1.760037037037037</v>
      </c>
      <c r="N21" s="49" t="s">
        <v>400</v>
      </c>
      <c r="O21" s="49" t="s">
        <v>400</v>
      </c>
      <c r="P21" s="49" t="s">
        <v>400</v>
      </c>
    </row>
    <row r="22" spans="2:16" ht="12.75">
      <c r="B22" s="165" t="s">
        <v>87</v>
      </c>
      <c r="C22" s="164"/>
      <c r="D22" s="61">
        <v>33011900</v>
      </c>
      <c r="E22" s="48">
        <v>3852.1308</v>
      </c>
      <c r="F22" s="48">
        <v>112.9</v>
      </c>
      <c r="G22" s="48">
        <v>68.0153</v>
      </c>
      <c r="H22" s="49">
        <v>-39.7561558901683</v>
      </c>
      <c r="I22" s="48">
        <v>106683.45999999999</v>
      </c>
      <c r="J22" s="48">
        <v>12474.46</v>
      </c>
      <c r="K22" s="48">
        <v>2501.98</v>
      </c>
      <c r="L22" s="49">
        <v>-79.94317990518228</v>
      </c>
      <c r="M22" s="49">
        <v>27.694661873890677</v>
      </c>
      <c r="N22" s="49">
        <v>110.49123117803364</v>
      </c>
      <c r="O22" s="49">
        <v>36.78554678138595</v>
      </c>
      <c r="P22" s="49">
        <v>-66.70727044201934</v>
      </c>
    </row>
    <row r="23" spans="2:16" ht="12.75">
      <c r="B23" s="165" t="s">
        <v>290</v>
      </c>
      <c r="C23" s="164"/>
      <c r="D23" s="61">
        <v>15132100</v>
      </c>
      <c r="E23" s="48">
        <v>345</v>
      </c>
      <c r="F23" s="48">
        <v>0</v>
      </c>
      <c r="G23" s="48">
        <v>0</v>
      </c>
      <c r="H23" s="49" t="s">
        <v>400</v>
      </c>
      <c r="I23" s="48">
        <v>3060</v>
      </c>
      <c r="J23" s="48">
        <v>0</v>
      </c>
      <c r="K23" s="48">
        <v>0</v>
      </c>
      <c r="L23" s="49" t="s">
        <v>400</v>
      </c>
      <c r="M23" s="49">
        <v>8.869565217391305</v>
      </c>
      <c r="N23" s="49" t="s">
        <v>400</v>
      </c>
      <c r="O23" s="49" t="s">
        <v>400</v>
      </c>
      <c r="P23" s="49" t="s">
        <v>400</v>
      </c>
    </row>
    <row r="24" spans="2:16" ht="12.75">
      <c r="B24" s="165" t="s">
        <v>139</v>
      </c>
      <c r="C24" s="164"/>
      <c r="D24" s="61">
        <v>33011200</v>
      </c>
      <c r="E24" s="48">
        <v>75</v>
      </c>
      <c r="F24" s="48">
        <v>0</v>
      </c>
      <c r="G24" s="48">
        <v>0</v>
      </c>
      <c r="H24" s="49" t="s">
        <v>400</v>
      </c>
      <c r="I24" s="48">
        <v>900</v>
      </c>
      <c r="J24" s="48">
        <v>0</v>
      </c>
      <c r="K24" s="48">
        <v>0</v>
      </c>
      <c r="L24" s="49" t="s">
        <v>400</v>
      </c>
      <c r="M24" s="49">
        <v>12</v>
      </c>
      <c r="N24" s="49" t="s">
        <v>400</v>
      </c>
      <c r="O24" s="49" t="s">
        <v>400</v>
      </c>
      <c r="P24" s="49" t="s">
        <v>400</v>
      </c>
    </row>
    <row r="25" spans="2:16" ht="12.75">
      <c r="B25" s="165" t="s">
        <v>321</v>
      </c>
      <c r="C25" s="164"/>
      <c r="D25" s="61">
        <v>15111000</v>
      </c>
      <c r="E25" s="48">
        <v>0</v>
      </c>
      <c r="F25" s="48">
        <v>0</v>
      </c>
      <c r="G25" s="48">
        <v>0</v>
      </c>
      <c r="H25" s="49" t="s">
        <v>400</v>
      </c>
      <c r="I25" s="48">
        <v>0</v>
      </c>
      <c r="J25" s="48">
        <v>0</v>
      </c>
      <c r="K25" s="48">
        <v>0</v>
      </c>
      <c r="L25" s="49" t="s">
        <v>400</v>
      </c>
      <c r="M25" s="49" t="s">
        <v>400</v>
      </c>
      <c r="N25" s="49" t="s">
        <v>400</v>
      </c>
      <c r="O25" s="49" t="s">
        <v>400</v>
      </c>
      <c r="P25" s="49" t="s">
        <v>400</v>
      </c>
    </row>
    <row r="26" spans="2:16" ht="12.75">
      <c r="B26" s="165" t="s">
        <v>296</v>
      </c>
      <c r="C26" s="164"/>
      <c r="D26" s="61">
        <v>15131900</v>
      </c>
      <c r="E26" s="48">
        <v>0</v>
      </c>
      <c r="F26" s="48">
        <v>0</v>
      </c>
      <c r="G26" s="48">
        <v>0</v>
      </c>
      <c r="H26" s="49" t="s">
        <v>400</v>
      </c>
      <c r="I26" s="48">
        <v>0</v>
      </c>
      <c r="J26" s="48">
        <v>0</v>
      </c>
      <c r="K26" s="48">
        <v>0</v>
      </c>
      <c r="L26" s="49" t="s">
        <v>400</v>
      </c>
      <c r="M26" s="49" t="s">
        <v>400</v>
      </c>
      <c r="N26" s="49" t="s">
        <v>400</v>
      </c>
      <c r="O26" s="49" t="s">
        <v>400</v>
      </c>
      <c r="P26" s="49" t="s">
        <v>400</v>
      </c>
    </row>
    <row r="27" spans="2:16" ht="12.75">
      <c r="B27" s="165" t="s">
        <v>88</v>
      </c>
      <c r="C27" s="164"/>
      <c r="D27" s="61">
        <v>15100000</v>
      </c>
      <c r="E27" s="48">
        <v>0</v>
      </c>
      <c r="F27" s="48">
        <v>0</v>
      </c>
      <c r="G27" s="48">
        <v>0</v>
      </c>
      <c r="H27" s="49" t="s">
        <v>400</v>
      </c>
      <c r="I27" s="48">
        <v>0</v>
      </c>
      <c r="J27" s="48">
        <v>0</v>
      </c>
      <c r="K27" s="48">
        <v>0</v>
      </c>
      <c r="L27" s="49" t="s">
        <v>400</v>
      </c>
      <c r="M27" s="49" t="s">
        <v>400</v>
      </c>
      <c r="N27" s="49" t="s">
        <v>400</v>
      </c>
      <c r="O27" s="49" t="s">
        <v>400</v>
      </c>
      <c r="P27" s="49" t="s">
        <v>400</v>
      </c>
    </row>
    <row r="28" spans="2:16" ht="12.75">
      <c r="B28" s="156" t="s">
        <v>37</v>
      </c>
      <c r="C28" s="173"/>
      <c r="D28" s="157"/>
      <c r="E28" s="93">
        <v>11431927.341</v>
      </c>
      <c r="F28" s="93">
        <v>2236201.3377</v>
      </c>
      <c r="G28" s="93">
        <v>2204044.1601000004</v>
      </c>
      <c r="H28" s="49">
        <v>-1.438026936924841</v>
      </c>
      <c r="I28" s="93">
        <v>54383243.30000002</v>
      </c>
      <c r="J28" s="93">
        <v>11701394.170000004</v>
      </c>
      <c r="K28" s="93">
        <v>10058251.19</v>
      </c>
      <c r="L28" s="49">
        <v>-14.042283817877777</v>
      </c>
      <c r="M28" s="49">
        <v>4.757136891953241</v>
      </c>
      <c r="N28" s="49">
        <v>5.232710477686789</v>
      </c>
      <c r="O28" s="49">
        <v>4.563543404476816</v>
      </c>
      <c r="P28" s="49">
        <v>-12.788153979919603</v>
      </c>
    </row>
    <row r="29" spans="2:16" ht="12.75">
      <c r="B29" s="166" t="s">
        <v>418</v>
      </c>
      <c r="C29" s="160"/>
      <c r="D29" s="160"/>
      <c r="E29" s="160"/>
      <c r="F29" s="160"/>
      <c r="G29" s="160"/>
      <c r="H29" s="160"/>
      <c r="I29" s="160"/>
      <c r="J29" s="160"/>
      <c r="K29" s="160"/>
      <c r="L29" s="160"/>
      <c r="M29" s="160"/>
      <c r="N29" s="160"/>
      <c r="O29" s="160"/>
      <c r="P29" s="161"/>
    </row>
    <row r="31" spans="2:16" ht="85.5" customHeight="1">
      <c r="B31" s="237" t="s">
        <v>425</v>
      </c>
      <c r="C31" s="238"/>
      <c r="D31" s="238"/>
      <c r="E31" s="238"/>
      <c r="F31" s="238"/>
      <c r="G31" s="238"/>
      <c r="H31" s="238"/>
      <c r="I31" s="238"/>
      <c r="J31" s="238"/>
      <c r="K31" s="238"/>
      <c r="L31" s="238"/>
      <c r="M31" s="238"/>
      <c r="N31" s="238"/>
      <c r="O31" s="238"/>
      <c r="P31" s="239"/>
    </row>
    <row r="33" ht="12.75">
      <c r="I33" s="94"/>
    </row>
    <row r="34" spans="5:11" ht="12.75">
      <c r="E34" s="50"/>
      <c r="F34" s="50"/>
      <c r="G34" s="50"/>
      <c r="H34" s="50"/>
      <c r="I34" s="50"/>
      <c r="J34" s="50"/>
      <c r="K34" s="50"/>
    </row>
    <row r="35" spans="5:11" ht="12.75">
      <c r="E35" s="50"/>
      <c r="F35" s="50"/>
      <c r="G35" s="50"/>
      <c r="I35" s="50"/>
      <c r="J35" s="50"/>
      <c r="K35" s="50"/>
    </row>
    <row r="36" ht="12.75">
      <c r="I36" s="94"/>
    </row>
    <row r="37" ht="12.75">
      <c r="I37" s="94"/>
    </row>
    <row r="38" ht="12.75">
      <c r="I38" s="94"/>
    </row>
    <row r="41" spans="4:8" ht="12.75">
      <c r="D41" s="55"/>
      <c r="E41" s="55"/>
      <c r="F41" s="55"/>
      <c r="G41" s="55"/>
      <c r="H41" s="55"/>
    </row>
    <row r="42" spans="4:8" ht="12.75">
      <c r="D42" s="55"/>
      <c r="E42" s="55"/>
      <c r="F42" s="55"/>
      <c r="G42" s="55"/>
      <c r="H42" s="55"/>
    </row>
    <row r="43" spans="4:8" ht="12.75">
      <c r="D43" s="55"/>
      <c r="E43" s="55"/>
      <c r="F43" s="55"/>
      <c r="G43" s="55"/>
      <c r="H43" s="55"/>
    </row>
    <row r="44" spans="4:9" ht="12.75">
      <c r="D44" s="55"/>
      <c r="E44" s="55"/>
      <c r="F44" s="55"/>
      <c r="G44" s="55"/>
      <c r="H44" s="55"/>
      <c r="I44" s="94"/>
    </row>
    <row r="45" spans="4:9" ht="12.75">
      <c r="D45" s="55"/>
      <c r="E45" s="55"/>
      <c r="F45" s="55"/>
      <c r="G45" s="55"/>
      <c r="H45" s="55"/>
      <c r="I45" s="94"/>
    </row>
    <row r="46" spans="4:9" ht="12.75">
      <c r="D46" s="55"/>
      <c r="E46" s="55"/>
      <c r="F46" s="55"/>
      <c r="G46" s="55"/>
      <c r="H46" s="55"/>
      <c r="I46" s="94"/>
    </row>
    <row r="47" spans="4:9" ht="12.75">
      <c r="D47" s="55"/>
      <c r="E47" s="55"/>
      <c r="F47" s="55"/>
      <c r="G47" s="55"/>
      <c r="H47" s="55"/>
      <c r="I47" s="94"/>
    </row>
    <row r="48" spans="4:9" ht="12.75">
      <c r="D48" s="55"/>
      <c r="E48" s="55"/>
      <c r="F48" s="55"/>
      <c r="G48" s="55"/>
      <c r="H48" s="55"/>
      <c r="I48" s="94"/>
    </row>
    <row r="49" spans="4:8" ht="12.75">
      <c r="D49" s="55"/>
      <c r="E49" s="55"/>
      <c r="F49" s="55"/>
      <c r="G49" s="55"/>
      <c r="H49" s="55"/>
    </row>
    <row r="50" spans="4:8" ht="12.75">
      <c r="D50" s="55"/>
      <c r="E50" s="55"/>
      <c r="F50" s="55"/>
      <c r="G50" s="55"/>
      <c r="H50" s="55"/>
    </row>
    <row r="51" spans="4:8" ht="12.75">
      <c r="D51" s="55"/>
      <c r="E51" s="55"/>
      <c r="F51" s="55"/>
      <c r="G51" s="55"/>
      <c r="H51" s="55"/>
    </row>
    <row r="52" spans="4:8" ht="12.75">
      <c r="D52" s="55"/>
      <c r="E52" s="55"/>
      <c r="F52" s="55"/>
      <c r="G52" s="55"/>
      <c r="H52" s="55"/>
    </row>
    <row r="53" spans="4:8" ht="12.75">
      <c r="D53" s="55"/>
      <c r="E53" s="55"/>
      <c r="F53" s="55"/>
      <c r="G53" s="55"/>
      <c r="H53" s="55"/>
    </row>
    <row r="54" spans="4:8" ht="12.75">
      <c r="D54" s="55"/>
      <c r="E54" s="55"/>
      <c r="F54" s="55"/>
      <c r="G54" s="55"/>
      <c r="H54" s="55"/>
    </row>
    <row r="55" spans="4:8" ht="12.75">
      <c r="D55" s="55"/>
      <c r="E55" s="55"/>
      <c r="F55" s="55"/>
      <c r="G55" s="55"/>
      <c r="H55" s="55"/>
    </row>
    <row r="56" spans="4:8" ht="12.75">
      <c r="D56" s="55"/>
      <c r="E56" s="55"/>
      <c r="F56" s="55"/>
      <c r="G56" s="55"/>
      <c r="H56" s="55"/>
    </row>
  </sheetData>
  <sheetProtection/>
  <mergeCells count="11">
    <mergeCell ref="B11:B13"/>
    <mergeCell ref="B18:B20"/>
    <mergeCell ref="B31:P31"/>
    <mergeCell ref="B14:B16"/>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50" r:id="rId1"/>
  <headerFooter differentFirst="1">
    <oddFooter>&amp;C&amp;P</oddFooter>
  </headerFooter>
</worksheet>
</file>

<file path=xl/worksheets/sheet11.xml><?xml version="1.0" encoding="utf-8"?>
<worksheet xmlns="http://schemas.openxmlformats.org/spreadsheetml/2006/main" xmlns:r="http://schemas.openxmlformats.org/officeDocument/2006/relationships">
  <dimension ref="B2:Q84"/>
  <sheetViews>
    <sheetView zoomScale="90" zoomScaleNormal="90" zoomScalePageLayoutView="0" workbookViewId="0" topLeftCell="A1">
      <selection activeCell="R41" sqref="R41"/>
    </sheetView>
  </sheetViews>
  <sheetFormatPr defaultColWidth="11.421875" defaultRowHeight="15"/>
  <cols>
    <col min="1" max="1" width="0.85546875" style="42" customWidth="1"/>
    <col min="2" max="2" width="20.8515625" style="55" customWidth="1"/>
    <col min="3" max="3" width="30.00390625" style="55" customWidth="1"/>
    <col min="4" max="4" width="10.00390625" style="42" customWidth="1"/>
    <col min="5" max="5" width="12.00390625" style="42" bestFit="1" customWidth="1"/>
    <col min="6" max="6" width="11.00390625" style="42" customWidth="1"/>
    <col min="7" max="7" width="12.00390625" style="42" customWidth="1"/>
    <col min="8" max="8" width="8.140625" style="42" customWidth="1"/>
    <col min="9" max="11" width="12.00390625" style="42" bestFit="1" customWidth="1"/>
    <col min="12" max="12" width="9.8515625" style="42" customWidth="1"/>
    <col min="13" max="13" width="7.7109375" style="42" customWidth="1"/>
    <col min="14" max="15" width="9.28125" style="42" customWidth="1"/>
    <col min="16" max="16" width="7.8515625" style="42" customWidth="1"/>
    <col min="17" max="16384" width="11.421875" style="42" customWidth="1"/>
  </cols>
  <sheetData>
    <row r="1" ht="5.25" customHeight="1"/>
    <row r="2" spans="2:17" ht="26.25" customHeight="1">
      <c r="B2" s="266" t="s">
        <v>89</v>
      </c>
      <c r="C2" s="267"/>
      <c r="D2" s="267"/>
      <c r="E2" s="267"/>
      <c r="F2" s="267"/>
      <c r="G2" s="267"/>
      <c r="H2" s="267"/>
      <c r="I2" s="267"/>
      <c r="J2" s="267"/>
      <c r="K2" s="267"/>
      <c r="L2" s="267"/>
      <c r="M2" s="267"/>
      <c r="N2" s="267"/>
      <c r="O2" s="267"/>
      <c r="P2" s="268"/>
      <c r="Q2" s="44" t="s">
        <v>364</v>
      </c>
    </row>
    <row r="3" spans="2:16" ht="12.75">
      <c r="B3" s="233" t="s">
        <v>40</v>
      </c>
      <c r="C3" s="234"/>
      <c r="D3" s="254" t="s">
        <v>41</v>
      </c>
      <c r="E3" s="217" t="s">
        <v>31</v>
      </c>
      <c r="F3" s="217"/>
      <c r="G3" s="217"/>
      <c r="H3" s="217"/>
      <c r="I3" s="217" t="s">
        <v>310</v>
      </c>
      <c r="J3" s="217"/>
      <c r="K3" s="217"/>
      <c r="L3" s="217"/>
      <c r="M3" s="217" t="s">
        <v>342</v>
      </c>
      <c r="N3" s="217"/>
      <c r="O3" s="217"/>
      <c r="P3" s="217"/>
    </row>
    <row r="4" spans="2:16" ht="25.5">
      <c r="B4" s="235"/>
      <c r="C4" s="236"/>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54" t="s">
        <v>192</v>
      </c>
      <c r="C5" s="92" t="s">
        <v>37</v>
      </c>
      <c r="D5" s="61"/>
      <c r="E5" s="48">
        <v>85128604.90000002</v>
      </c>
      <c r="F5" s="48">
        <v>10027101.8</v>
      </c>
      <c r="G5" s="48">
        <v>10768225.4</v>
      </c>
      <c r="H5" s="49">
        <v>7.3912045053736275</v>
      </c>
      <c r="I5" s="48">
        <v>121951877.70000003</v>
      </c>
      <c r="J5" s="48">
        <v>14706787.400000002</v>
      </c>
      <c r="K5" s="48">
        <v>14764885.099999998</v>
      </c>
      <c r="L5" s="49">
        <v>0.39504004797128456</v>
      </c>
      <c r="M5" s="49">
        <v>1.4325605105740433</v>
      </c>
      <c r="N5" s="49">
        <v>1.4667037089420993</v>
      </c>
      <c r="O5" s="49">
        <v>1.371153049972375</v>
      </c>
      <c r="P5" s="49">
        <v>-6.514653122316227</v>
      </c>
    </row>
    <row r="6" spans="2:16" ht="12.75">
      <c r="B6" s="254"/>
      <c r="C6" s="58" t="s">
        <v>379</v>
      </c>
      <c r="D6" s="61">
        <v>20097929</v>
      </c>
      <c r="E6" s="48">
        <v>83776110.50000001</v>
      </c>
      <c r="F6" s="48">
        <v>9944218.8</v>
      </c>
      <c r="G6" s="48">
        <v>10667088.9</v>
      </c>
      <c r="H6" s="49">
        <v>7.269249747400974</v>
      </c>
      <c r="I6" s="48">
        <v>119996177.49000002</v>
      </c>
      <c r="J6" s="48">
        <v>14575453.880000003</v>
      </c>
      <c r="K6" s="48">
        <v>14617733.899999999</v>
      </c>
      <c r="L6" s="49">
        <v>0.29007686723232506</v>
      </c>
      <c r="M6" s="49">
        <v>1.4323436212761393</v>
      </c>
      <c r="N6" s="49">
        <v>1.465721357619364</v>
      </c>
      <c r="O6" s="49">
        <v>1.370358308347838</v>
      </c>
      <c r="P6" s="49">
        <v>-6.506219533187085</v>
      </c>
    </row>
    <row r="7" spans="2:16" ht="12.75">
      <c r="B7" s="254"/>
      <c r="C7" s="86" t="s">
        <v>193</v>
      </c>
      <c r="D7" s="61">
        <v>20097910</v>
      </c>
      <c r="E7" s="48">
        <v>987146</v>
      </c>
      <c r="F7" s="48">
        <v>66643</v>
      </c>
      <c r="G7" s="48">
        <v>0</v>
      </c>
      <c r="H7" s="49">
        <v>-100</v>
      </c>
      <c r="I7" s="48">
        <v>1433821.51</v>
      </c>
      <c r="J7" s="48">
        <v>102426.31999999999</v>
      </c>
      <c r="K7" s="48">
        <v>0</v>
      </c>
      <c r="L7" s="49">
        <v>-100</v>
      </c>
      <c r="M7" s="49">
        <v>1.45249184011281</v>
      </c>
      <c r="N7" s="49">
        <v>1.5369404138469156</v>
      </c>
      <c r="O7" s="49" t="s">
        <v>400</v>
      </c>
      <c r="P7" s="49" t="s">
        <v>400</v>
      </c>
    </row>
    <row r="8" spans="2:16" ht="12.75">
      <c r="B8" s="254"/>
      <c r="C8" s="58" t="s">
        <v>380</v>
      </c>
      <c r="D8" s="61">
        <v>20097921</v>
      </c>
      <c r="E8" s="48">
        <v>360270</v>
      </c>
      <c r="F8" s="48">
        <v>16240</v>
      </c>
      <c r="G8" s="48">
        <v>101136.5</v>
      </c>
      <c r="H8" s="49">
        <v>522.7616995073892</v>
      </c>
      <c r="I8" s="48">
        <v>504525.7</v>
      </c>
      <c r="J8" s="48">
        <v>28907.2</v>
      </c>
      <c r="K8" s="48">
        <v>147151.2</v>
      </c>
      <c r="L8" s="49">
        <v>409.04688105385515</v>
      </c>
      <c r="M8" s="49">
        <v>1.4004099703000528</v>
      </c>
      <c r="N8" s="49">
        <v>1.78</v>
      </c>
      <c r="O8" s="49">
        <v>1.454976195537714</v>
      </c>
      <c r="P8" s="49">
        <v>-18.25976429563404</v>
      </c>
    </row>
    <row r="9" spans="2:16" ht="12.75">
      <c r="B9" s="254"/>
      <c r="C9" s="86" t="s">
        <v>382</v>
      </c>
      <c r="D9" s="61">
        <v>20097100</v>
      </c>
      <c r="E9" s="48">
        <v>5078.4</v>
      </c>
      <c r="F9" s="48">
        <v>0</v>
      </c>
      <c r="G9" s="48">
        <v>0</v>
      </c>
      <c r="H9" s="49" t="s">
        <v>400</v>
      </c>
      <c r="I9" s="48">
        <v>17353</v>
      </c>
      <c r="J9" s="48">
        <v>0</v>
      </c>
      <c r="K9" s="48">
        <v>0</v>
      </c>
      <c r="L9" s="49" t="s">
        <v>400</v>
      </c>
      <c r="M9" s="49">
        <v>3.417021109010712</v>
      </c>
      <c r="N9" s="49" t="s">
        <v>400</v>
      </c>
      <c r="O9" s="49" t="s">
        <v>400</v>
      </c>
      <c r="P9" s="49" t="s">
        <v>400</v>
      </c>
    </row>
    <row r="10" spans="2:16" ht="12.75">
      <c r="B10" s="254"/>
      <c r="C10" s="86" t="s">
        <v>381</v>
      </c>
      <c r="D10" s="61">
        <v>20097920</v>
      </c>
      <c r="E10" s="48">
        <v>0</v>
      </c>
      <c r="F10" s="48">
        <v>0</v>
      </c>
      <c r="G10" s="48">
        <v>0</v>
      </c>
      <c r="H10" s="49" t="s">
        <v>400</v>
      </c>
      <c r="I10" s="48">
        <v>0</v>
      </c>
      <c r="J10" s="48">
        <v>0</v>
      </c>
      <c r="K10" s="48">
        <v>0</v>
      </c>
      <c r="L10" s="49" t="s">
        <v>400</v>
      </c>
      <c r="M10" s="49" t="s">
        <v>400</v>
      </c>
      <c r="N10" s="49" t="s">
        <v>400</v>
      </c>
      <c r="O10" s="49" t="s">
        <v>400</v>
      </c>
      <c r="P10" s="49" t="s">
        <v>400</v>
      </c>
    </row>
    <row r="11" spans="2:16" ht="12.75">
      <c r="B11" s="254" t="s">
        <v>113</v>
      </c>
      <c r="C11" s="92" t="s">
        <v>37</v>
      </c>
      <c r="D11" s="61"/>
      <c r="E11" s="48">
        <v>26977972.240000002</v>
      </c>
      <c r="F11" s="48">
        <v>6368334.9399999995</v>
      </c>
      <c r="G11" s="48">
        <v>4208321.54</v>
      </c>
      <c r="H11" s="49">
        <v>-33.91802441848324</v>
      </c>
      <c r="I11" s="48">
        <v>62242157.05999999</v>
      </c>
      <c r="J11" s="48">
        <v>15470172.850000001</v>
      </c>
      <c r="K11" s="48">
        <v>9080973.879999999</v>
      </c>
      <c r="L11" s="49">
        <v>-41.300113657101136</v>
      </c>
      <c r="M11" s="49">
        <v>2.3071473462232306</v>
      </c>
      <c r="N11" s="49">
        <v>2.429233543108837</v>
      </c>
      <c r="O11" s="49">
        <v>2.1578612265449655</v>
      </c>
      <c r="P11" s="49">
        <v>-11.171108571824673</v>
      </c>
    </row>
    <row r="12" spans="2:16" ht="12.75">
      <c r="B12" s="254"/>
      <c r="C12" s="86" t="s">
        <v>131</v>
      </c>
      <c r="D12" s="61">
        <v>20096910</v>
      </c>
      <c r="E12" s="48">
        <v>18233896.380000003</v>
      </c>
      <c r="F12" s="48">
        <v>2334642</v>
      </c>
      <c r="G12" s="48">
        <v>3174204.1</v>
      </c>
      <c r="H12" s="49">
        <v>35.961063837624785</v>
      </c>
      <c r="I12" s="48">
        <v>43870975.58999999</v>
      </c>
      <c r="J12" s="48">
        <v>6433968.420000001</v>
      </c>
      <c r="K12" s="48">
        <v>6739722.46</v>
      </c>
      <c r="L12" s="49">
        <v>4.752184344728239</v>
      </c>
      <c r="M12" s="49">
        <v>2.4060121147842115</v>
      </c>
      <c r="N12" s="49">
        <v>2.7558693881117535</v>
      </c>
      <c r="O12" s="49">
        <v>2.1232794891796654</v>
      </c>
      <c r="P12" s="49">
        <v>-22.95427721142915</v>
      </c>
    </row>
    <row r="13" spans="2:16" ht="12.75">
      <c r="B13" s="254"/>
      <c r="C13" s="86" t="s">
        <v>135</v>
      </c>
      <c r="D13" s="61">
        <v>20096920</v>
      </c>
      <c r="E13" s="48">
        <v>8054481.359999999</v>
      </c>
      <c r="F13" s="48">
        <v>4033692.94</v>
      </c>
      <c r="G13" s="48">
        <v>1034117.44</v>
      </c>
      <c r="H13" s="49">
        <v>-74.36301038819282</v>
      </c>
      <c r="I13" s="48">
        <v>17249602.229999997</v>
      </c>
      <c r="J13" s="48">
        <v>9036204.43</v>
      </c>
      <c r="K13" s="48">
        <v>2341251.42</v>
      </c>
      <c r="L13" s="49">
        <v>-74.09032256699398</v>
      </c>
      <c r="M13" s="49">
        <v>2.141615513031617</v>
      </c>
      <c r="N13" s="49">
        <v>2.240181532013193</v>
      </c>
      <c r="O13" s="49">
        <v>2.264009221235066</v>
      </c>
      <c r="P13" s="49">
        <v>1.063649926640542</v>
      </c>
    </row>
    <row r="14" spans="2:16" ht="12.75">
      <c r="B14" s="254"/>
      <c r="C14" s="86" t="s">
        <v>383</v>
      </c>
      <c r="D14" s="61">
        <v>20096100</v>
      </c>
      <c r="E14" s="48">
        <v>689594.5</v>
      </c>
      <c r="F14" s="48">
        <v>0</v>
      </c>
      <c r="G14" s="48">
        <v>0</v>
      </c>
      <c r="H14" s="49" t="s">
        <v>400</v>
      </c>
      <c r="I14" s="48">
        <v>1121579.24</v>
      </c>
      <c r="J14" s="48">
        <v>0</v>
      </c>
      <c r="K14" s="48">
        <v>0</v>
      </c>
      <c r="L14" s="49" t="s">
        <v>400</v>
      </c>
      <c r="M14" s="49">
        <v>1.6264329834417182</v>
      </c>
      <c r="N14" s="49" t="s">
        <v>400</v>
      </c>
      <c r="O14" s="49" t="s">
        <v>400</v>
      </c>
      <c r="P14" s="49" t="s">
        <v>400</v>
      </c>
    </row>
    <row r="15" spans="2:16" ht="12.75">
      <c r="B15" s="254"/>
      <c r="C15" s="86" t="s">
        <v>384</v>
      </c>
      <c r="D15" s="61">
        <v>20096110</v>
      </c>
      <c r="E15" s="48">
        <v>0</v>
      </c>
      <c r="F15" s="48">
        <v>0</v>
      </c>
      <c r="G15" s="48">
        <v>0</v>
      </c>
      <c r="H15" s="49" t="s">
        <v>400</v>
      </c>
      <c r="I15" s="48">
        <v>0</v>
      </c>
      <c r="J15" s="48">
        <v>0</v>
      </c>
      <c r="K15" s="48">
        <v>0</v>
      </c>
      <c r="L15" s="49" t="s">
        <v>400</v>
      </c>
      <c r="M15" s="49" t="s">
        <v>400</v>
      </c>
      <c r="N15" s="49" t="s">
        <v>400</v>
      </c>
      <c r="O15" s="49" t="s">
        <v>400</v>
      </c>
      <c r="P15" s="49" t="s">
        <v>400</v>
      </c>
    </row>
    <row r="16" spans="2:16" ht="12.75">
      <c r="B16" s="254"/>
      <c r="C16" s="86" t="s">
        <v>385</v>
      </c>
      <c r="D16" s="61">
        <v>20096120</v>
      </c>
      <c r="E16" s="48">
        <v>0</v>
      </c>
      <c r="F16" s="48">
        <v>0</v>
      </c>
      <c r="G16" s="48">
        <v>0</v>
      </c>
      <c r="H16" s="49" t="s">
        <v>400</v>
      </c>
      <c r="I16" s="48">
        <v>0</v>
      </c>
      <c r="J16" s="48">
        <v>0</v>
      </c>
      <c r="K16" s="48">
        <v>0</v>
      </c>
      <c r="L16" s="49" t="s">
        <v>400</v>
      </c>
      <c r="M16" s="49" t="s">
        <v>400</v>
      </c>
      <c r="N16" s="49" t="s">
        <v>400</v>
      </c>
      <c r="O16" s="49" t="s">
        <v>400</v>
      </c>
      <c r="P16" s="49" t="s">
        <v>400</v>
      </c>
    </row>
    <row r="17" spans="2:16" ht="12.75">
      <c r="B17" s="165" t="s">
        <v>194</v>
      </c>
      <c r="C17" s="164"/>
      <c r="D17" s="61">
        <v>20098960</v>
      </c>
      <c r="E17" s="48">
        <v>5899370.899999999</v>
      </c>
      <c r="F17" s="48">
        <v>1611559.8</v>
      </c>
      <c r="G17" s="48">
        <v>1330329.7</v>
      </c>
      <c r="H17" s="49">
        <v>-17.450801391298054</v>
      </c>
      <c r="I17" s="48">
        <v>17010844.92</v>
      </c>
      <c r="J17" s="48">
        <v>3055800.06</v>
      </c>
      <c r="K17" s="48">
        <v>4602168.100000001</v>
      </c>
      <c r="L17" s="49">
        <v>50.60435923939344</v>
      </c>
      <c r="M17" s="49">
        <v>2.8835015136953</v>
      </c>
      <c r="N17" s="49">
        <v>1.8961754072048707</v>
      </c>
      <c r="O17" s="49">
        <v>3.4594191951062965</v>
      </c>
      <c r="P17" s="49">
        <v>82.44193981008247</v>
      </c>
    </row>
    <row r="18" spans="2:16" ht="12.75">
      <c r="B18" s="165" t="s">
        <v>191</v>
      </c>
      <c r="C18" s="164"/>
      <c r="D18" s="61">
        <v>20098990</v>
      </c>
      <c r="E18" s="48">
        <v>1898405.3</v>
      </c>
      <c r="F18" s="48">
        <v>549588.9</v>
      </c>
      <c r="G18" s="48">
        <v>396722.2</v>
      </c>
      <c r="H18" s="49">
        <v>-27.814735705178904</v>
      </c>
      <c r="I18" s="48">
        <v>14994466.150000002</v>
      </c>
      <c r="J18" s="48">
        <v>4246127.2700000005</v>
      </c>
      <c r="K18" s="48">
        <v>2841834.44</v>
      </c>
      <c r="L18" s="49">
        <v>-33.07232074558143</v>
      </c>
      <c r="M18" s="49">
        <v>7.898453586281076</v>
      </c>
      <c r="N18" s="49">
        <v>7.726006238481164</v>
      </c>
      <c r="O18" s="49">
        <v>7.1632856442114905</v>
      </c>
      <c r="P18" s="49">
        <v>-7.283460262650488</v>
      </c>
    </row>
    <row r="19" spans="2:16" ht="12.75">
      <c r="B19" s="165" t="s">
        <v>346</v>
      </c>
      <c r="C19" s="164"/>
      <c r="D19" s="61">
        <v>20098100</v>
      </c>
      <c r="E19" s="48">
        <v>1791148.1999999997</v>
      </c>
      <c r="F19" s="48">
        <v>467933.2</v>
      </c>
      <c r="G19" s="48">
        <v>204822</v>
      </c>
      <c r="H19" s="49">
        <v>-56.228367638799725</v>
      </c>
      <c r="I19" s="48">
        <v>10872462.129999999</v>
      </c>
      <c r="J19" s="48">
        <v>2927349.1900000004</v>
      </c>
      <c r="K19" s="48">
        <v>1207903</v>
      </c>
      <c r="L19" s="49">
        <v>-58.73731073401599</v>
      </c>
      <c r="M19" s="49">
        <v>6.070107504225502</v>
      </c>
      <c r="N19" s="49">
        <v>6.255912574700834</v>
      </c>
      <c r="O19" s="49">
        <v>5.897330364902208</v>
      </c>
      <c r="P19" s="49">
        <v>-5.731892917569647</v>
      </c>
    </row>
    <row r="20" spans="2:16" ht="12.75">
      <c r="B20" s="165" t="s">
        <v>198</v>
      </c>
      <c r="C20" s="164"/>
      <c r="D20" s="61">
        <v>20098920</v>
      </c>
      <c r="E20" s="48">
        <v>279512.2</v>
      </c>
      <c r="F20" s="48">
        <v>50454.9</v>
      </c>
      <c r="G20" s="48">
        <v>52760</v>
      </c>
      <c r="H20" s="49">
        <v>4.5686345627481195</v>
      </c>
      <c r="I20" s="48">
        <v>4598110.91</v>
      </c>
      <c r="J20" s="48">
        <v>908007.6900000001</v>
      </c>
      <c r="K20" s="48">
        <v>1006112.75</v>
      </c>
      <c r="L20" s="49">
        <v>10.80443052194855</v>
      </c>
      <c r="M20" s="49">
        <v>16.450483771370266</v>
      </c>
      <c r="N20" s="49">
        <v>17.996422349464574</v>
      </c>
      <c r="O20" s="49">
        <v>19.06961239575436</v>
      </c>
      <c r="P20" s="49">
        <v>5.963352189951876</v>
      </c>
    </row>
    <row r="21" spans="2:16" ht="12.75">
      <c r="B21" s="165" t="s">
        <v>201</v>
      </c>
      <c r="C21" s="164"/>
      <c r="D21" s="61">
        <v>20098910</v>
      </c>
      <c r="E21" s="48">
        <v>201538.7</v>
      </c>
      <c r="F21" s="48">
        <v>30224</v>
      </c>
      <c r="G21" s="48">
        <v>28547.5</v>
      </c>
      <c r="H21" s="49">
        <v>-5.546916357861297</v>
      </c>
      <c r="I21" s="48">
        <v>2285473.3400000003</v>
      </c>
      <c r="J21" s="48">
        <v>329616.99</v>
      </c>
      <c r="K21" s="48">
        <v>295197</v>
      </c>
      <c r="L21" s="49">
        <v>-10.442419852204821</v>
      </c>
      <c r="M21" s="49">
        <v>11.34012147542879</v>
      </c>
      <c r="N21" s="49">
        <v>10.905803004235045</v>
      </c>
      <c r="O21" s="49">
        <v>10.340555214992555</v>
      </c>
      <c r="P21" s="49">
        <v>-5.183000179106367</v>
      </c>
    </row>
    <row r="22" spans="2:16" ht="12.75">
      <c r="B22" s="165" t="s">
        <v>199</v>
      </c>
      <c r="C22" s="164"/>
      <c r="D22" s="61">
        <v>20098970</v>
      </c>
      <c r="E22" s="48">
        <v>282326</v>
      </c>
      <c r="F22" s="48">
        <v>23533</v>
      </c>
      <c r="G22" s="48">
        <v>37500</v>
      </c>
      <c r="H22" s="49">
        <v>59.35069901839969</v>
      </c>
      <c r="I22" s="48">
        <v>1798934.0899999999</v>
      </c>
      <c r="J22" s="48">
        <v>160604.35</v>
      </c>
      <c r="K22" s="48">
        <v>174758.46</v>
      </c>
      <c r="L22" s="49">
        <v>8.81303028218101</v>
      </c>
      <c r="M22" s="49">
        <v>6.371832881137408</v>
      </c>
      <c r="N22" s="49">
        <v>6.824644116772192</v>
      </c>
      <c r="O22" s="49">
        <v>4.6602255999999995</v>
      </c>
      <c r="P22" s="49">
        <v>-31.714745556518242</v>
      </c>
    </row>
    <row r="23" spans="2:16" ht="12.75">
      <c r="B23" s="165" t="s">
        <v>200</v>
      </c>
      <c r="C23" s="164"/>
      <c r="D23" s="61">
        <v>20098930</v>
      </c>
      <c r="E23" s="48">
        <v>240494.8077</v>
      </c>
      <c r="F23" s="48">
        <v>47700</v>
      </c>
      <c r="G23" s="48">
        <v>52940</v>
      </c>
      <c r="H23" s="49">
        <v>10.985324947589103</v>
      </c>
      <c r="I23" s="48">
        <v>1300949.79</v>
      </c>
      <c r="J23" s="48">
        <v>172348.9</v>
      </c>
      <c r="K23" s="48">
        <v>226774</v>
      </c>
      <c r="L23" s="49">
        <v>31.578443494562492</v>
      </c>
      <c r="M23" s="49">
        <v>5.409471424525894</v>
      </c>
      <c r="N23" s="49">
        <v>3.6131844863731657</v>
      </c>
      <c r="O23" s="49">
        <v>4.283604080090669</v>
      </c>
      <c r="P23" s="49">
        <v>18.554812139981692</v>
      </c>
    </row>
    <row r="24" spans="2:16" ht="12.75">
      <c r="B24" s="165" t="s">
        <v>202</v>
      </c>
      <c r="C24" s="164"/>
      <c r="D24" s="61">
        <v>20098950</v>
      </c>
      <c r="E24" s="48">
        <v>301770</v>
      </c>
      <c r="F24" s="48">
        <v>92265</v>
      </c>
      <c r="G24" s="48">
        <v>120906</v>
      </c>
      <c r="H24" s="49">
        <v>31.042106974475693</v>
      </c>
      <c r="I24" s="48">
        <v>551677.59</v>
      </c>
      <c r="J24" s="48">
        <v>184857.8</v>
      </c>
      <c r="K24" s="48">
        <v>252136.53</v>
      </c>
      <c r="L24" s="49">
        <v>36.39485593791554</v>
      </c>
      <c r="M24" s="49">
        <v>1.8281392782582762</v>
      </c>
      <c r="N24" s="49">
        <v>2.003552809841218</v>
      </c>
      <c r="O24" s="49">
        <v>2.085393032603841</v>
      </c>
      <c r="P24" s="49">
        <v>4.0847549593219235</v>
      </c>
    </row>
    <row r="25" spans="2:16" ht="12.75">
      <c r="B25" s="165" t="s">
        <v>270</v>
      </c>
      <c r="C25" s="164"/>
      <c r="D25" s="61">
        <v>20098940</v>
      </c>
      <c r="E25" s="48">
        <v>199344</v>
      </c>
      <c r="F25" s="48">
        <v>47736</v>
      </c>
      <c r="G25" s="48">
        <v>19200</v>
      </c>
      <c r="H25" s="49">
        <v>-59.778783308195074</v>
      </c>
      <c r="I25" s="48">
        <v>409836.02</v>
      </c>
      <c r="J25" s="48">
        <v>81416.78</v>
      </c>
      <c r="K25" s="48">
        <v>55517.58</v>
      </c>
      <c r="L25" s="49">
        <v>-31.810641491839885</v>
      </c>
      <c r="M25" s="49">
        <v>2.0559235291756965</v>
      </c>
      <c r="N25" s="49">
        <v>1.7055635160046925</v>
      </c>
      <c r="O25" s="49">
        <v>2.891540625</v>
      </c>
      <c r="P25" s="49">
        <v>69.53579259091309</v>
      </c>
    </row>
    <row r="26" spans="2:16" ht="12.75">
      <c r="B26" s="254" t="s">
        <v>195</v>
      </c>
      <c r="C26" s="92" t="s">
        <v>37</v>
      </c>
      <c r="D26" s="61"/>
      <c r="E26" s="48">
        <v>196209</v>
      </c>
      <c r="F26" s="48">
        <v>11268</v>
      </c>
      <c r="G26" s="48">
        <v>12201</v>
      </c>
      <c r="H26" s="49">
        <v>8.280085197018106</v>
      </c>
      <c r="I26" s="48">
        <v>204982.79</v>
      </c>
      <c r="J26" s="48">
        <v>13121.14</v>
      </c>
      <c r="K26" s="48">
        <v>42328.810000000005</v>
      </c>
      <c r="L26" s="49">
        <v>222.60009419913214</v>
      </c>
      <c r="M26" s="49">
        <v>1.044716552247858</v>
      </c>
      <c r="N26" s="49">
        <v>1.164460418885339</v>
      </c>
      <c r="O26" s="49">
        <v>3.469290222112942</v>
      </c>
      <c r="P26" s="49">
        <v>197.9311418273765</v>
      </c>
    </row>
    <row r="27" spans="2:16" ht="12.75">
      <c r="B27" s="254"/>
      <c r="C27" s="86" t="s">
        <v>131</v>
      </c>
      <c r="D27" s="61">
        <v>20093900</v>
      </c>
      <c r="E27" s="48">
        <v>185135</v>
      </c>
      <c r="F27" s="48">
        <v>9000</v>
      </c>
      <c r="G27" s="48">
        <v>9275</v>
      </c>
      <c r="H27" s="49">
        <v>3.0555555555555447</v>
      </c>
      <c r="I27" s="48">
        <v>183208.61000000002</v>
      </c>
      <c r="J27" s="48">
        <v>7824</v>
      </c>
      <c r="K27" s="48">
        <v>34523.94</v>
      </c>
      <c r="L27" s="49">
        <v>341.2569018404908</v>
      </c>
      <c r="M27" s="49">
        <v>0.9895946741566966</v>
      </c>
      <c r="N27" s="49">
        <v>0.8693333333333333</v>
      </c>
      <c r="O27" s="49">
        <v>3.722257681940701</v>
      </c>
      <c r="P27" s="49">
        <v>328.1738131066757</v>
      </c>
    </row>
    <row r="28" spans="2:16" ht="12.75">
      <c r="B28" s="254"/>
      <c r="C28" s="86" t="s">
        <v>382</v>
      </c>
      <c r="D28" s="61">
        <v>20093100</v>
      </c>
      <c r="E28" s="48">
        <v>11074</v>
      </c>
      <c r="F28" s="48">
        <v>2268</v>
      </c>
      <c r="G28" s="48">
        <v>2926</v>
      </c>
      <c r="H28" s="49">
        <v>29.01234567901234</v>
      </c>
      <c r="I28" s="48">
        <v>21774.18</v>
      </c>
      <c r="J28" s="48">
        <v>5297.14</v>
      </c>
      <c r="K28" s="48">
        <v>7804.87</v>
      </c>
      <c r="L28" s="49">
        <v>47.341206764404944</v>
      </c>
      <c r="M28" s="49">
        <v>1.9662434531334658</v>
      </c>
      <c r="N28" s="49">
        <v>2.335599647266314</v>
      </c>
      <c r="O28" s="49">
        <v>2.6674196855775802</v>
      </c>
      <c r="P28" s="49">
        <v>14.207059788677512</v>
      </c>
    </row>
    <row r="29" spans="2:16" ht="12.75">
      <c r="B29" s="259" t="s">
        <v>196</v>
      </c>
      <c r="C29" s="92" t="s">
        <v>37</v>
      </c>
      <c r="D29" s="61"/>
      <c r="E29" s="48">
        <v>69102</v>
      </c>
      <c r="F29" s="48">
        <v>24060</v>
      </c>
      <c r="G29" s="48">
        <v>47187</v>
      </c>
      <c r="H29" s="49">
        <v>96.12219451371571</v>
      </c>
      <c r="I29" s="48">
        <v>115688.12999999999</v>
      </c>
      <c r="J29" s="48">
        <v>35191.28</v>
      </c>
      <c r="K29" s="48">
        <v>129680.70999999999</v>
      </c>
      <c r="L29" s="49">
        <v>268.5023960481119</v>
      </c>
      <c r="M29" s="49">
        <v>1.6741647130329078</v>
      </c>
      <c r="N29" s="49">
        <v>1.4626467165419783</v>
      </c>
      <c r="O29" s="49">
        <v>2.748229597134804</v>
      </c>
      <c r="P29" s="49">
        <v>87.89428547942386</v>
      </c>
    </row>
    <row r="30" spans="2:16" ht="12.75">
      <c r="B30" s="259"/>
      <c r="C30" s="86" t="s">
        <v>136</v>
      </c>
      <c r="D30" s="61">
        <v>20091100</v>
      </c>
      <c r="E30" s="48">
        <v>47612</v>
      </c>
      <c r="F30" s="48">
        <v>2700</v>
      </c>
      <c r="G30" s="48">
        <v>47019</v>
      </c>
      <c r="H30" s="49">
        <v>1641.4444444444446</v>
      </c>
      <c r="I30" s="48">
        <v>86618.15</v>
      </c>
      <c r="J30" s="48">
        <v>6210</v>
      </c>
      <c r="K30" s="48">
        <v>129288.70999999999</v>
      </c>
      <c r="L30" s="49">
        <v>1981.9438003220612</v>
      </c>
      <c r="M30" s="49">
        <v>1.8192503990590607</v>
      </c>
      <c r="N30" s="49">
        <v>2.3</v>
      </c>
      <c r="O30" s="49">
        <v>2.749712031306493</v>
      </c>
      <c r="P30" s="49">
        <v>19.552697013325805</v>
      </c>
    </row>
    <row r="31" spans="2:16" ht="12.75">
      <c r="B31" s="259"/>
      <c r="C31" s="86" t="s">
        <v>130</v>
      </c>
      <c r="D31" s="61">
        <v>20091900</v>
      </c>
      <c r="E31" s="48">
        <v>21370</v>
      </c>
      <c r="F31" s="48">
        <v>21360</v>
      </c>
      <c r="G31" s="48">
        <v>168</v>
      </c>
      <c r="H31" s="49">
        <v>-99.21348314606742</v>
      </c>
      <c r="I31" s="48">
        <v>28989.98</v>
      </c>
      <c r="J31" s="48">
        <v>28981.28</v>
      </c>
      <c r="K31" s="48">
        <v>392</v>
      </c>
      <c r="L31" s="49">
        <v>-98.6474027372152</v>
      </c>
      <c r="M31" s="49">
        <v>1.3565737014506316</v>
      </c>
      <c r="N31" s="49">
        <v>1.3568014981273409</v>
      </c>
      <c r="O31" s="49">
        <v>2.3333333333333335</v>
      </c>
      <c r="P31" s="49">
        <v>71.97308055406802</v>
      </c>
    </row>
    <row r="32" spans="2:16" ht="12.75">
      <c r="B32" s="259"/>
      <c r="C32" s="86" t="s">
        <v>386</v>
      </c>
      <c r="D32" s="61">
        <v>20091200</v>
      </c>
      <c r="E32" s="48">
        <v>120</v>
      </c>
      <c r="F32" s="48">
        <v>0</v>
      </c>
      <c r="G32" s="48">
        <v>0</v>
      </c>
      <c r="H32" s="49" t="s">
        <v>400</v>
      </c>
      <c r="I32" s="48">
        <v>80</v>
      </c>
      <c r="J32" s="48">
        <v>0</v>
      </c>
      <c r="K32" s="48">
        <v>0</v>
      </c>
      <c r="L32" s="49" t="s">
        <v>400</v>
      </c>
      <c r="M32" s="49">
        <v>0.6666666666666666</v>
      </c>
      <c r="N32" s="49" t="s">
        <v>400</v>
      </c>
      <c r="O32" s="49" t="s">
        <v>400</v>
      </c>
      <c r="P32" s="49" t="s">
        <v>400</v>
      </c>
    </row>
    <row r="33" spans="2:16" ht="12.75">
      <c r="B33" s="259" t="s">
        <v>92</v>
      </c>
      <c r="C33" s="92" t="s">
        <v>37</v>
      </c>
      <c r="D33" s="61"/>
      <c r="E33" s="48">
        <v>12816.9231</v>
      </c>
      <c r="F33" s="48">
        <v>8120</v>
      </c>
      <c r="G33" s="48">
        <v>18720</v>
      </c>
      <c r="H33" s="49">
        <v>130.54187192118226</v>
      </c>
      <c r="I33" s="48">
        <v>22182.760000000002</v>
      </c>
      <c r="J33" s="48">
        <v>10517.119999999999</v>
      </c>
      <c r="K33" s="48">
        <v>29253.2</v>
      </c>
      <c r="L33" s="49">
        <v>178.14839043388307</v>
      </c>
      <c r="M33" s="49">
        <v>1.730739884052203</v>
      </c>
      <c r="N33" s="49">
        <v>1.2952118226600984</v>
      </c>
      <c r="O33" s="49">
        <v>1.5626709401709402</v>
      </c>
      <c r="P33" s="49">
        <v>20.64983602153476</v>
      </c>
    </row>
    <row r="34" spans="2:16" ht="12.75">
      <c r="B34" s="259"/>
      <c r="C34" s="86" t="s">
        <v>131</v>
      </c>
      <c r="D34" s="61">
        <v>20094900</v>
      </c>
      <c r="E34" s="48">
        <v>12300</v>
      </c>
      <c r="F34" s="48">
        <v>8120</v>
      </c>
      <c r="G34" s="48">
        <v>18720</v>
      </c>
      <c r="H34" s="53">
        <v>130.54187192118226</v>
      </c>
      <c r="I34" s="48">
        <v>21142.52</v>
      </c>
      <c r="J34" s="48">
        <v>10517.119999999999</v>
      </c>
      <c r="K34" s="48">
        <v>29253.2</v>
      </c>
      <c r="L34" s="53">
        <v>178.14839043388307</v>
      </c>
      <c r="M34" s="49">
        <v>1.7189040650406504</v>
      </c>
      <c r="N34" s="49">
        <v>1.2952118226600984</v>
      </c>
      <c r="O34" s="49">
        <v>1.5626709401709402</v>
      </c>
      <c r="P34" s="49">
        <v>20.64983602153476</v>
      </c>
    </row>
    <row r="35" spans="2:16" ht="12.75">
      <c r="B35" s="259"/>
      <c r="C35" s="86" t="s">
        <v>382</v>
      </c>
      <c r="D35" s="61">
        <v>20094100</v>
      </c>
      <c r="E35" s="48">
        <v>516.9231</v>
      </c>
      <c r="F35" s="48">
        <v>0</v>
      </c>
      <c r="G35" s="48">
        <v>0</v>
      </c>
      <c r="H35" s="49" t="s">
        <v>400</v>
      </c>
      <c r="I35" s="48">
        <v>1040.24</v>
      </c>
      <c r="J35" s="48">
        <v>0</v>
      </c>
      <c r="K35" s="48">
        <v>0</v>
      </c>
      <c r="L35" s="49" t="s">
        <v>400</v>
      </c>
      <c r="M35" s="49">
        <v>2.0123689577811477</v>
      </c>
      <c r="N35" s="49" t="s">
        <v>400</v>
      </c>
      <c r="O35" s="49" t="s">
        <v>400</v>
      </c>
      <c r="P35" s="49" t="s">
        <v>400</v>
      </c>
    </row>
    <row r="36" spans="2:16" ht="12.75">
      <c r="B36" s="165" t="s">
        <v>93</v>
      </c>
      <c r="C36" s="164"/>
      <c r="D36" s="61">
        <v>20095000</v>
      </c>
      <c r="E36" s="48">
        <v>12734.3398</v>
      </c>
      <c r="F36" s="48">
        <v>56.851099999999995</v>
      </c>
      <c r="G36" s="48">
        <v>1801.4517</v>
      </c>
      <c r="H36" s="49">
        <v>3068.7191628658024</v>
      </c>
      <c r="I36" s="48">
        <v>79395.6</v>
      </c>
      <c r="J36" s="48">
        <v>840</v>
      </c>
      <c r="K36" s="48">
        <v>9163.21</v>
      </c>
      <c r="L36" s="49">
        <v>990.8583333333332</v>
      </c>
      <c r="M36" s="49">
        <v>6.234763737025457</v>
      </c>
      <c r="N36" s="49">
        <v>14.775439701254681</v>
      </c>
      <c r="O36" s="49">
        <v>5.086569903594972</v>
      </c>
      <c r="P36" s="49">
        <v>-65.57415544687284</v>
      </c>
    </row>
    <row r="37" spans="2:16" ht="12.75">
      <c r="B37" s="165" t="s">
        <v>91</v>
      </c>
      <c r="C37" s="164"/>
      <c r="D37" s="61">
        <v>20099000</v>
      </c>
      <c r="E37" s="48">
        <v>797.2</v>
      </c>
      <c r="F37" s="48">
        <v>37.2</v>
      </c>
      <c r="G37" s="48">
        <v>1040</v>
      </c>
      <c r="H37" s="49">
        <v>2695.6989247311826</v>
      </c>
      <c r="I37" s="48">
        <v>13604.4</v>
      </c>
      <c r="J37" s="48">
        <v>6.24</v>
      </c>
      <c r="K37" s="48">
        <v>6543</v>
      </c>
      <c r="L37" s="49">
        <v>104755.76923076923</v>
      </c>
      <c r="M37" s="49">
        <v>17.065228299046662</v>
      </c>
      <c r="N37" s="49">
        <v>0.16774193548387095</v>
      </c>
      <c r="O37" s="49">
        <v>6.2913461538461535</v>
      </c>
      <c r="P37" s="49">
        <v>3650.610207100592</v>
      </c>
    </row>
    <row r="38" spans="2:16" ht="12.75">
      <c r="B38" s="165" t="s">
        <v>197</v>
      </c>
      <c r="C38" s="164"/>
      <c r="D38" s="61">
        <v>20092900</v>
      </c>
      <c r="E38" s="48">
        <v>0</v>
      </c>
      <c r="F38" s="48">
        <v>0</v>
      </c>
      <c r="G38" s="48">
        <v>0</v>
      </c>
      <c r="H38" s="49" t="s">
        <v>400</v>
      </c>
      <c r="I38" s="48">
        <v>0</v>
      </c>
      <c r="J38" s="48">
        <v>0</v>
      </c>
      <c r="K38" s="48">
        <v>0</v>
      </c>
      <c r="L38" s="49" t="s">
        <v>400</v>
      </c>
      <c r="M38" s="49" t="s">
        <v>400</v>
      </c>
      <c r="N38" s="49" t="s">
        <v>400</v>
      </c>
      <c r="O38" s="49" t="s">
        <v>400</v>
      </c>
      <c r="P38" s="49" t="s">
        <v>400</v>
      </c>
    </row>
    <row r="39" spans="2:16" ht="12.75">
      <c r="B39" s="156" t="s">
        <v>37</v>
      </c>
      <c r="C39" s="173"/>
      <c r="D39" s="157"/>
      <c r="E39" s="48">
        <v>123492146.71060002</v>
      </c>
      <c r="F39" s="48">
        <v>19359973.591099996</v>
      </c>
      <c r="G39" s="48">
        <v>17301223.791699998</v>
      </c>
      <c r="H39" s="49">
        <v>-10.634052725910891</v>
      </c>
      <c r="I39" s="48">
        <v>238452643.38</v>
      </c>
      <c r="J39" s="48">
        <v>42302765.06</v>
      </c>
      <c r="K39" s="48">
        <v>34725229.77</v>
      </c>
      <c r="L39" s="49">
        <v>-17.9126241021182</v>
      </c>
      <c r="M39" s="49">
        <v>1.9309134202582638</v>
      </c>
      <c r="N39" s="49">
        <v>2.185063159355087</v>
      </c>
      <c r="O39" s="49">
        <v>2.0070967342009016</v>
      </c>
      <c r="P39" s="49">
        <v>-8.144681053828728</v>
      </c>
    </row>
    <row r="40" spans="2:16" ht="12.75">
      <c r="B40" s="169" t="s">
        <v>418</v>
      </c>
      <c r="C40" s="170"/>
      <c r="D40" s="170"/>
      <c r="E40" s="170"/>
      <c r="F40" s="170"/>
      <c r="G40" s="170"/>
      <c r="H40" s="170"/>
      <c r="I40" s="170"/>
      <c r="J40" s="170"/>
      <c r="K40" s="170"/>
      <c r="L40" s="170"/>
      <c r="M40" s="170"/>
      <c r="N40" s="170"/>
      <c r="O40" s="170"/>
      <c r="P40" s="171"/>
    </row>
    <row r="41" spans="2:16" ht="26.25" customHeight="1">
      <c r="B41" s="269" t="s">
        <v>288</v>
      </c>
      <c r="C41" s="270"/>
      <c r="D41" s="270"/>
      <c r="E41" s="270"/>
      <c r="F41" s="270"/>
      <c r="G41" s="270"/>
      <c r="H41" s="270"/>
      <c r="I41" s="270"/>
      <c r="J41" s="270"/>
      <c r="K41" s="270"/>
      <c r="L41" s="270"/>
      <c r="M41" s="270"/>
      <c r="N41" s="270"/>
      <c r="O41" s="270"/>
      <c r="P41" s="271"/>
    </row>
    <row r="43" spans="2:16" ht="117" customHeight="1">
      <c r="B43" s="237" t="s">
        <v>426</v>
      </c>
      <c r="C43" s="238"/>
      <c r="D43" s="238"/>
      <c r="E43" s="238"/>
      <c r="F43" s="238"/>
      <c r="G43" s="238"/>
      <c r="H43" s="238"/>
      <c r="I43" s="238"/>
      <c r="J43" s="238"/>
      <c r="K43" s="238"/>
      <c r="L43" s="238"/>
      <c r="M43" s="238"/>
      <c r="N43" s="238"/>
      <c r="O43" s="238"/>
      <c r="P43" s="239"/>
    </row>
    <row r="44" ht="12.75">
      <c r="B44" s="42"/>
    </row>
    <row r="45" spans="2:11" ht="12.75">
      <c r="B45" s="42"/>
      <c r="E45" s="50"/>
      <c r="F45" s="50"/>
      <c r="G45" s="50"/>
      <c r="H45" s="50"/>
      <c r="I45" s="50"/>
      <c r="J45" s="50"/>
      <c r="K45" s="50"/>
    </row>
    <row r="46" spans="2:11" ht="12.75">
      <c r="B46" s="42"/>
      <c r="E46" s="50"/>
      <c r="F46" s="50"/>
      <c r="G46" s="50"/>
      <c r="H46" s="50"/>
      <c r="I46" s="50"/>
      <c r="J46" s="50"/>
      <c r="K46" s="50"/>
    </row>
    <row r="48" spans="5:11" ht="12.75">
      <c r="E48" s="50"/>
      <c r="F48" s="50"/>
      <c r="G48" s="50"/>
      <c r="I48" s="50"/>
      <c r="J48" s="50"/>
      <c r="K48" s="50"/>
    </row>
    <row r="53" spans="2:3" ht="12.75">
      <c r="B53" s="42"/>
      <c r="C53" s="42"/>
    </row>
    <row r="54" spans="2:3" ht="12.75">
      <c r="B54" s="42"/>
      <c r="C54" s="42"/>
    </row>
    <row r="55" spans="2:3" ht="12.75">
      <c r="B55" s="42"/>
      <c r="C55" s="42"/>
    </row>
    <row r="56" spans="2:3" ht="12.75">
      <c r="B56" s="42"/>
      <c r="C56" s="42"/>
    </row>
    <row r="57" spans="2:3" ht="12.75">
      <c r="B57" s="42"/>
      <c r="C57" s="42"/>
    </row>
    <row r="58" spans="2:3" ht="12.75">
      <c r="B58" s="42"/>
      <c r="C58" s="42"/>
    </row>
    <row r="59" spans="2:3" ht="12.75">
      <c r="B59" s="42"/>
      <c r="C59" s="42"/>
    </row>
    <row r="60" spans="2:3" ht="12.75">
      <c r="B60" s="42"/>
      <c r="C60" s="42"/>
    </row>
    <row r="61" spans="2:3" ht="12.75">
      <c r="B61" s="42"/>
      <c r="C61" s="42"/>
    </row>
    <row r="62" spans="2:3" ht="12.75">
      <c r="B62" s="42"/>
      <c r="C62" s="42"/>
    </row>
    <row r="63" spans="2:3" ht="12.75">
      <c r="B63" s="42"/>
      <c r="C63" s="42"/>
    </row>
    <row r="64" spans="2:3" ht="12.75">
      <c r="B64" s="42"/>
      <c r="C64" s="42"/>
    </row>
    <row r="65" spans="2:3" ht="12.75">
      <c r="B65" s="42"/>
      <c r="C65" s="42"/>
    </row>
    <row r="66" spans="2:3" ht="12.75">
      <c r="B66" s="42"/>
      <c r="C66" s="42"/>
    </row>
    <row r="67" spans="2:3" ht="12.75">
      <c r="B67" s="42"/>
      <c r="C67" s="42"/>
    </row>
    <row r="68" spans="2:3" ht="12.75">
      <c r="B68" s="42"/>
      <c r="C68" s="42"/>
    </row>
    <row r="69" spans="2:3" ht="12.75">
      <c r="B69" s="42"/>
      <c r="C69" s="42"/>
    </row>
    <row r="70" spans="2:3" ht="12.75">
      <c r="B70" s="42"/>
      <c r="C70" s="42"/>
    </row>
    <row r="71" spans="2:3" ht="12.75">
      <c r="B71" s="42"/>
      <c r="C71" s="42"/>
    </row>
    <row r="72" spans="2:3" ht="12.75">
      <c r="B72" s="42"/>
      <c r="C72" s="42"/>
    </row>
    <row r="73" spans="2:3" ht="12.75">
      <c r="B73" s="42"/>
      <c r="C73" s="42"/>
    </row>
    <row r="74" spans="2:3" ht="12.75">
      <c r="B74" s="42"/>
      <c r="C74" s="42"/>
    </row>
    <row r="75" spans="2:3" ht="12.75">
      <c r="B75" s="42"/>
      <c r="C75" s="42"/>
    </row>
    <row r="76" spans="2:3" ht="12.75">
      <c r="B76" s="42"/>
      <c r="C76" s="42"/>
    </row>
    <row r="77" spans="2:3" ht="12.75">
      <c r="B77" s="42"/>
      <c r="C77" s="42"/>
    </row>
    <row r="78" spans="2:3" ht="12.75">
      <c r="B78" s="42"/>
      <c r="C78" s="42"/>
    </row>
    <row r="79" spans="2:3" ht="12.75">
      <c r="B79" s="42"/>
      <c r="C79" s="42"/>
    </row>
    <row r="80" spans="2:3" ht="12.75">
      <c r="B80" s="42"/>
      <c r="C80" s="42"/>
    </row>
    <row r="81" spans="2:3" ht="12.75">
      <c r="B81" s="42"/>
      <c r="C81" s="42"/>
    </row>
    <row r="82" spans="2:3" ht="12.75">
      <c r="B82" s="42"/>
      <c r="C82" s="42"/>
    </row>
    <row r="83" spans="2:3" ht="12.75">
      <c r="B83" s="42"/>
      <c r="C83" s="42"/>
    </row>
    <row r="84" spans="2:3" ht="12.75">
      <c r="B84" s="42"/>
      <c r="C84" s="42"/>
    </row>
  </sheetData>
  <sheetProtection/>
  <mergeCells count="13">
    <mergeCell ref="B43:P43"/>
    <mergeCell ref="B11:B16"/>
    <mergeCell ref="B5:B10"/>
    <mergeCell ref="B41:P41"/>
    <mergeCell ref="B33:B35"/>
    <mergeCell ref="B26:B28"/>
    <mergeCell ref="B29:B3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2.xml><?xml version="1.0" encoding="utf-8"?>
<worksheet xmlns="http://schemas.openxmlformats.org/spreadsheetml/2006/main" xmlns:r="http://schemas.openxmlformats.org/officeDocument/2006/relationships">
  <dimension ref="B2:CK84"/>
  <sheetViews>
    <sheetView zoomScale="90" zoomScaleNormal="90" zoomScalePageLayoutView="0" workbookViewId="0" topLeftCell="A1">
      <selection activeCell="B42" sqref="B42:P42"/>
    </sheetView>
  </sheetViews>
  <sheetFormatPr defaultColWidth="11.421875" defaultRowHeight="15"/>
  <cols>
    <col min="1" max="1" width="1.28515625" style="42" customWidth="1"/>
    <col min="2" max="2" width="18.8515625" style="55" customWidth="1"/>
    <col min="3" max="3" width="28.28125" style="55" customWidth="1"/>
    <col min="4" max="4" width="9.8515625" style="56" customWidth="1"/>
    <col min="5" max="5" width="12.00390625" style="42" customWidth="1"/>
    <col min="6" max="7" width="11.00390625" style="42" bestFit="1" customWidth="1"/>
    <col min="8" max="8" width="8.7109375" style="42" bestFit="1" customWidth="1"/>
    <col min="9" max="9" width="11.00390625" style="42" bestFit="1" customWidth="1"/>
    <col min="10" max="10" width="11.00390625" style="42" customWidth="1"/>
    <col min="11" max="11" width="11.57421875" style="42" customWidth="1"/>
    <col min="12" max="12" width="8.7109375" style="42" bestFit="1" customWidth="1"/>
    <col min="13" max="13" width="6.8515625" style="42" customWidth="1"/>
    <col min="14" max="15" width="9.00390625" style="42" customWidth="1"/>
    <col min="16" max="16" width="7.8515625" style="42" customWidth="1"/>
    <col min="17" max="16384" width="11.421875" style="42" customWidth="1"/>
  </cols>
  <sheetData>
    <row r="1" ht="3.75" customHeight="1"/>
    <row r="2" spans="2:17" ht="12.75">
      <c r="B2" s="205" t="s">
        <v>94</v>
      </c>
      <c r="C2" s="206"/>
      <c r="D2" s="206"/>
      <c r="E2" s="206"/>
      <c r="F2" s="206"/>
      <c r="G2" s="206"/>
      <c r="H2" s="206"/>
      <c r="I2" s="206"/>
      <c r="J2" s="206"/>
      <c r="K2" s="206"/>
      <c r="L2" s="206"/>
      <c r="M2" s="206"/>
      <c r="N2" s="206"/>
      <c r="O2" s="206"/>
      <c r="P2" s="207"/>
      <c r="Q2" s="44" t="s">
        <v>364</v>
      </c>
    </row>
    <row r="3" spans="2:16" ht="12.75">
      <c r="B3" s="272" t="s">
        <v>40</v>
      </c>
      <c r="C3" s="273"/>
      <c r="D3" s="254" t="s">
        <v>41</v>
      </c>
      <c r="E3" s="217" t="s">
        <v>31</v>
      </c>
      <c r="F3" s="217"/>
      <c r="G3" s="217"/>
      <c r="H3" s="217"/>
      <c r="I3" s="231" t="s">
        <v>311</v>
      </c>
      <c r="J3" s="232"/>
      <c r="K3" s="232"/>
      <c r="L3" s="216"/>
      <c r="M3" s="217" t="s">
        <v>342</v>
      </c>
      <c r="N3" s="217"/>
      <c r="O3" s="217"/>
      <c r="P3" s="217"/>
    </row>
    <row r="4" spans="2:89" ht="25.5">
      <c r="B4" s="274"/>
      <c r="C4" s="275"/>
      <c r="D4" s="254"/>
      <c r="E4" s="45">
        <v>2014</v>
      </c>
      <c r="F4" s="45" t="s">
        <v>393</v>
      </c>
      <c r="G4" s="45" t="s">
        <v>394</v>
      </c>
      <c r="H4" s="45" t="s">
        <v>111</v>
      </c>
      <c r="I4" s="45">
        <v>2014</v>
      </c>
      <c r="J4" s="45" t="s">
        <v>393</v>
      </c>
      <c r="K4" s="45" t="s">
        <v>394</v>
      </c>
      <c r="L4" s="45" t="s">
        <v>111</v>
      </c>
      <c r="M4" s="45">
        <v>2014</v>
      </c>
      <c r="N4" s="45" t="s">
        <v>393</v>
      </c>
      <c r="O4" s="45" t="s">
        <v>394</v>
      </c>
      <c r="P4" s="45" t="s">
        <v>111</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2:16" ht="12.75">
      <c r="B5" s="276" t="s">
        <v>140</v>
      </c>
      <c r="C5" s="277"/>
      <c r="D5" s="61">
        <v>8119090</v>
      </c>
      <c r="E5" s="53">
        <v>6354100.326099999</v>
      </c>
      <c r="F5" s="53">
        <v>1825528.4005999998</v>
      </c>
      <c r="G5" s="53">
        <v>2086062.1972000003</v>
      </c>
      <c r="H5" s="49">
        <v>14.271692322856788</v>
      </c>
      <c r="I5" s="53">
        <v>11709023.389999999</v>
      </c>
      <c r="J5" s="53">
        <v>2968724.9499999997</v>
      </c>
      <c r="K5" s="53">
        <v>4718144.819999999</v>
      </c>
      <c r="L5" s="49">
        <v>58.92832443099856</v>
      </c>
      <c r="M5" s="49">
        <v>1.8427507891092314</v>
      </c>
      <c r="N5" s="49">
        <v>1.626227753577684</v>
      </c>
      <c r="O5" s="49">
        <v>2.261746953821842</v>
      </c>
      <c r="P5" s="49">
        <v>39.079347824806376</v>
      </c>
    </row>
    <row r="6" spans="2:16" ht="12.75">
      <c r="B6" s="276" t="s">
        <v>49</v>
      </c>
      <c r="C6" s="277"/>
      <c r="D6" s="61">
        <v>7104000</v>
      </c>
      <c r="E6" s="53">
        <v>6514351.619299999</v>
      </c>
      <c r="F6" s="53">
        <v>683790.1107000001</v>
      </c>
      <c r="G6" s="53">
        <v>715878.6998</v>
      </c>
      <c r="H6" s="49">
        <v>4.6927541942878515</v>
      </c>
      <c r="I6" s="53">
        <v>7728345.109999999</v>
      </c>
      <c r="J6" s="53">
        <v>888411.7499999999</v>
      </c>
      <c r="K6" s="53">
        <v>788921.8700000001</v>
      </c>
      <c r="L6" s="49">
        <v>-11.198622710696904</v>
      </c>
      <c r="M6" s="49">
        <v>1.18635676451718</v>
      </c>
      <c r="N6" s="49">
        <v>1.299246268844876</v>
      </c>
      <c r="O6" s="49">
        <v>1.1020328866055196</v>
      </c>
      <c r="P6" s="49">
        <v>-15.179060888486784</v>
      </c>
    </row>
    <row r="7" spans="2:16" ht="12.75">
      <c r="B7" s="254" t="s">
        <v>44</v>
      </c>
      <c r="C7" s="95" t="s">
        <v>37</v>
      </c>
      <c r="D7" s="61">
        <v>8119010</v>
      </c>
      <c r="E7" s="53">
        <v>1436715.8655</v>
      </c>
      <c r="F7" s="53">
        <v>42855</v>
      </c>
      <c r="G7" s="53">
        <v>88042.92</v>
      </c>
      <c r="H7" s="49">
        <v>105.44375218760939</v>
      </c>
      <c r="I7" s="53">
        <v>4149341.1700000004</v>
      </c>
      <c r="J7" s="53">
        <v>92277.63</v>
      </c>
      <c r="K7" s="53">
        <v>182276.03999999998</v>
      </c>
      <c r="L7" s="49">
        <v>97.53004059597106</v>
      </c>
      <c r="M7" s="49">
        <v>2.888073605671476</v>
      </c>
      <c r="N7" s="49">
        <v>2.153252362618131</v>
      </c>
      <c r="O7" s="49">
        <v>2.070308890254889</v>
      </c>
      <c r="P7" s="49">
        <v>-3.852008886798153</v>
      </c>
    </row>
    <row r="8" spans="2:16" ht="12.75">
      <c r="B8" s="254"/>
      <c r="C8" s="86" t="s">
        <v>124</v>
      </c>
      <c r="D8" s="61">
        <v>8119019</v>
      </c>
      <c r="E8" s="53">
        <v>1436715.8655</v>
      </c>
      <c r="F8" s="53">
        <v>42855</v>
      </c>
      <c r="G8" s="53">
        <v>88042.92</v>
      </c>
      <c r="H8" s="49">
        <v>105.44375218760939</v>
      </c>
      <c r="I8" s="53">
        <v>4149341.1700000004</v>
      </c>
      <c r="J8" s="53">
        <v>92277.63</v>
      </c>
      <c r="K8" s="53">
        <v>182276.03999999998</v>
      </c>
      <c r="L8" s="49">
        <v>97.53004059597106</v>
      </c>
      <c r="M8" s="49">
        <v>2.888073605671476</v>
      </c>
      <c r="N8" s="49">
        <v>2.153252362618131</v>
      </c>
      <c r="O8" s="49">
        <v>2.070308890254889</v>
      </c>
      <c r="P8" s="49">
        <v>-3.852008886798153</v>
      </c>
    </row>
    <row r="9" spans="2:16" ht="12.75">
      <c r="B9" s="254"/>
      <c r="C9" s="86" t="s">
        <v>117</v>
      </c>
      <c r="D9" s="61">
        <v>8119011</v>
      </c>
      <c r="E9" s="53">
        <v>0</v>
      </c>
      <c r="F9" s="53">
        <v>0</v>
      </c>
      <c r="G9" s="53">
        <v>0</v>
      </c>
      <c r="H9" s="49" t="s">
        <v>400</v>
      </c>
      <c r="I9" s="53">
        <v>0</v>
      </c>
      <c r="J9" s="53">
        <v>0</v>
      </c>
      <c r="K9" s="53">
        <v>0</v>
      </c>
      <c r="L9" s="49" t="s">
        <v>400</v>
      </c>
      <c r="M9" s="49" t="s">
        <v>400</v>
      </c>
      <c r="N9" s="49" t="s">
        <v>400</v>
      </c>
      <c r="O9" s="49" t="s">
        <v>400</v>
      </c>
      <c r="P9" s="49" t="s">
        <v>400</v>
      </c>
    </row>
    <row r="10" spans="2:16" ht="12.75">
      <c r="B10" s="156" t="s">
        <v>60</v>
      </c>
      <c r="C10" s="157"/>
      <c r="D10" s="61">
        <v>7102200</v>
      </c>
      <c r="E10" s="53">
        <v>3733608.1286</v>
      </c>
      <c r="F10" s="53">
        <v>158392</v>
      </c>
      <c r="G10" s="53">
        <v>133655.5</v>
      </c>
      <c r="H10" s="49">
        <v>-15.617266023536548</v>
      </c>
      <c r="I10" s="53">
        <v>4091010.4099999997</v>
      </c>
      <c r="J10" s="53">
        <v>340590.43</v>
      </c>
      <c r="K10" s="53">
        <v>163084.72</v>
      </c>
      <c r="L10" s="49">
        <v>-52.11705742877155</v>
      </c>
      <c r="M10" s="49">
        <v>1.0957257079719331</v>
      </c>
      <c r="N10" s="49">
        <v>2.1503007096317996</v>
      </c>
      <c r="O10" s="49">
        <v>1.220187122864379</v>
      </c>
      <c r="P10" s="49">
        <v>-43.25504719415202</v>
      </c>
    </row>
    <row r="11" spans="2:16" ht="12.75">
      <c r="B11" s="156" t="s">
        <v>53</v>
      </c>
      <c r="C11" s="157"/>
      <c r="D11" s="61">
        <v>7102100</v>
      </c>
      <c r="E11" s="53">
        <v>2881159.5</v>
      </c>
      <c r="F11" s="53">
        <v>400572</v>
      </c>
      <c r="G11" s="53">
        <v>93084</v>
      </c>
      <c r="H11" s="49">
        <v>-76.76223001108416</v>
      </c>
      <c r="I11" s="53">
        <v>3337800.8299999996</v>
      </c>
      <c r="J11" s="53">
        <v>462180.45</v>
      </c>
      <c r="K11" s="53">
        <v>102474.36000000002</v>
      </c>
      <c r="L11" s="49">
        <v>-77.8280626106102</v>
      </c>
      <c r="M11" s="49">
        <v>1.1584922077378914</v>
      </c>
      <c r="N11" s="49">
        <v>1.153801189299302</v>
      </c>
      <c r="O11" s="49">
        <v>1.1008804950367412</v>
      </c>
      <c r="P11" s="49">
        <v>-4.586638907409979</v>
      </c>
    </row>
    <row r="12" spans="2:16" ht="12.75">
      <c r="B12" s="254" t="s">
        <v>50</v>
      </c>
      <c r="C12" s="95" t="s">
        <v>37</v>
      </c>
      <c r="D12" s="61">
        <v>7108090</v>
      </c>
      <c r="E12" s="53">
        <v>3378241.1462</v>
      </c>
      <c r="F12" s="53">
        <v>596297.3162</v>
      </c>
      <c r="G12" s="53">
        <v>398703.5308</v>
      </c>
      <c r="H12" s="49">
        <v>-33.13678932167563</v>
      </c>
      <c r="I12" s="53">
        <v>3106065.3999999994</v>
      </c>
      <c r="J12" s="53">
        <v>707572.8099999999</v>
      </c>
      <c r="K12" s="53">
        <v>488048.9</v>
      </c>
      <c r="L12" s="49">
        <v>-31.024921661418837</v>
      </c>
      <c r="M12" s="49">
        <v>0.9194327064229396</v>
      </c>
      <c r="N12" s="49">
        <v>1.1866107573804303</v>
      </c>
      <c r="O12" s="49">
        <v>1.2240897366038577</v>
      </c>
      <c r="P12" s="49">
        <v>3.1584897566718784</v>
      </c>
    </row>
    <row r="13" spans="2:16" ht="12.75">
      <c r="B13" s="254" t="s">
        <v>50</v>
      </c>
      <c r="C13" s="86" t="s">
        <v>116</v>
      </c>
      <c r="D13" s="61">
        <v>7108099</v>
      </c>
      <c r="E13" s="53">
        <v>3378208.6462</v>
      </c>
      <c r="F13" s="53">
        <v>596297.3162</v>
      </c>
      <c r="G13" s="53">
        <v>398703.5308</v>
      </c>
      <c r="H13" s="49">
        <v>-33.13678932167563</v>
      </c>
      <c r="I13" s="53">
        <v>3096586.4299999992</v>
      </c>
      <c r="J13" s="53">
        <v>707572.8099999999</v>
      </c>
      <c r="K13" s="53">
        <v>488048.9</v>
      </c>
      <c r="L13" s="49">
        <v>-31.024921661418837</v>
      </c>
      <c r="M13" s="49">
        <v>0.9166356357187159</v>
      </c>
      <c r="N13" s="49">
        <v>1.1866107573804303</v>
      </c>
      <c r="O13" s="49">
        <v>1.2240897366038577</v>
      </c>
      <c r="P13" s="49">
        <v>3.1584897566718784</v>
      </c>
    </row>
    <row r="14" spans="2:16" ht="12.75">
      <c r="B14" s="254" t="s">
        <v>50</v>
      </c>
      <c r="C14" s="95" t="s">
        <v>115</v>
      </c>
      <c r="D14" s="61">
        <v>7108091</v>
      </c>
      <c r="E14" s="53">
        <v>32.5</v>
      </c>
      <c r="F14" s="53">
        <v>0</v>
      </c>
      <c r="G14" s="53">
        <v>0</v>
      </c>
      <c r="H14" s="49" t="s">
        <v>400</v>
      </c>
      <c r="I14" s="53">
        <v>9478.97</v>
      </c>
      <c r="J14" s="53">
        <v>0</v>
      </c>
      <c r="K14" s="53">
        <v>0</v>
      </c>
      <c r="L14" s="49" t="s">
        <v>400</v>
      </c>
      <c r="M14" s="49">
        <v>291.66061538461537</v>
      </c>
      <c r="N14" s="49" t="s">
        <v>400</v>
      </c>
      <c r="O14" s="49" t="s">
        <v>400</v>
      </c>
      <c r="P14" s="49" t="s">
        <v>400</v>
      </c>
    </row>
    <row r="15" spans="2:16" ht="12.75">
      <c r="B15" s="229" t="s">
        <v>42</v>
      </c>
      <c r="C15" s="91" t="s">
        <v>37</v>
      </c>
      <c r="D15" s="61"/>
      <c r="E15" s="53">
        <v>713676.0384999999</v>
      </c>
      <c r="F15" s="53">
        <v>0</v>
      </c>
      <c r="G15" s="53">
        <v>274057.28</v>
      </c>
      <c r="H15" s="49" t="s">
        <v>400</v>
      </c>
      <c r="I15" s="53">
        <v>1987158.5</v>
      </c>
      <c r="J15" s="53">
        <v>0</v>
      </c>
      <c r="K15" s="53">
        <v>755965.8599999999</v>
      </c>
      <c r="L15" s="49" t="s">
        <v>400</v>
      </c>
      <c r="M15" s="49">
        <v>2.784398512491183</v>
      </c>
      <c r="N15" s="49" t="s">
        <v>400</v>
      </c>
      <c r="O15" s="49">
        <v>2.758422837736694</v>
      </c>
      <c r="P15" s="49" t="s">
        <v>400</v>
      </c>
    </row>
    <row r="16" spans="2:16" ht="12.75">
      <c r="B16" s="230"/>
      <c r="C16" s="103" t="s">
        <v>116</v>
      </c>
      <c r="D16" s="61">
        <v>8112029</v>
      </c>
      <c r="E16" s="53">
        <v>674676.0384999999</v>
      </c>
      <c r="F16" s="53">
        <v>0</v>
      </c>
      <c r="G16" s="53">
        <v>216097.28</v>
      </c>
      <c r="H16" s="49" t="s">
        <v>400</v>
      </c>
      <c r="I16" s="53">
        <v>1829959.63</v>
      </c>
      <c r="J16" s="53">
        <v>0</v>
      </c>
      <c r="K16" s="53">
        <v>520375.92999999993</v>
      </c>
      <c r="L16" s="49" t="s">
        <v>400</v>
      </c>
      <c r="M16" s="49">
        <v>2.7123530784767897</v>
      </c>
      <c r="N16" s="49" t="s">
        <v>400</v>
      </c>
      <c r="O16" s="49">
        <v>2.4080633037121055</v>
      </c>
      <c r="P16" s="49" t="s">
        <v>400</v>
      </c>
    </row>
    <row r="17" spans="2:16" ht="12.75">
      <c r="B17" s="240"/>
      <c r="C17" s="130" t="s">
        <v>115</v>
      </c>
      <c r="D17" s="61">
        <v>8112021</v>
      </c>
      <c r="E17" s="53">
        <v>39000</v>
      </c>
      <c r="F17" s="53">
        <v>0</v>
      </c>
      <c r="G17" s="53">
        <v>57960</v>
      </c>
      <c r="H17" s="49" t="s">
        <v>400</v>
      </c>
      <c r="I17" s="53">
        <v>157198.87</v>
      </c>
      <c r="J17" s="53">
        <v>0</v>
      </c>
      <c r="K17" s="53">
        <v>235589.93</v>
      </c>
      <c r="L17" s="49" t="s">
        <v>400</v>
      </c>
      <c r="M17" s="49">
        <v>4.030740256410256</v>
      </c>
      <c r="N17" s="49" t="s">
        <v>400</v>
      </c>
      <c r="O17" s="49">
        <v>4.064698585231194</v>
      </c>
      <c r="P17" s="49" t="s">
        <v>400</v>
      </c>
    </row>
    <row r="18" spans="2:16" ht="12.75">
      <c r="B18" s="156" t="s">
        <v>56</v>
      </c>
      <c r="C18" s="157"/>
      <c r="D18" s="61">
        <v>8119030</v>
      </c>
      <c r="E18" s="53">
        <v>738846.98</v>
      </c>
      <c r="F18" s="53">
        <v>111343.63</v>
      </c>
      <c r="G18" s="53">
        <v>121000</v>
      </c>
      <c r="H18" s="49">
        <v>8.672584143340757</v>
      </c>
      <c r="I18" s="53">
        <v>1179168.5899999999</v>
      </c>
      <c r="J18" s="53">
        <v>180747.63</v>
      </c>
      <c r="K18" s="53">
        <v>155957.99</v>
      </c>
      <c r="L18" s="49">
        <v>-13.715056734077235</v>
      </c>
      <c r="M18" s="49">
        <v>1.5959577854672964</v>
      </c>
      <c r="N18" s="49">
        <v>1.6233315727177209</v>
      </c>
      <c r="O18" s="49">
        <v>1.2889090082644628</v>
      </c>
      <c r="P18" s="49">
        <v>-20.60100167295954</v>
      </c>
    </row>
    <row r="19" spans="2:16" ht="12.75">
      <c r="B19" s="156" t="s">
        <v>54</v>
      </c>
      <c r="C19" s="157"/>
      <c r="D19" s="61">
        <v>7102910</v>
      </c>
      <c r="E19" s="53">
        <v>572911.1231</v>
      </c>
      <c r="F19" s="53">
        <v>110063.1231</v>
      </c>
      <c r="G19" s="53">
        <v>101040</v>
      </c>
      <c r="H19" s="49">
        <v>-8.198134712025084</v>
      </c>
      <c r="I19" s="53">
        <v>1075824.18</v>
      </c>
      <c r="J19" s="53">
        <v>335453.38</v>
      </c>
      <c r="K19" s="53">
        <v>248069.24</v>
      </c>
      <c r="L19" s="49">
        <v>-26.049563131544538</v>
      </c>
      <c r="M19" s="49">
        <v>1.8778203749627984</v>
      </c>
      <c r="N19" s="49">
        <v>3.04782719726404</v>
      </c>
      <c r="O19" s="49">
        <v>2.455158749010293</v>
      </c>
      <c r="P19" s="49">
        <v>-19.445605340938332</v>
      </c>
    </row>
    <row r="20" spans="2:16" ht="12.75">
      <c r="B20" s="254" t="s">
        <v>43</v>
      </c>
      <c r="C20" s="95" t="s">
        <v>37</v>
      </c>
      <c r="D20" s="61">
        <v>8111000</v>
      </c>
      <c r="E20" s="53">
        <v>393039.58999999997</v>
      </c>
      <c r="F20" s="53">
        <v>320</v>
      </c>
      <c r="G20" s="53">
        <v>105400</v>
      </c>
      <c r="H20" s="49">
        <v>32837.5</v>
      </c>
      <c r="I20" s="53">
        <v>753507.0100000001</v>
      </c>
      <c r="J20" s="53">
        <v>701.68</v>
      </c>
      <c r="K20" s="53">
        <v>314164.01</v>
      </c>
      <c r="L20" s="49">
        <v>44673.117375441805</v>
      </c>
      <c r="M20" s="49">
        <v>1.9171275087072022</v>
      </c>
      <c r="N20" s="49">
        <v>2.1927499999999998</v>
      </c>
      <c r="O20" s="49">
        <v>2.9806832068311198</v>
      </c>
      <c r="P20" s="49">
        <v>35.93356318919714</v>
      </c>
    </row>
    <row r="21" spans="2:16" ht="12.75">
      <c r="B21" s="254" t="s">
        <v>43</v>
      </c>
      <c r="C21" s="86" t="s">
        <v>116</v>
      </c>
      <c r="D21" s="61">
        <v>8111090</v>
      </c>
      <c r="E21" s="53">
        <v>371143.58999999997</v>
      </c>
      <c r="F21" s="53">
        <v>320</v>
      </c>
      <c r="G21" s="53">
        <v>25400</v>
      </c>
      <c r="H21" s="49">
        <v>7837.5</v>
      </c>
      <c r="I21" s="53">
        <v>698517.4000000001</v>
      </c>
      <c r="J21" s="53">
        <v>701.68</v>
      </c>
      <c r="K21" s="53">
        <v>44954.810000000005</v>
      </c>
      <c r="L21" s="49">
        <v>6306.739539391177</v>
      </c>
      <c r="M21" s="49">
        <v>1.8820678002279392</v>
      </c>
      <c r="N21" s="49">
        <v>2.1927499999999998</v>
      </c>
      <c r="O21" s="49">
        <v>1.769874409448819</v>
      </c>
      <c r="P21" s="49">
        <v>-19.285171157276515</v>
      </c>
    </row>
    <row r="22" spans="2:16" ht="12.75">
      <c r="B22" s="254" t="s">
        <v>43</v>
      </c>
      <c r="C22" s="86" t="s">
        <v>115</v>
      </c>
      <c r="D22" s="61">
        <v>8111010</v>
      </c>
      <c r="E22" s="53">
        <v>21896</v>
      </c>
      <c r="F22" s="53">
        <v>0</v>
      </c>
      <c r="G22" s="53">
        <v>80000</v>
      </c>
      <c r="H22" s="49" t="s">
        <v>400</v>
      </c>
      <c r="I22" s="53">
        <v>54989.61</v>
      </c>
      <c r="J22" s="53">
        <v>0</v>
      </c>
      <c r="K22" s="53">
        <v>269209.2</v>
      </c>
      <c r="L22" s="49" t="s">
        <v>400</v>
      </c>
      <c r="M22" s="49">
        <v>2.511399799050055</v>
      </c>
      <c r="N22" s="49" t="s">
        <v>400</v>
      </c>
      <c r="O22" s="49">
        <v>3.3651150000000003</v>
      </c>
      <c r="P22" s="49" t="s">
        <v>400</v>
      </c>
    </row>
    <row r="23" spans="2:16" ht="12.75">
      <c r="B23" s="156" t="s">
        <v>48</v>
      </c>
      <c r="C23" s="157"/>
      <c r="D23" s="61">
        <v>7108030</v>
      </c>
      <c r="E23" s="53">
        <v>438773.85</v>
      </c>
      <c r="F23" s="53">
        <v>63963.85</v>
      </c>
      <c r="G23" s="53">
        <v>95900</v>
      </c>
      <c r="H23" s="49">
        <v>49.928436140101006</v>
      </c>
      <c r="I23" s="53">
        <v>575334.67</v>
      </c>
      <c r="J23" s="53">
        <v>91416.54999999999</v>
      </c>
      <c r="K23" s="53">
        <v>110662.36</v>
      </c>
      <c r="L23" s="49">
        <v>21.052872811323574</v>
      </c>
      <c r="M23" s="49">
        <v>1.311232813897182</v>
      </c>
      <c r="N23" s="49">
        <v>1.4291908632766788</v>
      </c>
      <c r="O23" s="49">
        <v>1.1539349322210637</v>
      </c>
      <c r="P23" s="49">
        <v>-19.259564144185827</v>
      </c>
    </row>
    <row r="24" spans="2:16" ht="12.75">
      <c r="B24" s="156" t="s">
        <v>57</v>
      </c>
      <c r="C24" s="157"/>
      <c r="D24" s="61">
        <v>7103000</v>
      </c>
      <c r="E24" s="53">
        <v>384376.8615</v>
      </c>
      <c r="F24" s="53">
        <v>101400</v>
      </c>
      <c r="G24" s="53">
        <v>85960</v>
      </c>
      <c r="H24" s="49">
        <v>-15.22682445759369</v>
      </c>
      <c r="I24" s="53">
        <v>428405.23999999993</v>
      </c>
      <c r="J24" s="53">
        <v>114504.05</v>
      </c>
      <c r="K24" s="53">
        <v>86932.04000000001</v>
      </c>
      <c r="L24" s="49">
        <v>-24.079506358072045</v>
      </c>
      <c r="M24" s="49">
        <v>1.1145448202271664</v>
      </c>
      <c r="N24" s="49">
        <v>1.129231262327416</v>
      </c>
      <c r="O24" s="49">
        <v>1.011308050255933</v>
      </c>
      <c r="P24" s="49">
        <v>-10.44278669972667</v>
      </c>
    </row>
    <row r="25" spans="2:16" ht="12.75">
      <c r="B25" s="156" t="s">
        <v>323</v>
      </c>
      <c r="C25" s="157"/>
      <c r="D25" s="61">
        <v>8119020</v>
      </c>
      <c r="E25" s="53">
        <v>254513.36</v>
      </c>
      <c r="F25" s="53">
        <v>44419.729999999996</v>
      </c>
      <c r="G25" s="53">
        <v>0</v>
      </c>
      <c r="H25" s="49">
        <v>-100</v>
      </c>
      <c r="I25" s="53">
        <v>402074.34</v>
      </c>
      <c r="J25" s="53">
        <v>85524.17</v>
      </c>
      <c r="K25" s="53">
        <v>0</v>
      </c>
      <c r="L25" s="49">
        <v>-100</v>
      </c>
      <c r="M25" s="49">
        <v>1.579776951591068</v>
      </c>
      <c r="N25" s="49">
        <v>1.9253644720487946</v>
      </c>
      <c r="O25" s="49" t="s">
        <v>400</v>
      </c>
      <c r="P25" s="49" t="s">
        <v>400</v>
      </c>
    </row>
    <row r="26" spans="2:16" ht="12.75">
      <c r="B26" s="156" t="s">
        <v>47</v>
      </c>
      <c r="C26" s="157"/>
      <c r="D26" s="61">
        <v>7109000</v>
      </c>
      <c r="E26" s="53">
        <v>258832.81</v>
      </c>
      <c r="F26" s="53">
        <v>115500</v>
      </c>
      <c r="G26" s="53">
        <v>126144.27309999999</v>
      </c>
      <c r="H26" s="49">
        <v>9.215820865800861</v>
      </c>
      <c r="I26" s="53">
        <v>325861.25</v>
      </c>
      <c r="J26" s="53">
        <v>146474.86000000002</v>
      </c>
      <c r="K26" s="53">
        <v>144943.92</v>
      </c>
      <c r="L26" s="49">
        <v>-1.0451895977234615</v>
      </c>
      <c r="M26" s="49">
        <v>1.258964232548416</v>
      </c>
      <c r="N26" s="49">
        <v>1.2681806060606062</v>
      </c>
      <c r="O26" s="49">
        <v>1.1490329004876563</v>
      </c>
      <c r="P26" s="49">
        <v>-9.395168559079503</v>
      </c>
    </row>
    <row r="27" spans="2:16" ht="12.75">
      <c r="B27" s="156" t="s">
        <v>63</v>
      </c>
      <c r="C27" s="157"/>
      <c r="D27" s="61">
        <v>7101000</v>
      </c>
      <c r="E27" s="53">
        <v>218661.64280000003</v>
      </c>
      <c r="F27" s="53">
        <v>82193</v>
      </c>
      <c r="G27" s="53">
        <v>110712.22</v>
      </c>
      <c r="H27" s="49">
        <v>34.69786964826689</v>
      </c>
      <c r="I27" s="53">
        <v>254220.5</v>
      </c>
      <c r="J27" s="53">
        <v>88841.03</v>
      </c>
      <c r="K27" s="53">
        <v>96199.87000000001</v>
      </c>
      <c r="L27" s="49">
        <v>8.28315475405903</v>
      </c>
      <c r="M27" s="49">
        <v>1.162620461205096</v>
      </c>
      <c r="N27" s="49">
        <v>1.080883165233049</v>
      </c>
      <c r="O27" s="49">
        <v>0.8689182639459313</v>
      </c>
      <c r="P27" s="49">
        <v>-19.610343476985882</v>
      </c>
    </row>
    <row r="28" spans="2:16" ht="12.75">
      <c r="B28" s="156" t="s">
        <v>267</v>
      </c>
      <c r="C28" s="157"/>
      <c r="D28" s="61">
        <v>8112090</v>
      </c>
      <c r="E28" s="53">
        <v>37134.19</v>
      </c>
      <c r="F28" s="53">
        <v>0</v>
      </c>
      <c r="G28" s="53">
        <v>0</v>
      </c>
      <c r="H28" s="49" t="s">
        <v>400</v>
      </c>
      <c r="I28" s="53">
        <v>147740.52</v>
      </c>
      <c r="J28" s="53">
        <v>0</v>
      </c>
      <c r="K28" s="53">
        <v>0</v>
      </c>
      <c r="L28" s="49" t="s">
        <v>400</v>
      </c>
      <c r="M28" s="49">
        <v>3.9785577657678806</v>
      </c>
      <c r="N28" s="49" t="s">
        <v>400</v>
      </c>
      <c r="O28" s="49" t="s">
        <v>400</v>
      </c>
      <c r="P28" s="49" t="s">
        <v>400</v>
      </c>
    </row>
    <row r="29" spans="2:16" ht="12.75">
      <c r="B29" s="156" t="s">
        <v>61</v>
      </c>
      <c r="C29" s="157"/>
      <c r="D29" s="61">
        <v>7108010</v>
      </c>
      <c r="E29" s="53">
        <v>120647.7154</v>
      </c>
      <c r="F29" s="53">
        <v>80000</v>
      </c>
      <c r="G29" s="53">
        <v>23736</v>
      </c>
      <c r="H29" s="49">
        <v>-70.33</v>
      </c>
      <c r="I29" s="53">
        <v>124116.51</v>
      </c>
      <c r="J29" s="53">
        <v>82941.5</v>
      </c>
      <c r="K29" s="53">
        <v>21975.63</v>
      </c>
      <c r="L29" s="49">
        <v>-73.50466292507369</v>
      </c>
      <c r="M29" s="49">
        <v>1.0287514321220208</v>
      </c>
      <c r="N29" s="49">
        <v>1.03676875</v>
      </c>
      <c r="O29" s="49">
        <v>0.9258354398382205</v>
      </c>
      <c r="P29" s="49">
        <v>-10.699908746456677</v>
      </c>
    </row>
    <row r="30" spans="2:16" ht="12.75">
      <c r="B30" s="156" t="s">
        <v>62</v>
      </c>
      <c r="C30" s="157"/>
      <c r="D30" s="61">
        <v>7102990</v>
      </c>
      <c r="E30" s="53">
        <v>84000</v>
      </c>
      <c r="F30" s="53">
        <v>16800</v>
      </c>
      <c r="G30" s="53">
        <v>16800</v>
      </c>
      <c r="H30" s="49">
        <v>0</v>
      </c>
      <c r="I30" s="53">
        <v>92400</v>
      </c>
      <c r="J30" s="53">
        <v>18480</v>
      </c>
      <c r="K30" s="53">
        <v>18480</v>
      </c>
      <c r="L30" s="49">
        <v>0</v>
      </c>
      <c r="M30" s="49">
        <v>1.1</v>
      </c>
      <c r="N30" s="49">
        <v>1.1</v>
      </c>
      <c r="O30" s="49">
        <v>1.1</v>
      </c>
      <c r="P30" s="49">
        <v>0</v>
      </c>
    </row>
    <row r="31" spans="2:16" ht="12.75">
      <c r="B31" s="156" t="s">
        <v>322</v>
      </c>
      <c r="C31" s="157"/>
      <c r="D31" s="61">
        <v>8112019</v>
      </c>
      <c r="E31" s="53">
        <v>24225.8</v>
      </c>
      <c r="F31" s="53">
        <v>0</v>
      </c>
      <c r="G31" s="53">
        <v>0</v>
      </c>
      <c r="H31" s="49" t="s">
        <v>400</v>
      </c>
      <c r="I31" s="53">
        <v>59838.48</v>
      </c>
      <c r="J31" s="53">
        <v>0</v>
      </c>
      <c r="K31" s="53">
        <v>0</v>
      </c>
      <c r="L31" s="49" t="s">
        <v>400</v>
      </c>
      <c r="M31" s="49">
        <v>2.470031123843176</v>
      </c>
      <c r="N31" s="49" t="s">
        <v>400</v>
      </c>
      <c r="O31" s="49" t="s">
        <v>400</v>
      </c>
      <c r="P31" s="49" t="s">
        <v>400</v>
      </c>
    </row>
    <row r="32" spans="2:16" ht="12.75">
      <c r="B32" s="156" t="s">
        <v>58</v>
      </c>
      <c r="C32" s="157"/>
      <c r="D32" s="61">
        <v>7108020</v>
      </c>
      <c r="E32" s="53">
        <v>21088.8615</v>
      </c>
      <c r="F32" s="53">
        <v>0</v>
      </c>
      <c r="G32" s="53">
        <v>44369</v>
      </c>
      <c r="H32" s="49" t="s">
        <v>400</v>
      </c>
      <c r="I32" s="53">
        <v>28156.59</v>
      </c>
      <c r="J32" s="53">
        <v>0</v>
      </c>
      <c r="K32" s="53">
        <v>42739.93000000001</v>
      </c>
      <c r="L32" s="49" t="s">
        <v>400</v>
      </c>
      <c r="M32" s="49">
        <v>1.335140353593768</v>
      </c>
      <c r="N32" s="49" t="s">
        <v>400</v>
      </c>
      <c r="O32" s="49">
        <v>0.9632835989091485</v>
      </c>
      <c r="P32" s="49" t="s">
        <v>400</v>
      </c>
    </row>
    <row r="33" spans="2:16" ht="12.75">
      <c r="B33" s="254" t="s">
        <v>46</v>
      </c>
      <c r="C33" s="95" t="s">
        <v>37</v>
      </c>
      <c r="D33" s="61">
        <v>7108040</v>
      </c>
      <c r="E33" s="53">
        <v>3700</v>
      </c>
      <c r="F33" s="53">
        <v>2900</v>
      </c>
      <c r="G33" s="53">
        <v>1000</v>
      </c>
      <c r="H33" s="49">
        <v>-65.51724137931035</v>
      </c>
      <c r="I33" s="53">
        <v>1429.65</v>
      </c>
      <c r="J33" s="53">
        <v>614.41</v>
      </c>
      <c r="K33" s="53">
        <v>670</v>
      </c>
      <c r="L33" s="49">
        <v>9.047704301687798</v>
      </c>
      <c r="M33" s="49">
        <v>0.38639189189189194</v>
      </c>
      <c r="N33" s="49">
        <v>0.2118655172413793</v>
      </c>
      <c r="O33" s="49">
        <v>0.67</v>
      </c>
      <c r="P33" s="49">
        <v>216.23834247489464</v>
      </c>
    </row>
    <row r="34" spans="2:16" ht="12.75">
      <c r="B34" s="254" t="s">
        <v>46</v>
      </c>
      <c r="C34" s="86" t="s">
        <v>124</v>
      </c>
      <c r="D34" s="61">
        <v>7108049</v>
      </c>
      <c r="E34" s="53">
        <v>3700</v>
      </c>
      <c r="F34" s="53">
        <v>2900</v>
      </c>
      <c r="G34" s="53">
        <v>1000</v>
      </c>
      <c r="H34" s="49">
        <v>-65.51724137931035</v>
      </c>
      <c r="I34" s="53">
        <v>1429.65</v>
      </c>
      <c r="J34" s="53">
        <v>614.41</v>
      </c>
      <c r="K34" s="53">
        <v>670</v>
      </c>
      <c r="L34" s="49">
        <v>9.047704301687798</v>
      </c>
      <c r="M34" s="49">
        <v>0.38639189189189194</v>
      </c>
      <c r="N34" s="49">
        <v>0.2118655172413793</v>
      </c>
      <c r="O34" s="49">
        <v>0.67</v>
      </c>
      <c r="P34" s="49">
        <v>216.23834247489464</v>
      </c>
    </row>
    <row r="35" spans="2:16" ht="12.75">
      <c r="B35" s="254" t="s">
        <v>46</v>
      </c>
      <c r="C35" s="86" t="s">
        <v>117</v>
      </c>
      <c r="D35" s="61">
        <v>7108041</v>
      </c>
      <c r="E35" s="53">
        <v>0</v>
      </c>
      <c r="F35" s="53">
        <v>0</v>
      </c>
      <c r="G35" s="53">
        <v>0</v>
      </c>
      <c r="H35" s="49" t="s">
        <v>400</v>
      </c>
      <c r="I35" s="53">
        <v>0</v>
      </c>
      <c r="J35" s="53">
        <v>0</v>
      </c>
      <c r="K35" s="53">
        <v>0</v>
      </c>
      <c r="L35" s="49" t="s">
        <v>400</v>
      </c>
      <c r="M35" s="49" t="s">
        <v>400</v>
      </c>
      <c r="N35" s="49" t="s">
        <v>400</v>
      </c>
      <c r="O35" s="49" t="s">
        <v>400</v>
      </c>
      <c r="P35" s="49" t="s">
        <v>400</v>
      </c>
    </row>
    <row r="36" spans="2:16" ht="12.75">
      <c r="B36" s="156" t="s">
        <v>59</v>
      </c>
      <c r="C36" s="157"/>
      <c r="D36" s="61">
        <v>8119050</v>
      </c>
      <c r="E36" s="53">
        <v>67</v>
      </c>
      <c r="F36" s="53">
        <v>67</v>
      </c>
      <c r="G36" s="53">
        <v>0</v>
      </c>
      <c r="H36" s="49">
        <v>-100</v>
      </c>
      <c r="I36" s="53">
        <v>1384.13</v>
      </c>
      <c r="J36" s="53">
        <v>1384.13</v>
      </c>
      <c r="K36" s="53">
        <v>0</v>
      </c>
      <c r="L36" s="49">
        <v>-100</v>
      </c>
      <c r="M36" s="49">
        <v>20.658656716417912</v>
      </c>
      <c r="N36" s="49">
        <v>20.658656716417912</v>
      </c>
      <c r="O36" s="49" t="s">
        <v>400</v>
      </c>
      <c r="P36" s="49" t="s">
        <v>400</v>
      </c>
    </row>
    <row r="37" spans="2:16" ht="12.75">
      <c r="B37" s="156" t="s">
        <v>51</v>
      </c>
      <c r="C37" s="157"/>
      <c r="D37" s="61">
        <v>8119040</v>
      </c>
      <c r="E37" s="53">
        <v>0</v>
      </c>
      <c r="F37" s="53">
        <v>0</v>
      </c>
      <c r="G37" s="53">
        <v>0</v>
      </c>
      <c r="H37" s="49" t="s">
        <v>400</v>
      </c>
      <c r="I37" s="53">
        <v>0</v>
      </c>
      <c r="J37" s="53">
        <v>0</v>
      </c>
      <c r="K37" s="53">
        <v>0</v>
      </c>
      <c r="L37" s="49" t="s">
        <v>400</v>
      </c>
      <c r="M37" s="49" t="s">
        <v>400</v>
      </c>
      <c r="N37" s="49" t="s">
        <v>400</v>
      </c>
      <c r="O37" s="49" t="s">
        <v>400</v>
      </c>
      <c r="P37" s="49" t="s">
        <v>400</v>
      </c>
    </row>
    <row r="38" spans="2:16" ht="12.75">
      <c r="B38" s="156" t="s">
        <v>45</v>
      </c>
      <c r="C38" s="157"/>
      <c r="D38" s="61">
        <v>8112010</v>
      </c>
      <c r="E38" s="53">
        <v>0</v>
      </c>
      <c r="F38" s="53">
        <v>0</v>
      </c>
      <c r="G38" s="53">
        <v>0</v>
      </c>
      <c r="H38" s="49" t="s">
        <v>400</v>
      </c>
      <c r="I38" s="53">
        <v>0</v>
      </c>
      <c r="J38" s="53">
        <v>0</v>
      </c>
      <c r="K38" s="53">
        <v>0</v>
      </c>
      <c r="L38" s="49" t="s">
        <v>400</v>
      </c>
      <c r="M38" s="49" t="s">
        <v>400</v>
      </c>
      <c r="N38" s="49" t="s">
        <v>400</v>
      </c>
      <c r="O38" s="49" t="s">
        <v>400</v>
      </c>
      <c r="P38" s="49" t="s">
        <v>400</v>
      </c>
    </row>
    <row r="39" spans="2:16" ht="12.75">
      <c r="B39" s="156" t="s">
        <v>37</v>
      </c>
      <c r="C39" s="173"/>
      <c r="D39" s="157"/>
      <c r="E39" s="53">
        <v>28562672.408499997</v>
      </c>
      <c r="F39" s="53">
        <v>4436405.1606</v>
      </c>
      <c r="G39" s="53">
        <v>4621545.6208999995</v>
      </c>
      <c r="H39" s="49">
        <v>4.173209019416069</v>
      </c>
      <c r="I39" s="53">
        <v>41558206.47000001</v>
      </c>
      <c r="J39" s="53">
        <v>6606841.409999999</v>
      </c>
      <c r="K39" s="53">
        <v>8439711.56</v>
      </c>
      <c r="L39" s="49">
        <v>27.74200311855226</v>
      </c>
      <c r="M39" s="49">
        <v>1.4549831288767174</v>
      </c>
      <c r="N39" s="49">
        <v>1.4892330999602523</v>
      </c>
      <c r="O39" s="49">
        <v>1.8261664499930765</v>
      </c>
      <c r="P39" s="49">
        <v>22.62462135993466</v>
      </c>
    </row>
    <row r="40" spans="2:16" ht="12.75">
      <c r="B40" s="158" t="s">
        <v>418</v>
      </c>
      <c r="C40" s="159"/>
      <c r="D40" s="159"/>
      <c r="E40" s="159"/>
      <c r="F40" s="159"/>
      <c r="G40" s="159"/>
      <c r="H40" s="159"/>
      <c r="I40" s="159"/>
      <c r="J40" s="159"/>
      <c r="K40" s="159"/>
      <c r="L40" s="159"/>
      <c r="M40" s="159"/>
      <c r="N40" s="159"/>
      <c r="O40" s="159"/>
      <c r="P40" s="168"/>
    </row>
    <row r="42" spans="2:16" ht="127.5" customHeight="1">
      <c r="B42" s="237" t="s">
        <v>427</v>
      </c>
      <c r="C42" s="238"/>
      <c r="D42" s="238"/>
      <c r="E42" s="238"/>
      <c r="F42" s="238"/>
      <c r="G42" s="238"/>
      <c r="H42" s="238"/>
      <c r="I42" s="238"/>
      <c r="J42" s="238"/>
      <c r="K42" s="238"/>
      <c r="L42" s="238"/>
      <c r="M42" s="238"/>
      <c r="N42" s="238"/>
      <c r="O42" s="238"/>
      <c r="P42" s="239"/>
    </row>
    <row r="44" spans="2:4" ht="12.75">
      <c r="B44" s="42"/>
      <c r="C44" s="42"/>
      <c r="D44" s="42"/>
    </row>
    <row r="45" spans="2:4" ht="12.75">
      <c r="B45" s="42"/>
      <c r="C45" s="42"/>
      <c r="D45" s="42"/>
    </row>
    <row r="46" spans="2:4" ht="12.75">
      <c r="B46" s="42"/>
      <c r="C46" s="42"/>
      <c r="D46" s="42"/>
    </row>
    <row r="47" spans="2:11" ht="12.75">
      <c r="B47" s="42"/>
      <c r="C47" s="42"/>
      <c r="D47" s="42"/>
      <c r="E47" s="50"/>
      <c r="F47" s="50"/>
      <c r="G47" s="50"/>
      <c r="H47" s="50"/>
      <c r="I47" s="50"/>
      <c r="J47" s="50"/>
      <c r="K47" s="50"/>
    </row>
    <row r="48" spans="2:11" ht="12.75">
      <c r="B48" s="42"/>
      <c r="C48" s="42"/>
      <c r="D48" s="42"/>
      <c r="E48" s="50"/>
      <c r="F48" s="50"/>
      <c r="G48" s="50"/>
      <c r="I48" s="50"/>
      <c r="J48" s="50"/>
      <c r="K48" s="50"/>
    </row>
    <row r="49" spans="2:4" ht="12.75">
      <c r="B49" s="42"/>
      <c r="C49" s="42"/>
      <c r="D49" s="42"/>
    </row>
    <row r="50" spans="2:4" ht="12.75">
      <c r="B50" s="42"/>
      <c r="C50" s="42"/>
      <c r="D50" s="42"/>
    </row>
    <row r="51" spans="2:4" ht="12.75">
      <c r="B51" s="42"/>
      <c r="C51" s="42"/>
      <c r="D51" s="42"/>
    </row>
    <row r="52" spans="2:4" ht="12.75">
      <c r="B52" s="42"/>
      <c r="C52" s="42"/>
      <c r="D52" s="42"/>
    </row>
    <row r="53" spans="2:4" ht="12.75">
      <c r="B53" s="42"/>
      <c r="C53" s="42"/>
      <c r="D53" s="42"/>
    </row>
    <row r="54" spans="2:4" ht="12.75">
      <c r="B54" s="42"/>
      <c r="C54" s="42"/>
      <c r="D54" s="42"/>
    </row>
    <row r="55" spans="2:4" ht="12.75">
      <c r="B55" s="42"/>
      <c r="C55" s="42"/>
      <c r="D55" s="42"/>
    </row>
    <row r="56" spans="2:4" ht="12.75">
      <c r="B56" s="42"/>
      <c r="C56" s="42"/>
      <c r="D56" s="42"/>
    </row>
    <row r="57" spans="2:4" ht="12.75">
      <c r="B57" s="42"/>
      <c r="C57" s="42"/>
      <c r="D57" s="42"/>
    </row>
    <row r="58" spans="2:4" ht="12.75">
      <c r="B58" s="42"/>
      <c r="C58" s="42"/>
      <c r="D58" s="42"/>
    </row>
    <row r="59" spans="2:4" ht="12.75">
      <c r="B59" s="42"/>
      <c r="C59" s="42"/>
      <c r="D59" s="42"/>
    </row>
    <row r="60" spans="2:4" ht="12.75">
      <c r="B60" s="42"/>
      <c r="C60" s="42"/>
      <c r="D60" s="42"/>
    </row>
    <row r="61" spans="2:4" ht="12.75">
      <c r="B61" s="42"/>
      <c r="C61" s="42"/>
      <c r="D61" s="42"/>
    </row>
    <row r="62" spans="2:4" ht="12.75">
      <c r="B62" s="42"/>
      <c r="C62" s="42"/>
      <c r="D62" s="42"/>
    </row>
    <row r="63" spans="2:4" ht="12.75">
      <c r="B63" s="42"/>
      <c r="C63" s="42"/>
      <c r="D63" s="42"/>
    </row>
    <row r="64" spans="2:4" ht="12.75">
      <c r="B64" s="42"/>
      <c r="C64" s="42"/>
      <c r="D64" s="42"/>
    </row>
    <row r="65" spans="2:4" ht="12.75">
      <c r="B65" s="42"/>
      <c r="C65" s="42"/>
      <c r="D65" s="42"/>
    </row>
    <row r="66" spans="2:4" ht="12.75">
      <c r="B66" s="42"/>
      <c r="C66" s="42"/>
      <c r="D66" s="42"/>
    </row>
    <row r="67" spans="2:4" ht="12.75">
      <c r="B67" s="42"/>
      <c r="C67" s="42"/>
      <c r="D67" s="42"/>
    </row>
    <row r="68" spans="2:4" ht="12.75">
      <c r="B68" s="42"/>
      <c r="C68" s="42"/>
      <c r="D68" s="42"/>
    </row>
    <row r="69" spans="2:4" ht="12.75">
      <c r="B69" s="42"/>
      <c r="C69" s="42"/>
      <c r="D69" s="42"/>
    </row>
    <row r="70" spans="2:4" ht="12.75">
      <c r="B70" s="42"/>
      <c r="C70" s="42"/>
      <c r="D70" s="42"/>
    </row>
    <row r="71" spans="2:4" ht="12.75">
      <c r="B71" s="42"/>
      <c r="C71" s="42"/>
      <c r="D71" s="42"/>
    </row>
    <row r="72" spans="2:4" ht="12.75">
      <c r="B72" s="42"/>
      <c r="C72" s="42"/>
      <c r="D72" s="42"/>
    </row>
    <row r="73" spans="2:4" ht="12.75">
      <c r="B73" s="42"/>
      <c r="C73" s="42"/>
      <c r="D73" s="42"/>
    </row>
    <row r="74" spans="2:4" ht="12.75">
      <c r="B74" s="42"/>
      <c r="C74" s="42"/>
      <c r="D74" s="42"/>
    </row>
    <row r="75" spans="2:4" ht="12.75">
      <c r="B75" s="42"/>
      <c r="C75" s="42"/>
      <c r="D75" s="42"/>
    </row>
    <row r="76" spans="2:4" ht="12.75">
      <c r="B76" s="42"/>
      <c r="C76" s="42"/>
      <c r="D76" s="42"/>
    </row>
    <row r="77" spans="2:4" ht="12.75">
      <c r="B77" s="42"/>
      <c r="C77" s="42"/>
      <c r="D77" s="42"/>
    </row>
    <row r="78" spans="2:4" ht="12.75">
      <c r="B78" s="42"/>
      <c r="C78" s="42"/>
      <c r="D78" s="42"/>
    </row>
    <row r="79" spans="2:4" ht="12.75">
      <c r="B79" s="42"/>
      <c r="C79" s="42"/>
      <c r="D79" s="42"/>
    </row>
    <row r="80" spans="2:4" ht="12.75">
      <c r="B80" s="42"/>
      <c r="C80" s="42"/>
      <c r="D80" s="42"/>
    </row>
    <row r="81" spans="2:4" ht="12.75">
      <c r="B81" s="42"/>
      <c r="C81" s="42"/>
      <c r="D81" s="42"/>
    </row>
    <row r="82" spans="2:4" ht="12.75">
      <c r="B82" s="42"/>
      <c r="C82" s="42"/>
      <c r="D82" s="42"/>
    </row>
    <row r="83" spans="2:4" ht="12.75">
      <c r="B83" s="42"/>
      <c r="C83" s="42"/>
      <c r="D83" s="42"/>
    </row>
    <row r="84" spans="2:4" ht="12.75">
      <c r="B84" s="42"/>
      <c r="C84" s="42"/>
      <c r="D84" s="42"/>
    </row>
  </sheetData>
  <sheetProtection/>
  <mergeCells count="14">
    <mergeCell ref="B42:P42"/>
    <mergeCell ref="B5:C5"/>
    <mergeCell ref="B6:C6"/>
    <mergeCell ref="B20:B22"/>
    <mergeCell ref="B12:B14"/>
    <mergeCell ref="B33:B35"/>
    <mergeCell ref="B7:B9"/>
    <mergeCell ref="B15:B17"/>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3.xml><?xml version="1.0" encoding="utf-8"?>
<worksheet xmlns="http://schemas.openxmlformats.org/spreadsheetml/2006/main" xmlns:r="http://schemas.openxmlformats.org/officeDocument/2006/relationships">
  <dimension ref="A2:Q116"/>
  <sheetViews>
    <sheetView zoomScale="90" zoomScaleNormal="90" zoomScalePageLayoutView="60" workbookViewId="0" topLeftCell="A88">
      <selection activeCell="B115" sqref="B115:P115"/>
    </sheetView>
  </sheetViews>
  <sheetFormatPr defaultColWidth="11.421875" defaultRowHeight="15"/>
  <cols>
    <col min="1" max="1" width="0.85546875" style="42" customWidth="1"/>
    <col min="2" max="2" width="16.8515625" style="55" customWidth="1"/>
    <col min="3" max="3" width="27.00390625" style="66" customWidth="1"/>
    <col min="4" max="4" width="10.421875" style="56" customWidth="1"/>
    <col min="5" max="5" width="12.00390625" style="42" bestFit="1" customWidth="1"/>
    <col min="6" max="7" width="11.7109375" style="42" customWidth="1"/>
    <col min="8" max="8" width="11.00390625" style="42" customWidth="1"/>
    <col min="9" max="11" width="12.00390625" style="42" bestFit="1" customWidth="1"/>
    <col min="12" max="12" width="9.8515625" style="42" bestFit="1" customWidth="1"/>
    <col min="13" max="13" width="7.7109375" style="42" customWidth="1"/>
    <col min="14" max="14" width="10.28125" style="42" customWidth="1"/>
    <col min="15" max="15" width="9.8515625" style="42" customWidth="1"/>
    <col min="16" max="16" width="8.7109375" style="42" customWidth="1"/>
    <col min="17" max="16384" width="11.421875" style="42" customWidth="1"/>
  </cols>
  <sheetData>
    <row r="1" ht="4.5" customHeight="1"/>
    <row r="2" spans="2:17" ht="12.75">
      <c r="B2" s="205" t="s">
        <v>114</v>
      </c>
      <c r="C2" s="206"/>
      <c r="D2" s="206"/>
      <c r="E2" s="206"/>
      <c r="F2" s="206"/>
      <c r="G2" s="206"/>
      <c r="H2" s="206"/>
      <c r="I2" s="206"/>
      <c r="J2" s="206"/>
      <c r="K2" s="206"/>
      <c r="L2" s="206"/>
      <c r="M2" s="206"/>
      <c r="N2" s="206"/>
      <c r="O2" s="206"/>
      <c r="P2" s="207"/>
      <c r="Q2" s="44" t="s">
        <v>364</v>
      </c>
    </row>
    <row r="3" spans="2:16" ht="12.75">
      <c r="B3" s="233" t="s">
        <v>40</v>
      </c>
      <c r="C3" s="234"/>
      <c r="D3" s="254" t="s">
        <v>41</v>
      </c>
      <c r="E3" s="217" t="s">
        <v>31</v>
      </c>
      <c r="F3" s="217"/>
      <c r="G3" s="217"/>
      <c r="H3" s="217"/>
      <c r="I3" s="217" t="s">
        <v>311</v>
      </c>
      <c r="J3" s="217"/>
      <c r="K3" s="217"/>
      <c r="L3" s="217"/>
      <c r="M3" s="217" t="s">
        <v>342</v>
      </c>
      <c r="N3" s="217"/>
      <c r="O3" s="217"/>
      <c r="P3" s="217"/>
    </row>
    <row r="4" spans="2:16" ht="25.5">
      <c r="B4" s="260"/>
      <c r="C4" s="261"/>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3" t="s">
        <v>63</v>
      </c>
      <c r="C5" s="87" t="s">
        <v>37</v>
      </c>
      <c r="D5" s="59"/>
      <c r="E5" s="53">
        <v>84429256.556</v>
      </c>
      <c r="F5" s="53">
        <v>18912246.458699998</v>
      </c>
      <c r="G5" s="53">
        <v>18692364.325299993</v>
      </c>
      <c r="H5" s="49">
        <v>-1.1626441833876067</v>
      </c>
      <c r="I5" s="53">
        <v>93286570.8</v>
      </c>
      <c r="J5" s="53">
        <v>22661638.970000003</v>
      </c>
      <c r="K5" s="53">
        <v>16486219.860000003</v>
      </c>
      <c r="L5" s="49">
        <v>-27.250540519929565</v>
      </c>
      <c r="M5" s="49">
        <v>1.1049081160406187</v>
      </c>
      <c r="N5" s="49">
        <v>1.1982520965707495</v>
      </c>
      <c r="O5" s="49">
        <v>0.8819761680808892</v>
      </c>
      <c r="P5" s="49">
        <v>-26.394773636950287</v>
      </c>
    </row>
    <row r="6" spans="2:16" ht="12.75">
      <c r="B6" s="224"/>
      <c r="C6" s="85" t="s">
        <v>305</v>
      </c>
      <c r="D6" s="59">
        <v>20041000</v>
      </c>
      <c r="E6" s="53">
        <v>71121263.99929999</v>
      </c>
      <c r="F6" s="53">
        <v>15917299.2433</v>
      </c>
      <c r="G6" s="53">
        <v>15886740.637199998</v>
      </c>
      <c r="H6" s="49">
        <v>-0.191983612501756</v>
      </c>
      <c r="I6" s="53">
        <v>68950001.64</v>
      </c>
      <c r="J6" s="53">
        <v>16821835.64</v>
      </c>
      <c r="K6" s="53">
        <v>12531522.870000003</v>
      </c>
      <c r="L6" s="49">
        <v>-25.50442687597201</v>
      </c>
      <c r="M6" s="49">
        <v>0.9694709818526094</v>
      </c>
      <c r="N6" s="49">
        <v>1.0568272533470615</v>
      </c>
      <c r="O6" s="49">
        <v>0.7888038935221552</v>
      </c>
      <c r="P6" s="49">
        <v>-25.361132481780125</v>
      </c>
    </row>
    <row r="7" spans="2:16" ht="12.75">
      <c r="B7" s="224"/>
      <c r="C7" s="85" t="s">
        <v>70</v>
      </c>
      <c r="D7" s="59">
        <v>11052000</v>
      </c>
      <c r="E7" s="53">
        <v>9242973.5585</v>
      </c>
      <c r="F7" s="53">
        <v>1861520.22</v>
      </c>
      <c r="G7" s="53">
        <v>1854395.2382999999</v>
      </c>
      <c r="H7" s="49">
        <v>-0.38275070146700507</v>
      </c>
      <c r="I7" s="53">
        <v>14471147.08</v>
      </c>
      <c r="J7" s="53">
        <v>3007686.62</v>
      </c>
      <c r="K7" s="53">
        <v>2638480.74</v>
      </c>
      <c r="L7" s="49">
        <v>-12.275410527975817</v>
      </c>
      <c r="M7" s="49">
        <v>1.5656376152555453</v>
      </c>
      <c r="N7" s="49">
        <v>1.6157152566411555</v>
      </c>
      <c r="O7" s="49">
        <v>1.4228254503170552</v>
      </c>
      <c r="P7" s="49">
        <v>-11.938353960034453</v>
      </c>
    </row>
    <row r="8" spans="2:16" ht="12.75">
      <c r="B8" s="224"/>
      <c r="C8" s="85" t="s">
        <v>304</v>
      </c>
      <c r="D8" s="59">
        <v>20052000</v>
      </c>
      <c r="E8" s="53">
        <v>2221024.5186</v>
      </c>
      <c r="F8" s="53">
        <v>760394.0876999999</v>
      </c>
      <c r="G8" s="53">
        <v>582719.376</v>
      </c>
      <c r="H8" s="49">
        <v>-23.366135346662286</v>
      </c>
      <c r="I8" s="53">
        <v>8122513.609999999</v>
      </c>
      <c r="J8" s="53">
        <v>2473317.4499999997</v>
      </c>
      <c r="K8" s="53">
        <v>1013490.8499999999</v>
      </c>
      <c r="L8" s="49">
        <v>-59.02301784997312</v>
      </c>
      <c r="M8" s="49">
        <v>3.6571021805378097</v>
      </c>
      <c r="N8" s="49">
        <v>3.2526784334701504</v>
      </c>
      <c r="O8" s="49">
        <v>1.7392434364495883</v>
      </c>
      <c r="P8" s="49">
        <v>-46.528884670776996</v>
      </c>
    </row>
    <row r="9" spans="2:16" ht="12.75">
      <c r="B9" s="224"/>
      <c r="C9" s="85" t="s">
        <v>162</v>
      </c>
      <c r="D9" s="59">
        <v>11081300</v>
      </c>
      <c r="E9" s="53">
        <v>1671545.3096</v>
      </c>
      <c r="F9" s="53">
        <v>307504</v>
      </c>
      <c r="G9" s="53">
        <v>366149.2286</v>
      </c>
      <c r="H9" s="49">
        <v>19.071370974036107</v>
      </c>
      <c r="I9" s="53">
        <v>1561663.71</v>
      </c>
      <c r="J9" s="53">
        <v>295548.13999999996</v>
      </c>
      <c r="K9" s="53">
        <v>296976.29000000004</v>
      </c>
      <c r="L9" s="49">
        <v>0.4832207707347047</v>
      </c>
      <c r="M9" s="49">
        <v>0.934263463294157</v>
      </c>
      <c r="N9" s="49">
        <v>0.9611196602320619</v>
      </c>
      <c r="O9" s="49">
        <v>0.811079928081542</v>
      </c>
      <c r="P9" s="49">
        <v>-15.610931537316898</v>
      </c>
    </row>
    <row r="10" spans="2:16" ht="12.75">
      <c r="B10" s="225"/>
      <c r="C10" s="85" t="s">
        <v>76</v>
      </c>
      <c r="D10" s="59">
        <v>11051000</v>
      </c>
      <c r="E10" s="53">
        <v>172449.16999999998</v>
      </c>
      <c r="F10" s="53">
        <v>65528.907699999996</v>
      </c>
      <c r="G10" s="53">
        <v>2359.8451999999997</v>
      </c>
      <c r="H10" s="49">
        <v>-96.39877226276427</v>
      </c>
      <c r="I10" s="53">
        <v>181244.75999999998</v>
      </c>
      <c r="J10" s="53">
        <v>63251.12</v>
      </c>
      <c r="K10" s="53">
        <v>5749.11</v>
      </c>
      <c r="L10" s="49">
        <v>-90.91065897331147</v>
      </c>
      <c r="M10" s="49">
        <v>1.05100395670214</v>
      </c>
      <c r="N10" s="49">
        <v>0.9652399562277459</v>
      </c>
      <c r="O10" s="49">
        <v>2.4362233590576197</v>
      </c>
      <c r="P10" s="49">
        <v>152.3956186582478</v>
      </c>
    </row>
    <row r="11" spans="2:16" ht="12.75">
      <c r="B11" s="156" t="s">
        <v>75</v>
      </c>
      <c r="C11" s="157"/>
      <c r="D11" s="59">
        <v>20089100</v>
      </c>
      <c r="E11" s="53">
        <v>8665736.687</v>
      </c>
      <c r="F11" s="53">
        <v>1879966.633</v>
      </c>
      <c r="G11" s="53">
        <v>1987792.28</v>
      </c>
      <c r="H11" s="49">
        <v>5.7355085514435356</v>
      </c>
      <c r="I11" s="53">
        <v>20883588.92</v>
      </c>
      <c r="J11" s="53">
        <v>4531065.68</v>
      </c>
      <c r="K11" s="53">
        <v>4742168.62</v>
      </c>
      <c r="L11" s="49">
        <v>4.659013020530756</v>
      </c>
      <c r="M11" s="49">
        <v>2.4099034709107587</v>
      </c>
      <c r="N11" s="49">
        <v>2.410184096070603</v>
      </c>
      <c r="O11" s="49">
        <v>2.3856459589429537</v>
      </c>
      <c r="P11" s="49">
        <v>-1.018102192594117</v>
      </c>
    </row>
    <row r="12" spans="2:16" ht="12.75">
      <c r="B12" s="229" t="s">
        <v>66</v>
      </c>
      <c r="C12" s="87" t="s">
        <v>37</v>
      </c>
      <c r="D12" s="59"/>
      <c r="E12" s="53">
        <v>15930612.9422</v>
      </c>
      <c r="F12" s="53">
        <v>1953568.5555</v>
      </c>
      <c r="G12" s="53">
        <v>2746475.566</v>
      </c>
      <c r="H12" s="49">
        <v>40.58762147187929</v>
      </c>
      <c r="I12" s="53">
        <v>14724794.360000001</v>
      </c>
      <c r="J12" s="53">
        <v>2182452.79</v>
      </c>
      <c r="K12" s="53">
        <v>2532637.1399999997</v>
      </c>
      <c r="L12" s="49">
        <v>16.04544902893408</v>
      </c>
      <c r="M12" s="49">
        <v>0.9243080861624728</v>
      </c>
      <c r="N12" s="49">
        <v>1.1171621204976956</v>
      </c>
      <c r="O12" s="49">
        <v>0.9221407870336755</v>
      </c>
      <c r="P12" s="49">
        <v>-17.45685159617998</v>
      </c>
    </row>
    <row r="13" spans="2:16" ht="12.75">
      <c r="B13" s="230"/>
      <c r="C13" s="85" t="s">
        <v>153</v>
      </c>
      <c r="D13" s="59">
        <v>7112010</v>
      </c>
      <c r="E13" s="53">
        <v>12492030.6231</v>
      </c>
      <c r="F13" s="53">
        <v>1367150</v>
      </c>
      <c r="G13" s="53">
        <v>2095870.28</v>
      </c>
      <c r="H13" s="49">
        <v>53.30214533884359</v>
      </c>
      <c r="I13" s="53">
        <v>7784742.21</v>
      </c>
      <c r="J13" s="53">
        <v>913137.3</v>
      </c>
      <c r="K13" s="53">
        <v>1361542.3699999999</v>
      </c>
      <c r="L13" s="49">
        <v>49.105985485424796</v>
      </c>
      <c r="M13" s="49">
        <v>0.62317668318909</v>
      </c>
      <c r="N13" s="49">
        <v>0.6679130307574151</v>
      </c>
      <c r="O13" s="49">
        <v>0.6496310305998517</v>
      </c>
      <c r="P13" s="49">
        <v>-2.7371827342298705</v>
      </c>
    </row>
    <row r="14" spans="2:16" ht="12.75">
      <c r="B14" s="230"/>
      <c r="C14" s="85" t="s">
        <v>154</v>
      </c>
      <c r="D14" s="59">
        <v>20057000</v>
      </c>
      <c r="E14" s="53">
        <v>3438042.3191</v>
      </c>
      <c r="F14" s="53">
        <v>585878.5555</v>
      </c>
      <c r="G14" s="53">
        <v>650605.2860000001</v>
      </c>
      <c r="H14" s="49">
        <v>11.047806732704357</v>
      </c>
      <c r="I14" s="53">
        <v>6937381.280000003</v>
      </c>
      <c r="J14" s="53">
        <v>1266644.62</v>
      </c>
      <c r="K14" s="53">
        <v>1171094.77</v>
      </c>
      <c r="L14" s="49">
        <v>-7.543540507834001</v>
      </c>
      <c r="M14" s="49">
        <v>2.017828937549567</v>
      </c>
      <c r="N14" s="49">
        <v>2.161957641407478</v>
      </c>
      <c r="O14" s="49">
        <v>1.800008077401326</v>
      </c>
      <c r="P14" s="49">
        <v>-16.74175095172149</v>
      </c>
    </row>
    <row r="15" spans="2:16" ht="12.75">
      <c r="B15" s="240"/>
      <c r="C15" s="85" t="s">
        <v>226</v>
      </c>
      <c r="D15" s="96">
        <v>7112090</v>
      </c>
      <c r="E15" s="53">
        <v>540</v>
      </c>
      <c r="F15" s="53">
        <v>540</v>
      </c>
      <c r="G15" s="53">
        <v>0</v>
      </c>
      <c r="H15" s="49">
        <v>-100</v>
      </c>
      <c r="I15" s="53">
        <v>2670.87</v>
      </c>
      <c r="J15" s="53">
        <v>2670.87</v>
      </c>
      <c r="K15" s="53">
        <v>0</v>
      </c>
      <c r="L15" s="49">
        <v>-100</v>
      </c>
      <c r="M15" s="49">
        <v>4.946055555555556</v>
      </c>
      <c r="N15" s="49">
        <v>4.946055555555556</v>
      </c>
      <c r="O15" s="49" t="s">
        <v>400</v>
      </c>
      <c r="P15" s="49" t="s">
        <v>400</v>
      </c>
    </row>
    <row r="16" spans="2:16" ht="12.75">
      <c r="B16" s="247" t="s">
        <v>171</v>
      </c>
      <c r="C16" s="87" t="s">
        <v>37</v>
      </c>
      <c r="D16" s="59"/>
      <c r="E16" s="53">
        <v>9800999.2973</v>
      </c>
      <c r="F16" s="53">
        <v>2256650.6714000003</v>
      </c>
      <c r="G16" s="53">
        <v>1460949.7965999998</v>
      </c>
      <c r="H16" s="49">
        <v>-35.26025914796803</v>
      </c>
      <c r="I16" s="53">
        <v>10338259.47</v>
      </c>
      <c r="J16" s="53">
        <v>2303634.3699999996</v>
      </c>
      <c r="K16" s="53">
        <v>1736857.4</v>
      </c>
      <c r="L16" s="49">
        <v>-24.603599311639012</v>
      </c>
      <c r="M16" s="49">
        <v>1.0548168769737598</v>
      </c>
      <c r="N16" s="49">
        <v>1.0208201026394799</v>
      </c>
      <c r="O16" s="49">
        <v>1.1888549517869176</v>
      </c>
      <c r="P16" s="49">
        <v>16.460769993944968</v>
      </c>
    </row>
    <row r="17" spans="2:16" ht="12.75">
      <c r="B17" s="248"/>
      <c r="C17" s="85" t="s">
        <v>204</v>
      </c>
      <c r="D17" s="59">
        <v>20082011</v>
      </c>
      <c r="E17" s="53">
        <v>4917691.3327</v>
      </c>
      <c r="F17" s="53">
        <v>1485454.0066</v>
      </c>
      <c r="G17" s="53">
        <v>532795.1217</v>
      </c>
      <c r="H17" s="49">
        <v>-64.13250633592523</v>
      </c>
      <c r="I17" s="53">
        <v>5372157.669999999</v>
      </c>
      <c r="J17" s="53">
        <v>1537838.79</v>
      </c>
      <c r="K17" s="53">
        <v>639824.12</v>
      </c>
      <c r="L17" s="49">
        <v>-58.394590892066134</v>
      </c>
      <c r="M17" s="49">
        <v>1.0924145715039173</v>
      </c>
      <c r="N17" s="49">
        <v>1.0352651668562272</v>
      </c>
      <c r="O17" s="49">
        <v>1.2008820913346587</v>
      </c>
      <c r="P17" s="49">
        <v>15.997536648640253</v>
      </c>
    </row>
    <row r="18" spans="2:16" ht="12.75">
      <c r="B18" s="248"/>
      <c r="C18" s="85" t="s">
        <v>203</v>
      </c>
      <c r="D18" s="59">
        <v>20082012</v>
      </c>
      <c r="E18" s="53">
        <v>2671074.4887</v>
      </c>
      <c r="F18" s="53">
        <v>604472.834</v>
      </c>
      <c r="G18" s="53">
        <v>364473.386</v>
      </c>
      <c r="H18" s="49">
        <v>-39.70392621482143</v>
      </c>
      <c r="I18" s="53">
        <v>2735124.85</v>
      </c>
      <c r="J18" s="53">
        <v>588121.46</v>
      </c>
      <c r="K18" s="53">
        <v>456956.89</v>
      </c>
      <c r="L18" s="49">
        <v>-22.302292795097113</v>
      </c>
      <c r="M18" s="49">
        <v>1.0239792493885758</v>
      </c>
      <c r="N18" s="49">
        <v>0.9729493649999165</v>
      </c>
      <c r="O18" s="49">
        <v>1.2537455615483541</v>
      </c>
      <c r="P18" s="49">
        <v>28.860309349033987</v>
      </c>
    </row>
    <row r="19" spans="2:16" ht="12.75">
      <c r="B19" s="248"/>
      <c r="C19" s="85" t="s">
        <v>205</v>
      </c>
      <c r="D19" s="59">
        <v>20082019</v>
      </c>
      <c r="E19" s="53">
        <v>2185233.025</v>
      </c>
      <c r="F19" s="53">
        <v>155377.50770000002</v>
      </c>
      <c r="G19" s="53">
        <v>525276.36</v>
      </c>
      <c r="H19" s="49">
        <v>238.06460650288827</v>
      </c>
      <c r="I19" s="53">
        <v>2159717.07</v>
      </c>
      <c r="J19" s="53">
        <v>144461.84</v>
      </c>
      <c r="K19" s="53">
        <v>547369.6599999999</v>
      </c>
      <c r="L19" s="49">
        <v>278.90259462291215</v>
      </c>
      <c r="M19" s="49">
        <v>0.9883234626659553</v>
      </c>
      <c r="N19" s="49">
        <v>0.9297474398863715</v>
      </c>
      <c r="O19" s="49">
        <v>1.0420603356298006</v>
      </c>
      <c r="P19" s="49">
        <v>12.079936004680514</v>
      </c>
    </row>
    <row r="20" spans="2:16" ht="12.75">
      <c r="B20" s="249"/>
      <c r="C20" s="85" t="s">
        <v>301</v>
      </c>
      <c r="D20" s="59">
        <v>20082090</v>
      </c>
      <c r="E20" s="53">
        <v>27000.450899999996</v>
      </c>
      <c r="F20" s="53">
        <v>11346.323100000001</v>
      </c>
      <c r="G20" s="53">
        <v>38404.9289</v>
      </c>
      <c r="H20" s="49">
        <v>238.47906992883003</v>
      </c>
      <c r="I20" s="53">
        <v>71259.87999999999</v>
      </c>
      <c r="J20" s="53">
        <v>33212.28</v>
      </c>
      <c r="K20" s="53">
        <v>92706.73000000001</v>
      </c>
      <c r="L20" s="49">
        <v>179.13389264452792</v>
      </c>
      <c r="M20" s="49">
        <v>2.6392107399954567</v>
      </c>
      <c r="N20" s="49">
        <v>2.927140335004209</v>
      </c>
      <c r="O20" s="49">
        <v>2.4139279164242904</v>
      </c>
      <c r="P20" s="49">
        <v>-17.532894219066563</v>
      </c>
    </row>
    <row r="21" spans="2:16" ht="12.75">
      <c r="B21" s="172" t="s">
        <v>68</v>
      </c>
      <c r="C21" s="172"/>
      <c r="D21" s="59">
        <v>20089990</v>
      </c>
      <c r="E21" s="53">
        <v>3114690.1388000003</v>
      </c>
      <c r="F21" s="53">
        <v>832088.3694</v>
      </c>
      <c r="G21" s="53">
        <v>719164.6389999999</v>
      </c>
      <c r="H21" s="49">
        <v>-13.57112231738401</v>
      </c>
      <c r="I21" s="53">
        <v>7511482.469999999</v>
      </c>
      <c r="J21" s="53">
        <v>1771777.7400000002</v>
      </c>
      <c r="K21" s="53">
        <v>1537694.0499999998</v>
      </c>
      <c r="L21" s="49">
        <v>-13.211797660354419</v>
      </c>
      <c r="M21" s="49">
        <v>2.411630735407264</v>
      </c>
      <c r="N21" s="49">
        <v>2.1293143915442405</v>
      </c>
      <c r="O21" s="49">
        <v>2.1381669323149244</v>
      </c>
      <c r="P21" s="49">
        <v>0.4157460638897881</v>
      </c>
    </row>
    <row r="22" spans="2:16" ht="12.75" customHeight="1">
      <c r="B22" s="229" t="s">
        <v>143</v>
      </c>
      <c r="C22" s="87" t="s">
        <v>37</v>
      </c>
      <c r="D22" s="59"/>
      <c r="E22" s="53">
        <v>4561987.861300001</v>
      </c>
      <c r="F22" s="53">
        <v>1160122.6408</v>
      </c>
      <c r="G22" s="53">
        <v>2292502.6153</v>
      </c>
      <c r="H22" s="49">
        <v>97.60864366194346</v>
      </c>
      <c r="I22" s="53">
        <v>5769503.89</v>
      </c>
      <c r="J22" s="53">
        <v>1503954.83</v>
      </c>
      <c r="K22" s="53">
        <v>2856645.84</v>
      </c>
      <c r="L22" s="49">
        <v>89.94226309310098</v>
      </c>
      <c r="M22" s="49">
        <v>1.2646907588123</v>
      </c>
      <c r="N22" s="49">
        <v>1.2963757253827057</v>
      </c>
      <c r="O22" s="49">
        <v>1.2460818238264801</v>
      </c>
      <c r="P22" s="49">
        <v>-3.8795775461915705</v>
      </c>
    </row>
    <row r="23" spans="2:16" ht="12.75">
      <c r="B23" s="230"/>
      <c r="C23" s="85" t="s">
        <v>209</v>
      </c>
      <c r="D23" s="59">
        <v>20087019</v>
      </c>
      <c r="E23" s="53">
        <v>2511585.1037000003</v>
      </c>
      <c r="F23" s="53">
        <v>870605.4214999999</v>
      </c>
      <c r="G23" s="53">
        <v>1672207.3184</v>
      </c>
      <c r="H23" s="49">
        <v>92.07407593659238</v>
      </c>
      <c r="I23" s="53">
        <v>3055062.9899999998</v>
      </c>
      <c r="J23" s="53">
        <v>1109642.49</v>
      </c>
      <c r="K23" s="53">
        <v>2074581.89</v>
      </c>
      <c r="L23" s="49">
        <v>86.95948548257195</v>
      </c>
      <c r="M23" s="49">
        <v>1.2163884016907738</v>
      </c>
      <c r="N23" s="49">
        <v>1.2745641855619896</v>
      </c>
      <c r="O23" s="49">
        <v>1.2406248119910153</v>
      </c>
      <c r="P23" s="49">
        <v>-2.662821845728358</v>
      </c>
    </row>
    <row r="24" spans="2:16" ht="12.75">
      <c r="B24" s="230"/>
      <c r="C24" s="85" t="s">
        <v>208</v>
      </c>
      <c r="D24" s="59">
        <v>20087011</v>
      </c>
      <c r="E24" s="53">
        <v>1956954.1129</v>
      </c>
      <c r="F24" s="53">
        <v>269214.02770000004</v>
      </c>
      <c r="G24" s="53">
        <v>617797.2352</v>
      </c>
      <c r="H24" s="49">
        <v>129.4818143311779</v>
      </c>
      <c r="I24" s="53">
        <v>2484921.96</v>
      </c>
      <c r="J24" s="53">
        <v>325226.82</v>
      </c>
      <c r="K24" s="53">
        <v>773625.1499999999</v>
      </c>
      <c r="L24" s="49">
        <v>137.87249464850407</v>
      </c>
      <c r="M24" s="49">
        <v>1.2697906116549698</v>
      </c>
      <c r="N24" s="49">
        <v>1.2080604520445648</v>
      </c>
      <c r="O24" s="49">
        <v>1.2522314861923163</v>
      </c>
      <c r="P24" s="49">
        <v>3.656359586392788</v>
      </c>
    </row>
    <row r="25" spans="2:16" ht="12.75">
      <c r="B25" s="240"/>
      <c r="C25" s="85" t="s">
        <v>210</v>
      </c>
      <c r="D25" s="59">
        <v>20087090</v>
      </c>
      <c r="E25" s="53">
        <v>93448.6447</v>
      </c>
      <c r="F25" s="53">
        <v>20303.1916</v>
      </c>
      <c r="G25" s="53">
        <v>2498.0617</v>
      </c>
      <c r="H25" s="49">
        <v>-87.69621176209557</v>
      </c>
      <c r="I25" s="53">
        <v>229518.94</v>
      </c>
      <c r="J25" s="53">
        <v>69085.52</v>
      </c>
      <c r="K25" s="53">
        <v>8438.8</v>
      </c>
      <c r="L25" s="49">
        <v>-87.7849945979997</v>
      </c>
      <c r="M25" s="49">
        <v>2.4560970438557894</v>
      </c>
      <c r="N25" s="49">
        <v>3.402692609175791</v>
      </c>
      <c r="O25" s="49">
        <v>3.3781391388371227</v>
      </c>
      <c r="P25" s="49">
        <v>-0.7215894339811069</v>
      </c>
    </row>
    <row r="26" spans="2:16" ht="12.75">
      <c r="B26" s="229" t="s">
        <v>339</v>
      </c>
      <c r="C26" s="87" t="s">
        <v>37</v>
      </c>
      <c r="D26" s="59"/>
      <c r="E26" s="53">
        <v>3329552.5739</v>
      </c>
      <c r="F26" s="53">
        <v>784125.9715</v>
      </c>
      <c r="G26" s="53">
        <v>548153.4209</v>
      </c>
      <c r="H26" s="49">
        <v>-30.093704223135774</v>
      </c>
      <c r="I26" s="53">
        <v>5436525.42</v>
      </c>
      <c r="J26" s="53">
        <v>1243017.1</v>
      </c>
      <c r="K26" s="53">
        <v>945544.35</v>
      </c>
      <c r="L26" s="49">
        <v>-23.93150906773528</v>
      </c>
      <c r="M26" s="49">
        <v>1.6328096040940547</v>
      </c>
      <c r="N26" s="49">
        <v>1.585226284014239</v>
      </c>
      <c r="O26" s="49">
        <v>1.7249629646523654</v>
      </c>
      <c r="P26" s="49">
        <v>8.814935889422282</v>
      </c>
    </row>
    <row r="27" spans="2:16" ht="12.75">
      <c r="B27" s="230"/>
      <c r="C27" s="58" t="s">
        <v>206</v>
      </c>
      <c r="D27" s="59">
        <v>20031010</v>
      </c>
      <c r="E27" s="53">
        <v>1737654.2086</v>
      </c>
      <c r="F27" s="53">
        <v>509272.8714</v>
      </c>
      <c r="G27" s="53">
        <v>258097.882</v>
      </c>
      <c r="H27" s="49">
        <v>-49.320315984928776</v>
      </c>
      <c r="I27" s="53">
        <v>3108909.6499999994</v>
      </c>
      <c r="J27" s="53">
        <v>841682.03</v>
      </c>
      <c r="K27" s="53">
        <v>470183.42</v>
      </c>
      <c r="L27" s="49">
        <v>-44.13764304793344</v>
      </c>
      <c r="M27" s="49">
        <v>1.7891417260196998</v>
      </c>
      <c r="N27" s="49">
        <v>1.652713264867617</v>
      </c>
      <c r="O27" s="49">
        <v>1.8217252166369966</v>
      </c>
      <c r="P27" s="49">
        <v>10.226332380947966</v>
      </c>
    </row>
    <row r="28" spans="2:16" ht="12.75">
      <c r="B28" s="230"/>
      <c r="C28" s="85" t="s">
        <v>207</v>
      </c>
      <c r="D28" s="59">
        <v>20031090</v>
      </c>
      <c r="E28" s="53">
        <v>1591898.3653000002</v>
      </c>
      <c r="F28" s="53">
        <v>274853.1001</v>
      </c>
      <c r="G28" s="53">
        <v>290055.5389</v>
      </c>
      <c r="H28" s="49">
        <v>5.531114182255492</v>
      </c>
      <c r="I28" s="53">
        <v>2327615.77</v>
      </c>
      <c r="J28" s="53">
        <v>401335.06999999995</v>
      </c>
      <c r="K28" s="53">
        <v>475360.93</v>
      </c>
      <c r="L28" s="49">
        <v>18.44490191201085</v>
      </c>
      <c r="M28" s="49">
        <v>1.4621635531118538</v>
      </c>
      <c r="N28" s="49">
        <v>1.460180255758374</v>
      </c>
      <c r="O28" s="49">
        <v>1.638861756623397</v>
      </c>
      <c r="P28" s="49">
        <v>12.23694815488523</v>
      </c>
    </row>
    <row r="29" spans="2:16" ht="12.75">
      <c r="B29" s="240"/>
      <c r="C29" s="85" t="s">
        <v>150</v>
      </c>
      <c r="D29" s="61">
        <v>7115100</v>
      </c>
      <c r="E29" s="53">
        <v>0</v>
      </c>
      <c r="F29" s="53">
        <v>0</v>
      </c>
      <c r="G29" s="53">
        <v>0</v>
      </c>
      <c r="H29" s="49" t="s">
        <v>400</v>
      </c>
      <c r="I29" s="53">
        <v>0</v>
      </c>
      <c r="J29" s="53">
        <v>0</v>
      </c>
      <c r="K29" s="53">
        <v>0</v>
      </c>
      <c r="L29" s="49" t="s">
        <v>400</v>
      </c>
      <c r="M29" s="49" t="s">
        <v>400</v>
      </c>
      <c r="N29" s="49" t="s">
        <v>400</v>
      </c>
      <c r="O29" s="49" t="s">
        <v>400</v>
      </c>
      <c r="P29" s="49" t="s">
        <v>400</v>
      </c>
    </row>
    <row r="30" spans="2:16" ht="12.75">
      <c r="B30" s="172" t="s">
        <v>65</v>
      </c>
      <c r="C30" s="172"/>
      <c r="D30" s="59">
        <v>20081900</v>
      </c>
      <c r="E30" s="53">
        <v>1668998.3223000003</v>
      </c>
      <c r="F30" s="53">
        <v>175621.906</v>
      </c>
      <c r="G30" s="53">
        <v>134914.23510000002</v>
      </c>
      <c r="H30" s="49">
        <v>-23.179153345482984</v>
      </c>
      <c r="I30" s="53">
        <v>5413025.280000001</v>
      </c>
      <c r="J30" s="53">
        <v>1437003.6900000002</v>
      </c>
      <c r="K30" s="53">
        <v>1324645.5300000003</v>
      </c>
      <c r="L30" s="49">
        <v>-7.818919379392819</v>
      </c>
      <c r="M30" s="49">
        <v>3.243277843767069</v>
      </c>
      <c r="N30" s="49">
        <v>8.182371565879716</v>
      </c>
      <c r="O30" s="49">
        <v>9.818426713965042</v>
      </c>
      <c r="P30" s="49">
        <v>19.994877217598315</v>
      </c>
    </row>
    <row r="31" spans="2:16" ht="12.75">
      <c r="B31" s="229" t="s">
        <v>302</v>
      </c>
      <c r="C31" s="87" t="s">
        <v>37</v>
      </c>
      <c r="D31" s="59"/>
      <c r="E31" s="53">
        <v>3036618.491</v>
      </c>
      <c r="F31" s="53">
        <v>485255.28349999996</v>
      </c>
      <c r="G31" s="53">
        <v>1729095.5340000002</v>
      </c>
      <c r="H31" s="49">
        <v>256.32698762774015</v>
      </c>
      <c r="I31" s="53">
        <v>4715315.99</v>
      </c>
      <c r="J31" s="53">
        <v>722908.36</v>
      </c>
      <c r="K31" s="53">
        <v>2180600.52</v>
      </c>
      <c r="L31" s="49">
        <v>201.6427310371677</v>
      </c>
      <c r="M31" s="49">
        <v>1.552818045459238</v>
      </c>
      <c r="N31" s="49">
        <v>1.4897485603575094</v>
      </c>
      <c r="O31" s="49">
        <v>1.261122058973521</v>
      </c>
      <c r="P31" s="49">
        <v>-15.346650264869034</v>
      </c>
    </row>
    <row r="32" spans="2:16" ht="12.75">
      <c r="B32" s="230"/>
      <c r="C32" s="85" t="s">
        <v>308</v>
      </c>
      <c r="D32" s="59">
        <v>20079911</v>
      </c>
      <c r="E32" s="53">
        <v>2879666.2856</v>
      </c>
      <c r="F32" s="53">
        <v>460010.3</v>
      </c>
      <c r="G32" s="53">
        <v>1714312.9500000002</v>
      </c>
      <c r="H32" s="49">
        <v>272.66838372966873</v>
      </c>
      <c r="I32" s="53">
        <v>4445852.35</v>
      </c>
      <c r="J32" s="53">
        <v>687609.1799999999</v>
      </c>
      <c r="K32" s="53">
        <v>2139196.23</v>
      </c>
      <c r="L32" s="49">
        <v>211.10640931233644</v>
      </c>
      <c r="M32" s="49">
        <v>1.54387762645687</v>
      </c>
      <c r="N32" s="49">
        <v>1.4947690953876467</v>
      </c>
      <c r="O32" s="49">
        <v>1.2478446423682443</v>
      </c>
      <c r="P32" s="49">
        <v>-16.5192372374655</v>
      </c>
    </row>
    <row r="33" spans="2:16" ht="12.75">
      <c r="B33" s="230"/>
      <c r="C33" s="85" t="s">
        <v>147</v>
      </c>
      <c r="D33" s="59">
        <v>20079919</v>
      </c>
      <c r="E33" s="53">
        <v>145179.2438</v>
      </c>
      <c r="F33" s="53">
        <v>23809.3438</v>
      </c>
      <c r="G33" s="53">
        <v>3962.62</v>
      </c>
      <c r="H33" s="49">
        <v>-83.35687017128124</v>
      </c>
      <c r="I33" s="53">
        <v>223251.4</v>
      </c>
      <c r="J33" s="53">
        <v>25829.179999999997</v>
      </c>
      <c r="K33" s="53">
        <v>13180.07</v>
      </c>
      <c r="L33" s="49">
        <v>-48.97217023536945</v>
      </c>
      <c r="M33" s="49">
        <v>1.537763899001656</v>
      </c>
      <c r="N33" s="49">
        <v>1.0848337617771724</v>
      </c>
      <c r="O33" s="49">
        <v>3.326099903599134</v>
      </c>
      <c r="P33" s="49">
        <v>206.59996220529902</v>
      </c>
    </row>
    <row r="34" spans="2:16" ht="12.75">
      <c r="B34" s="240"/>
      <c r="C34" s="85" t="s">
        <v>145</v>
      </c>
      <c r="D34" s="59">
        <v>20079912</v>
      </c>
      <c r="E34" s="53">
        <v>11772.961599999999</v>
      </c>
      <c r="F34" s="53">
        <v>1435.6397</v>
      </c>
      <c r="G34" s="53">
        <v>10819.964</v>
      </c>
      <c r="H34" s="49">
        <v>653.6684865986919</v>
      </c>
      <c r="I34" s="53">
        <v>46212.240000000005</v>
      </c>
      <c r="J34" s="53">
        <v>9470</v>
      </c>
      <c r="K34" s="53">
        <v>28224.219999999998</v>
      </c>
      <c r="L34" s="49">
        <v>198.0382259767687</v>
      </c>
      <c r="M34" s="49">
        <v>3.925285885583795</v>
      </c>
      <c r="N34" s="49">
        <v>6.596362583174595</v>
      </c>
      <c r="O34" s="49">
        <v>2.6085317843941067</v>
      </c>
      <c r="P34" s="49">
        <v>-60.45499695471997</v>
      </c>
    </row>
    <row r="35" spans="1:16" ht="14.25" customHeight="1">
      <c r="A35" s="195" t="s">
        <v>376</v>
      </c>
      <c r="B35" s="172" t="s">
        <v>95</v>
      </c>
      <c r="C35" s="172"/>
      <c r="D35" s="59">
        <v>11081400</v>
      </c>
      <c r="E35" s="53">
        <v>6804287.0437</v>
      </c>
      <c r="F35" s="53">
        <v>1336221.6477</v>
      </c>
      <c r="G35" s="53">
        <v>3357998.793</v>
      </c>
      <c r="H35" s="49">
        <v>151.3055224617882</v>
      </c>
      <c r="I35" s="53">
        <v>3979889.0900000003</v>
      </c>
      <c r="J35" s="53">
        <v>874412.33</v>
      </c>
      <c r="K35" s="53">
        <v>1806043.52</v>
      </c>
      <c r="L35" s="49">
        <v>106.54369317962384</v>
      </c>
      <c r="M35" s="49">
        <v>0.5849090528426379</v>
      </c>
      <c r="N35" s="49">
        <v>0.6543916808301233</v>
      </c>
      <c r="O35" s="49">
        <v>0.5378332844445427</v>
      </c>
      <c r="P35" s="49">
        <v>-17.811717324664244</v>
      </c>
    </row>
    <row r="36" spans="2:16" ht="12.75">
      <c r="B36" s="172" t="s">
        <v>251</v>
      </c>
      <c r="C36" s="172"/>
      <c r="D36" s="59">
        <v>20059990</v>
      </c>
      <c r="E36" s="53">
        <v>1724073.7699999996</v>
      </c>
      <c r="F36" s="53">
        <v>407683.9527000001</v>
      </c>
      <c r="G36" s="53">
        <v>255974.87000000002</v>
      </c>
      <c r="H36" s="49">
        <v>-37.21242440259533</v>
      </c>
      <c r="I36" s="53">
        <v>3690863.2699999996</v>
      </c>
      <c r="J36" s="53">
        <v>800242.57</v>
      </c>
      <c r="K36" s="53">
        <v>612985.7800000001</v>
      </c>
      <c r="L36" s="49">
        <v>-23.400003576415564</v>
      </c>
      <c r="M36" s="49">
        <v>2.1407803623159354</v>
      </c>
      <c r="N36" s="49">
        <v>1.962899360399573</v>
      </c>
      <c r="O36" s="49">
        <v>2.394710777663448</v>
      </c>
      <c r="P36" s="49">
        <v>21.998652909845283</v>
      </c>
    </row>
    <row r="37" spans="2:16" ht="12.75">
      <c r="B37" s="172" t="s">
        <v>250</v>
      </c>
      <c r="C37" s="172"/>
      <c r="D37" s="59">
        <v>20089700</v>
      </c>
      <c r="E37" s="53">
        <v>2171663.0713</v>
      </c>
      <c r="F37" s="53">
        <v>465131.0515</v>
      </c>
      <c r="G37" s="53">
        <v>339643.12879999995</v>
      </c>
      <c r="H37" s="49">
        <v>-26.979046506423153</v>
      </c>
      <c r="I37" s="53">
        <v>3475041.9699999997</v>
      </c>
      <c r="J37" s="53">
        <v>799672.41</v>
      </c>
      <c r="K37" s="53">
        <v>575028.0800000001</v>
      </c>
      <c r="L37" s="49">
        <v>-28.0920445911095</v>
      </c>
      <c r="M37" s="49">
        <v>1.6001754673296404</v>
      </c>
      <c r="N37" s="49">
        <v>1.7192410771569397</v>
      </c>
      <c r="O37" s="49">
        <v>1.6930361053722578</v>
      </c>
      <c r="P37" s="49">
        <v>-1.524217408068007</v>
      </c>
    </row>
    <row r="38" spans="2:16" ht="12.75">
      <c r="B38" s="254" t="s">
        <v>233</v>
      </c>
      <c r="C38" s="87" t="s">
        <v>37</v>
      </c>
      <c r="D38" s="59">
        <v>20079990</v>
      </c>
      <c r="E38" s="53">
        <v>1947166.2027000003</v>
      </c>
      <c r="F38" s="53">
        <v>505687.95599999995</v>
      </c>
      <c r="G38" s="53">
        <v>498539.1877</v>
      </c>
      <c r="H38" s="49">
        <v>-1.4136718533988457</v>
      </c>
      <c r="I38" s="53">
        <v>3162039.0800000005</v>
      </c>
      <c r="J38" s="53">
        <v>713265.8700000001</v>
      </c>
      <c r="K38" s="53">
        <v>852167.14</v>
      </c>
      <c r="L38" s="49">
        <v>19.473982401541214</v>
      </c>
      <c r="M38" s="49">
        <v>1.6239184285426793</v>
      </c>
      <c r="N38" s="49">
        <v>1.4104861734140257</v>
      </c>
      <c r="O38" s="49">
        <v>1.7093282955978948</v>
      </c>
      <c r="P38" s="49">
        <v>21.187171332600418</v>
      </c>
    </row>
    <row r="39" spans="2:16" ht="12.75">
      <c r="B39" s="254"/>
      <c r="C39" s="85" t="s">
        <v>116</v>
      </c>
      <c r="D39" s="59">
        <v>20079999</v>
      </c>
      <c r="E39" s="53">
        <v>1851207.8465000002</v>
      </c>
      <c r="F39" s="53">
        <v>505469.20979999995</v>
      </c>
      <c r="G39" s="53">
        <v>471114.1877</v>
      </c>
      <c r="H39" s="49">
        <v>-6.796659704276209</v>
      </c>
      <c r="I39" s="53">
        <v>2978750.5800000005</v>
      </c>
      <c r="J39" s="53">
        <v>712738.3200000001</v>
      </c>
      <c r="K39" s="53">
        <v>813151.98</v>
      </c>
      <c r="L39" s="49">
        <v>14.088432904800175</v>
      </c>
      <c r="M39" s="49">
        <v>1.609084893212719</v>
      </c>
      <c r="N39" s="49">
        <v>1.4100528898328164</v>
      </c>
      <c r="O39" s="49">
        <v>1.726018874468297</v>
      </c>
      <c r="P39" s="49">
        <v>22.408094541258183</v>
      </c>
    </row>
    <row r="40" spans="2:16" ht="12.75">
      <c r="B40" s="254"/>
      <c r="C40" s="85" t="s">
        <v>115</v>
      </c>
      <c r="D40" s="59">
        <v>20079991</v>
      </c>
      <c r="E40" s="53">
        <v>95958.3562</v>
      </c>
      <c r="F40" s="53">
        <v>218.7462</v>
      </c>
      <c r="G40" s="53">
        <v>27425</v>
      </c>
      <c r="H40" s="49">
        <v>12437.360649007845</v>
      </c>
      <c r="I40" s="53">
        <v>183288.49999999997</v>
      </c>
      <c r="J40" s="53">
        <v>527.55</v>
      </c>
      <c r="K40" s="53">
        <v>39015.159999999996</v>
      </c>
      <c r="L40" s="49">
        <v>7295.5378637096</v>
      </c>
      <c r="M40" s="49">
        <v>1.9100837827815977</v>
      </c>
      <c r="N40" s="49">
        <v>2.4116990375147087</v>
      </c>
      <c r="O40" s="49">
        <v>1.4226129443938011</v>
      </c>
      <c r="P40" s="49">
        <v>-41.01200347702486</v>
      </c>
    </row>
    <row r="41" spans="2:16" ht="12.75">
      <c r="B41" s="178" t="s">
        <v>67</v>
      </c>
      <c r="C41" s="157"/>
      <c r="D41" s="59">
        <v>21032010</v>
      </c>
      <c r="E41" s="53">
        <v>1717405.0256</v>
      </c>
      <c r="F41" s="53">
        <v>150103.9891</v>
      </c>
      <c r="G41" s="53">
        <v>228008.1113</v>
      </c>
      <c r="H41" s="49">
        <v>51.90010116793091</v>
      </c>
      <c r="I41" s="53">
        <v>3046213.82</v>
      </c>
      <c r="J41" s="53">
        <v>293542.47000000003</v>
      </c>
      <c r="K41" s="53">
        <v>441390.72</v>
      </c>
      <c r="L41" s="49">
        <v>50.36690261548864</v>
      </c>
      <c r="M41" s="49">
        <v>1.7737305845694502</v>
      </c>
      <c r="N41" s="49">
        <v>1.95559406355577</v>
      </c>
      <c r="O41" s="49">
        <v>1.935855340774449</v>
      </c>
      <c r="P41" s="49">
        <v>-1.0093466302219745</v>
      </c>
    </row>
    <row r="42" spans="2:16" ht="12.75">
      <c r="B42" s="223" t="s">
        <v>158</v>
      </c>
      <c r="C42" s="87" t="s">
        <v>37</v>
      </c>
      <c r="D42" s="59"/>
      <c r="E42" s="53">
        <v>2196063.9241</v>
      </c>
      <c r="F42" s="53">
        <v>529348.5771</v>
      </c>
      <c r="G42" s="53">
        <v>49805.9093</v>
      </c>
      <c r="H42" s="49">
        <v>-90.59109413822206</v>
      </c>
      <c r="I42" s="53">
        <v>2841829.6799999997</v>
      </c>
      <c r="J42" s="53">
        <v>818168.89</v>
      </c>
      <c r="K42" s="53">
        <v>78377.61</v>
      </c>
      <c r="L42" s="49">
        <v>-90.42036296442413</v>
      </c>
      <c r="M42" s="49">
        <v>1.2940559920926027</v>
      </c>
      <c r="N42" s="49">
        <v>1.5456146014074172</v>
      </c>
      <c r="O42" s="49">
        <v>1.5736608587527585</v>
      </c>
      <c r="P42" s="49">
        <v>1.814569901177343</v>
      </c>
    </row>
    <row r="43" spans="2:16" ht="12.75">
      <c r="B43" s="224"/>
      <c r="C43" s="85" t="s">
        <v>308</v>
      </c>
      <c r="D43" s="59">
        <v>20079921</v>
      </c>
      <c r="E43" s="53">
        <v>1718384.2508</v>
      </c>
      <c r="F43" s="53">
        <v>253861</v>
      </c>
      <c r="G43" s="53">
        <v>45920</v>
      </c>
      <c r="H43" s="49">
        <v>-81.91136094161766</v>
      </c>
      <c r="I43" s="53">
        <v>2048899.0799999998</v>
      </c>
      <c r="J43" s="53">
        <v>285842.63</v>
      </c>
      <c r="K43" s="53">
        <v>59187.56</v>
      </c>
      <c r="L43" s="49">
        <v>-79.29365539352895</v>
      </c>
      <c r="M43" s="49">
        <v>1.192340466950932</v>
      </c>
      <c r="N43" s="49">
        <v>1.1259808714217623</v>
      </c>
      <c r="O43" s="49">
        <v>1.288927700348432</v>
      </c>
      <c r="P43" s="49">
        <v>14.471545037964884</v>
      </c>
    </row>
    <row r="44" spans="2:16" ht="12.75">
      <c r="B44" s="224"/>
      <c r="C44" s="85" t="s">
        <v>228</v>
      </c>
      <c r="D44" s="59">
        <v>20085000</v>
      </c>
      <c r="E44" s="53">
        <v>271630.3873</v>
      </c>
      <c r="F44" s="53">
        <v>271621</v>
      </c>
      <c r="G44" s="53">
        <v>0.9</v>
      </c>
      <c r="H44" s="49">
        <v>-99.99966865595812</v>
      </c>
      <c r="I44" s="53">
        <v>511093.58999999997</v>
      </c>
      <c r="J44" s="53">
        <v>510941.52</v>
      </c>
      <c r="K44" s="53">
        <v>77.3</v>
      </c>
      <c r="L44" s="49">
        <v>-99.984871067045</v>
      </c>
      <c r="M44" s="49">
        <v>1.8815773709276744</v>
      </c>
      <c r="N44" s="49">
        <v>1.881082537800833</v>
      </c>
      <c r="O44" s="49">
        <v>85.88888888888889</v>
      </c>
      <c r="P44" s="49">
        <v>4465.928775741085</v>
      </c>
    </row>
    <row r="45" spans="2:16" ht="12.75">
      <c r="B45" s="224"/>
      <c r="C45" s="85" t="s">
        <v>147</v>
      </c>
      <c r="D45" s="59">
        <v>20079929</v>
      </c>
      <c r="E45" s="53">
        <v>105049.1612</v>
      </c>
      <c r="F45" s="53">
        <v>5.8462</v>
      </c>
      <c r="G45" s="53">
        <v>42.2478</v>
      </c>
      <c r="H45" s="49">
        <v>622.6540316786973</v>
      </c>
      <c r="I45" s="53">
        <v>123332.32</v>
      </c>
      <c r="J45" s="53">
        <v>230.89999999999998</v>
      </c>
      <c r="K45" s="53">
        <v>417.72</v>
      </c>
      <c r="L45" s="49">
        <v>80.909484625379</v>
      </c>
      <c r="M45" s="49">
        <v>1.174043834250054</v>
      </c>
      <c r="N45" s="49">
        <v>39.495740823098764</v>
      </c>
      <c r="O45" s="49">
        <v>9.887378751082897</v>
      </c>
      <c r="P45" s="49">
        <v>-74.9659620378602</v>
      </c>
    </row>
    <row r="46" spans="2:16" ht="12.75">
      <c r="B46" s="225"/>
      <c r="C46" s="85" t="s">
        <v>145</v>
      </c>
      <c r="D46" s="59">
        <v>20079922</v>
      </c>
      <c r="E46" s="53">
        <v>101000.1248</v>
      </c>
      <c r="F46" s="53">
        <v>3860.7309</v>
      </c>
      <c r="G46" s="53">
        <v>3842.7614999999996</v>
      </c>
      <c r="H46" s="49">
        <v>-0.4654403651909611</v>
      </c>
      <c r="I46" s="53">
        <v>158504.69</v>
      </c>
      <c r="J46" s="53">
        <v>21153.84</v>
      </c>
      <c r="K46" s="53">
        <v>18695.03</v>
      </c>
      <c r="L46" s="49">
        <v>-11.623468835918215</v>
      </c>
      <c r="M46" s="49">
        <v>1.5693514271776423</v>
      </c>
      <c r="N46" s="49">
        <v>5.479231924711458</v>
      </c>
      <c r="O46" s="49">
        <v>4.864998777571806</v>
      </c>
      <c r="P46" s="49">
        <v>-11.210205291173148</v>
      </c>
    </row>
    <row r="47" spans="2:16" ht="12.75">
      <c r="B47" s="229" t="s">
        <v>222</v>
      </c>
      <c r="C47" s="87" t="s">
        <v>37</v>
      </c>
      <c r="D47" s="59"/>
      <c r="E47" s="53">
        <v>2789508.9932</v>
      </c>
      <c r="F47" s="53">
        <v>555525.1153</v>
      </c>
      <c r="G47" s="53">
        <v>542500.296</v>
      </c>
      <c r="H47" s="49">
        <v>-2.3445959401792615</v>
      </c>
      <c r="I47" s="53">
        <v>2787941.6900000004</v>
      </c>
      <c r="J47" s="53">
        <v>576340.3200000001</v>
      </c>
      <c r="K47" s="53">
        <v>494047.2499999999</v>
      </c>
      <c r="L47" s="49">
        <v>-14.278555073155418</v>
      </c>
      <c r="M47" s="49">
        <v>0.9994381437006226</v>
      </c>
      <c r="N47" s="49">
        <v>1.037469421501779</v>
      </c>
      <c r="O47" s="49">
        <v>0.9106856782249569</v>
      </c>
      <c r="P47" s="49">
        <v>-12.220480011188906</v>
      </c>
    </row>
    <row r="48" spans="2:16" ht="12.75">
      <c r="B48" s="230"/>
      <c r="C48" s="58" t="s">
        <v>224</v>
      </c>
      <c r="D48" s="59">
        <v>20011000</v>
      </c>
      <c r="E48" s="53">
        <v>1710148.4331999999</v>
      </c>
      <c r="F48" s="53">
        <v>497925.1153</v>
      </c>
      <c r="G48" s="53">
        <v>306730.296</v>
      </c>
      <c r="H48" s="49">
        <v>-38.39830798348164</v>
      </c>
      <c r="I48" s="53">
        <v>1890601.87</v>
      </c>
      <c r="J48" s="53">
        <v>533084.92</v>
      </c>
      <c r="K48" s="53">
        <v>302059.49999999994</v>
      </c>
      <c r="L48" s="49">
        <v>-43.33745175158962</v>
      </c>
      <c r="M48" s="49">
        <v>1.1055191662295296</v>
      </c>
      <c r="N48" s="49">
        <v>1.0706126355542767</v>
      </c>
      <c r="O48" s="49">
        <v>0.9847723030267606</v>
      </c>
      <c r="P48" s="49">
        <v>-8.017870299380025</v>
      </c>
    </row>
    <row r="49" spans="2:16" ht="12.75">
      <c r="B49" s="230"/>
      <c r="C49" s="58" t="s">
        <v>153</v>
      </c>
      <c r="D49" s="88">
        <v>7114010</v>
      </c>
      <c r="E49" s="53">
        <v>571220</v>
      </c>
      <c r="F49" s="53">
        <v>37800</v>
      </c>
      <c r="G49" s="53">
        <v>63570</v>
      </c>
      <c r="H49" s="49">
        <v>68.17460317460318</v>
      </c>
      <c r="I49" s="53">
        <v>450289.53</v>
      </c>
      <c r="J49" s="53">
        <v>27545.11</v>
      </c>
      <c r="K49" s="53">
        <v>47387.16</v>
      </c>
      <c r="L49" s="49">
        <v>72.03474591315846</v>
      </c>
      <c r="M49" s="49">
        <v>0.7882944049578097</v>
      </c>
      <c r="N49" s="49">
        <v>0.7287066137566137</v>
      </c>
      <c r="O49" s="49">
        <v>0.7454327512977821</v>
      </c>
      <c r="P49" s="49">
        <v>2.2953184759696432</v>
      </c>
    </row>
    <row r="50" spans="2:16" ht="12.75">
      <c r="B50" s="240"/>
      <c r="C50" s="85" t="s">
        <v>223</v>
      </c>
      <c r="D50" s="97">
        <v>7114090</v>
      </c>
      <c r="E50" s="53">
        <v>508140.56</v>
      </c>
      <c r="F50" s="53">
        <v>19800</v>
      </c>
      <c r="G50" s="53">
        <v>172200</v>
      </c>
      <c r="H50" s="49">
        <v>769.6969696969697</v>
      </c>
      <c r="I50" s="53">
        <v>447050.29</v>
      </c>
      <c r="J50" s="53">
        <v>15710.29</v>
      </c>
      <c r="K50" s="53">
        <v>144600.59</v>
      </c>
      <c r="L50" s="49">
        <v>820.4196103318271</v>
      </c>
      <c r="M50" s="49">
        <v>0.8797768278918731</v>
      </c>
      <c r="N50" s="49">
        <v>0.7934489898989899</v>
      </c>
      <c r="O50" s="49">
        <v>0.8397246806039489</v>
      </c>
      <c r="P50" s="49">
        <v>5.832220003311117</v>
      </c>
    </row>
    <row r="51" spans="2:16" ht="12.75">
      <c r="B51" s="172" t="s">
        <v>71</v>
      </c>
      <c r="C51" s="172"/>
      <c r="D51" s="59">
        <v>21032090</v>
      </c>
      <c r="E51" s="53">
        <v>2043206.1005999998</v>
      </c>
      <c r="F51" s="53">
        <v>722102.0332000002</v>
      </c>
      <c r="G51" s="53">
        <v>359433.22949999996</v>
      </c>
      <c r="H51" s="49">
        <v>-50.22403857427611</v>
      </c>
      <c r="I51" s="53">
        <v>2561469.7</v>
      </c>
      <c r="J51" s="53">
        <v>999190.01</v>
      </c>
      <c r="K51" s="53">
        <v>466423.0799999999</v>
      </c>
      <c r="L51" s="49">
        <v>-53.3198815708736</v>
      </c>
      <c r="M51" s="49">
        <v>1.2536521397659341</v>
      </c>
      <c r="N51" s="49">
        <v>1.383724133239291</v>
      </c>
      <c r="O51" s="49">
        <v>1.297662658093219</v>
      </c>
      <c r="P51" s="49">
        <v>-6.219554395181559</v>
      </c>
    </row>
    <row r="52" spans="2:16" ht="12.75">
      <c r="B52" s="223" t="s">
        <v>46</v>
      </c>
      <c r="C52" s="87" t="s">
        <v>37</v>
      </c>
      <c r="D52" s="59"/>
      <c r="E52" s="53">
        <v>528809.7036</v>
      </c>
      <c r="F52" s="53">
        <v>87868.64</v>
      </c>
      <c r="G52" s="53">
        <v>91477.4115</v>
      </c>
      <c r="H52" s="49">
        <v>4.107007346420755</v>
      </c>
      <c r="I52" s="53">
        <v>1616796.11</v>
      </c>
      <c r="J52" s="53">
        <v>291330.24</v>
      </c>
      <c r="K52" s="53">
        <v>257318.02</v>
      </c>
      <c r="L52" s="49">
        <v>-11.67479901846098</v>
      </c>
      <c r="M52" s="49">
        <v>3.0574251928307468</v>
      </c>
      <c r="N52" s="49">
        <v>3.315520076332125</v>
      </c>
      <c r="O52" s="49">
        <v>2.8129132184725187</v>
      </c>
      <c r="P52" s="49">
        <v>-15.159216240235452</v>
      </c>
    </row>
    <row r="53" spans="2:16" ht="12.75">
      <c r="B53" s="224"/>
      <c r="C53" s="85" t="s">
        <v>219</v>
      </c>
      <c r="D53" s="59">
        <v>20056000</v>
      </c>
      <c r="E53" s="53">
        <v>528809.7036</v>
      </c>
      <c r="F53" s="53">
        <v>87868.64</v>
      </c>
      <c r="G53" s="53">
        <v>91477.4115</v>
      </c>
      <c r="H53" s="49">
        <v>4.107007346420755</v>
      </c>
      <c r="I53" s="53">
        <v>1616796.11</v>
      </c>
      <c r="J53" s="53">
        <v>291330.24</v>
      </c>
      <c r="K53" s="53">
        <v>257318.02</v>
      </c>
      <c r="L53" s="49">
        <v>-11.67479901846098</v>
      </c>
      <c r="M53" s="49">
        <v>3.0574251928307468</v>
      </c>
      <c r="N53" s="49">
        <v>3.315520076332125</v>
      </c>
      <c r="O53" s="49">
        <v>2.8129132184725187</v>
      </c>
      <c r="P53" s="49">
        <v>-15.159216240235452</v>
      </c>
    </row>
    <row r="54" spans="2:16" ht="12.75">
      <c r="B54" s="225"/>
      <c r="C54" s="85" t="s">
        <v>220</v>
      </c>
      <c r="D54" s="59">
        <v>20049010</v>
      </c>
      <c r="E54" s="53">
        <v>0</v>
      </c>
      <c r="F54" s="53">
        <v>0</v>
      </c>
      <c r="G54" s="53">
        <v>0</v>
      </c>
      <c r="H54" s="49" t="s">
        <v>400</v>
      </c>
      <c r="I54" s="53">
        <v>0</v>
      </c>
      <c r="J54" s="53">
        <v>0</v>
      </c>
      <c r="K54" s="53">
        <v>0</v>
      </c>
      <c r="L54" s="49" t="s">
        <v>400</v>
      </c>
      <c r="M54" s="49" t="s">
        <v>400</v>
      </c>
      <c r="N54" s="49" t="s">
        <v>400</v>
      </c>
      <c r="O54" s="49" t="s">
        <v>400</v>
      </c>
      <c r="P54" s="49" t="s">
        <v>400</v>
      </c>
    </row>
    <row r="55" spans="2:16" ht="12.75">
      <c r="B55" s="172" t="s">
        <v>221</v>
      </c>
      <c r="C55" s="172"/>
      <c r="D55" s="59">
        <v>20019090</v>
      </c>
      <c r="E55" s="53">
        <v>1115499.0701000001</v>
      </c>
      <c r="F55" s="53">
        <v>376389.12230000005</v>
      </c>
      <c r="G55" s="53">
        <v>176215.0878</v>
      </c>
      <c r="H55" s="49">
        <v>-53.18273633329175</v>
      </c>
      <c r="I55" s="53">
        <v>1520668.41</v>
      </c>
      <c r="J55" s="53">
        <v>451196.73</v>
      </c>
      <c r="K55" s="53">
        <v>247141.77999999997</v>
      </c>
      <c r="L55" s="49">
        <v>-45.225272355143176</v>
      </c>
      <c r="M55" s="49">
        <v>1.3632179987955328</v>
      </c>
      <c r="N55" s="49">
        <v>1.1987507163939097</v>
      </c>
      <c r="O55" s="49">
        <v>1.402500677356868</v>
      </c>
      <c r="P55" s="49">
        <v>16.996858327299293</v>
      </c>
    </row>
    <row r="56" spans="2:16" ht="12.75">
      <c r="B56" s="172" t="s">
        <v>218</v>
      </c>
      <c r="C56" s="172"/>
      <c r="D56" s="59">
        <v>20088000</v>
      </c>
      <c r="E56" s="53">
        <v>630829.5497000001</v>
      </c>
      <c r="F56" s="53">
        <v>124447.8065</v>
      </c>
      <c r="G56" s="53">
        <v>105517.3644</v>
      </c>
      <c r="H56" s="49">
        <v>-15.21155143863464</v>
      </c>
      <c r="I56" s="53">
        <v>1341215.9899999998</v>
      </c>
      <c r="J56" s="53">
        <v>294214.78</v>
      </c>
      <c r="K56" s="53">
        <v>229884.52</v>
      </c>
      <c r="L56" s="49">
        <v>-21.865067417755156</v>
      </c>
      <c r="M56" s="49">
        <v>2.126114717736089</v>
      </c>
      <c r="N56" s="49">
        <v>2.3641620392883342</v>
      </c>
      <c r="O56" s="49">
        <v>2.1786416037510503</v>
      </c>
      <c r="P56" s="49">
        <v>-7.847196277338487</v>
      </c>
    </row>
    <row r="57" spans="2:16" ht="12.75">
      <c r="B57" s="156" t="s">
        <v>167</v>
      </c>
      <c r="C57" s="157"/>
      <c r="D57" s="59">
        <v>20059910</v>
      </c>
      <c r="E57" s="53">
        <v>627909.5077000001</v>
      </c>
      <c r="F57" s="53">
        <v>122191.3199</v>
      </c>
      <c r="G57" s="53">
        <v>147843.2301</v>
      </c>
      <c r="H57" s="49">
        <v>20.99323439749503</v>
      </c>
      <c r="I57" s="53">
        <v>1114965.49</v>
      </c>
      <c r="J57" s="53">
        <v>248386.87</v>
      </c>
      <c r="K57" s="53">
        <v>250801.84000000003</v>
      </c>
      <c r="L57" s="49">
        <v>0.9722615370128196</v>
      </c>
      <c r="M57" s="49">
        <v>1.7756786229978596</v>
      </c>
      <c r="N57" s="49">
        <v>2.032770168971716</v>
      </c>
      <c r="O57" s="49">
        <v>1.6964039532304567</v>
      </c>
      <c r="P57" s="49">
        <v>-16.547183782779108</v>
      </c>
    </row>
    <row r="58" spans="2:16" ht="12.75">
      <c r="B58" s="156" t="s">
        <v>49</v>
      </c>
      <c r="C58" s="157"/>
      <c r="D58" s="59">
        <v>20058000</v>
      </c>
      <c r="E58" s="53">
        <v>705695.2069</v>
      </c>
      <c r="F58" s="53">
        <v>131574.7646</v>
      </c>
      <c r="G58" s="53">
        <v>185237.0377</v>
      </c>
      <c r="H58" s="49">
        <v>40.784624060045616</v>
      </c>
      <c r="I58" s="53">
        <v>1054894.86</v>
      </c>
      <c r="J58" s="53">
        <v>209003.02000000002</v>
      </c>
      <c r="K58" s="53">
        <v>276134.99</v>
      </c>
      <c r="L58" s="49">
        <v>32.120095680914076</v>
      </c>
      <c r="M58" s="49">
        <v>1.4948306998342462</v>
      </c>
      <c r="N58" s="49">
        <v>1.588473448045979</v>
      </c>
      <c r="O58" s="49">
        <v>1.4907115414316519</v>
      </c>
      <c r="P58" s="49">
        <v>-6.154456452173407</v>
      </c>
    </row>
    <row r="59" spans="2:16" ht="12.75">
      <c r="B59" s="172" t="s">
        <v>245</v>
      </c>
      <c r="C59" s="172"/>
      <c r="D59" s="59">
        <v>20060020</v>
      </c>
      <c r="E59" s="53">
        <v>836865.5</v>
      </c>
      <c r="F59" s="53">
        <v>0</v>
      </c>
      <c r="G59" s="53">
        <v>25096.6146</v>
      </c>
      <c r="H59" s="49" t="s">
        <v>400</v>
      </c>
      <c r="I59" s="53">
        <v>1051836.0399999998</v>
      </c>
      <c r="J59" s="53">
        <v>0</v>
      </c>
      <c r="K59" s="53">
        <v>25109.72</v>
      </c>
      <c r="L59" s="49" t="s">
        <v>400</v>
      </c>
      <c r="M59" s="49">
        <v>1.2568758540052132</v>
      </c>
      <c r="N59" s="49" t="s">
        <v>400</v>
      </c>
      <c r="O59" s="49">
        <v>1.0005221979222647</v>
      </c>
      <c r="P59" s="49" t="s">
        <v>400</v>
      </c>
    </row>
    <row r="60" spans="2:16" ht="12.75">
      <c r="B60" s="223" t="s">
        <v>169</v>
      </c>
      <c r="C60" s="87" t="s">
        <v>37</v>
      </c>
      <c r="D60" s="59"/>
      <c r="E60" s="53">
        <v>807837.9584999998</v>
      </c>
      <c r="F60" s="53">
        <v>20089.0007</v>
      </c>
      <c r="G60" s="53">
        <v>10440.1307</v>
      </c>
      <c r="H60" s="49">
        <v>-48.03061209510536</v>
      </c>
      <c r="I60" s="53">
        <v>1049440.38</v>
      </c>
      <c r="J60" s="53">
        <v>50651.909999999996</v>
      </c>
      <c r="K60" s="53">
        <v>38473.52</v>
      </c>
      <c r="L60" s="49">
        <v>-24.043298663367285</v>
      </c>
      <c r="M60" s="49">
        <v>1.299072875887894</v>
      </c>
      <c r="N60" s="49">
        <v>2.521375291703783</v>
      </c>
      <c r="O60" s="49">
        <v>3.6851569300755975</v>
      </c>
      <c r="P60" s="49">
        <v>46.15662103936167</v>
      </c>
    </row>
    <row r="61" spans="2:16" ht="12.75">
      <c r="B61" s="224"/>
      <c r="C61" s="85" t="s">
        <v>236</v>
      </c>
      <c r="D61" s="98">
        <v>20029090</v>
      </c>
      <c r="E61" s="53">
        <v>807837.9584999998</v>
      </c>
      <c r="F61" s="53">
        <v>20089.0007</v>
      </c>
      <c r="G61" s="53">
        <v>10440.1307</v>
      </c>
      <c r="H61" s="49">
        <v>-48.03061209510536</v>
      </c>
      <c r="I61" s="53">
        <v>1049440.38</v>
      </c>
      <c r="J61" s="53">
        <v>50651.909999999996</v>
      </c>
      <c r="K61" s="53">
        <v>38473.52</v>
      </c>
      <c r="L61" s="49">
        <v>-24.043298663367285</v>
      </c>
      <c r="M61" s="49">
        <v>1.299072875887894</v>
      </c>
      <c r="N61" s="49">
        <v>2.521375291703783</v>
      </c>
      <c r="O61" s="49">
        <v>3.6851569300755975</v>
      </c>
      <c r="P61" s="49">
        <v>46.15662103936167</v>
      </c>
    </row>
    <row r="62" spans="2:16" ht="12.75">
      <c r="B62" s="224"/>
      <c r="C62" s="58" t="s">
        <v>234</v>
      </c>
      <c r="D62" s="59">
        <v>20021010</v>
      </c>
      <c r="E62" s="53">
        <v>0</v>
      </c>
      <c r="F62" s="53">
        <v>0</v>
      </c>
      <c r="G62" s="53">
        <v>0</v>
      </c>
      <c r="H62" s="49" t="s">
        <v>400</v>
      </c>
      <c r="I62" s="53">
        <v>0</v>
      </c>
      <c r="J62" s="53">
        <v>0</v>
      </c>
      <c r="K62" s="53">
        <v>0</v>
      </c>
      <c r="L62" s="49" t="s">
        <v>400</v>
      </c>
      <c r="M62" s="49" t="s">
        <v>400</v>
      </c>
      <c r="N62" s="49" t="s">
        <v>400</v>
      </c>
      <c r="O62" s="49" t="s">
        <v>400</v>
      </c>
      <c r="P62" s="49" t="s">
        <v>400</v>
      </c>
    </row>
    <row r="63" spans="2:16" ht="12.75">
      <c r="B63" s="225"/>
      <c r="C63" s="87" t="s">
        <v>235</v>
      </c>
      <c r="D63" s="59">
        <v>20021020</v>
      </c>
      <c r="E63" s="53">
        <v>0</v>
      </c>
      <c r="F63" s="53">
        <v>0</v>
      </c>
      <c r="G63" s="53">
        <v>0</v>
      </c>
      <c r="H63" s="49" t="s">
        <v>400</v>
      </c>
      <c r="I63" s="53">
        <v>0</v>
      </c>
      <c r="J63" s="53">
        <v>0</v>
      </c>
      <c r="K63" s="53">
        <v>0</v>
      </c>
      <c r="L63" s="49" t="s">
        <v>400</v>
      </c>
      <c r="M63" s="49" t="s">
        <v>400</v>
      </c>
      <c r="N63" s="49" t="s">
        <v>400</v>
      </c>
      <c r="O63" s="49" t="s">
        <v>400</v>
      </c>
      <c r="P63" s="49" t="s">
        <v>400</v>
      </c>
    </row>
    <row r="64" spans="2:16" ht="12.75">
      <c r="B64" s="254" t="s">
        <v>268</v>
      </c>
      <c r="C64" s="87" t="s">
        <v>227</v>
      </c>
      <c r="D64" s="59">
        <v>8121000</v>
      </c>
      <c r="E64" s="53">
        <v>855380.584</v>
      </c>
      <c r="F64" s="53">
        <v>0</v>
      </c>
      <c r="G64" s="53">
        <v>22400</v>
      </c>
      <c r="H64" s="49" t="s">
        <v>400</v>
      </c>
      <c r="I64" s="53">
        <v>1032627.0900000001</v>
      </c>
      <c r="J64" s="53">
        <v>0</v>
      </c>
      <c r="K64" s="53">
        <v>66289</v>
      </c>
      <c r="L64" s="49" t="s">
        <v>400</v>
      </c>
      <c r="M64" s="49">
        <v>1.2072136184938236</v>
      </c>
      <c r="N64" s="49" t="s">
        <v>400</v>
      </c>
      <c r="O64" s="49">
        <v>2.959330357142857</v>
      </c>
      <c r="P64" s="49" t="s">
        <v>400</v>
      </c>
    </row>
    <row r="65" spans="2:16" ht="12.75">
      <c r="B65" s="254"/>
      <c r="C65" s="85" t="s">
        <v>115</v>
      </c>
      <c r="D65" s="88">
        <v>8121010</v>
      </c>
      <c r="E65" s="53">
        <v>767780.584</v>
      </c>
      <c r="F65" s="53">
        <v>0</v>
      </c>
      <c r="G65" s="53">
        <v>0</v>
      </c>
      <c r="H65" s="49" t="s">
        <v>400</v>
      </c>
      <c r="I65" s="53">
        <v>795866.6900000001</v>
      </c>
      <c r="J65" s="53">
        <v>0</v>
      </c>
      <c r="K65" s="53">
        <v>0</v>
      </c>
      <c r="L65" s="49" t="s">
        <v>400</v>
      </c>
      <c r="M65" s="49">
        <v>1.0365809016082126</v>
      </c>
      <c r="N65" s="49" t="s">
        <v>400</v>
      </c>
      <c r="O65" s="49" t="s">
        <v>400</v>
      </c>
      <c r="P65" s="49" t="s">
        <v>400</v>
      </c>
    </row>
    <row r="66" spans="2:16" ht="12.75">
      <c r="B66" s="254"/>
      <c r="C66" s="85" t="s">
        <v>116</v>
      </c>
      <c r="D66" s="61">
        <v>8121090</v>
      </c>
      <c r="E66" s="53">
        <v>87600</v>
      </c>
      <c r="F66" s="53">
        <v>0</v>
      </c>
      <c r="G66" s="53">
        <v>22400</v>
      </c>
      <c r="H66" s="49" t="s">
        <v>400</v>
      </c>
      <c r="I66" s="53">
        <v>236760.4</v>
      </c>
      <c r="J66" s="53">
        <v>0</v>
      </c>
      <c r="K66" s="53">
        <v>66289</v>
      </c>
      <c r="L66" s="49" t="s">
        <v>400</v>
      </c>
      <c r="M66" s="49">
        <v>2.7027442922374427</v>
      </c>
      <c r="N66" s="49" t="s">
        <v>400</v>
      </c>
      <c r="O66" s="49">
        <v>2.959330357142857</v>
      </c>
      <c r="P66" s="49" t="s">
        <v>400</v>
      </c>
    </row>
    <row r="67" spans="2:16" ht="12.75">
      <c r="B67" s="223" t="s">
        <v>165</v>
      </c>
      <c r="C67" s="87" t="s">
        <v>37</v>
      </c>
      <c r="D67" s="59"/>
      <c r="E67" s="53">
        <v>477647.2561</v>
      </c>
      <c r="F67" s="53">
        <v>144217.03</v>
      </c>
      <c r="G67" s="53">
        <v>126418.94769999999</v>
      </c>
      <c r="H67" s="49">
        <v>-12.341179332288299</v>
      </c>
      <c r="I67" s="53">
        <v>673476.19</v>
      </c>
      <c r="J67" s="53">
        <v>265439.87</v>
      </c>
      <c r="K67" s="53">
        <v>171106.57999999996</v>
      </c>
      <c r="L67" s="49">
        <v>-35.53847807414916</v>
      </c>
      <c r="M67" s="49">
        <v>1.4099865149418995</v>
      </c>
      <c r="N67" s="49">
        <v>1.8405584278084217</v>
      </c>
      <c r="O67" s="49">
        <v>1.353488405915595</v>
      </c>
      <c r="P67" s="49">
        <v>-26.463165446629578</v>
      </c>
    </row>
    <row r="68" spans="2:16" ht="12.75">
      <c r="B68" s="224"/>
      <c r="C68" s="85" t="s">
        <v>149</v>
      </c>
      <c r="D68" s="59">
        <v>20079959</v>
      </c>
      <c r="E68" s="53">
        <v>472558.7061</v>
      </c>
      <c r="F68" s="53">
        <v>144217.03</v>
      </c>
      <c r="G68" s="53">
        <v>125466.94769999999</v>
      </c>
      <c r="H68" s="49">
        <v>-13.001295547412129</v>
      </c>
      <c r="I68" s="53">
        <v>666494.37</v>
      </c>
      <c r="J68" s="53">
        <v>265439.87</v>
      </c>
      <c r="K68" s="53">
        <v>169344.11999999997</v>
      </c>
      <c r="L68" s="49">
        <v>-36.202455192582796</v>
      </c>
      <c r="M68" s="49">
        <v>1.4103948597213243</v>
      </c>
      <c r="N68" s="49">
        <v>1.8405584278084217</v>
      </c>
      <c r="O68" s="49">
        <v>1.349711004406621</v>
      </c>
      <c r="P68" s="49">
        <v>-26.66839672056809</v>
      </c>
    </row>
    <row r="69" spans="2:16" ht="12.75">
      <c r="B69" s="225"/>
      <c r="C69" s="85" t="s">
        <v>229</v>
      </c>
      <c r="D69" s="59">
        <v>20079951</v>
      </c>
      <c r="E69" s="53">
        <v>5088.55</v>
      </c>
      <c r="F69" s="53">
        <v>0</v>
      </c>
      <c r="G69" s="53">
        <v>952</v>
      </c>
      <c r="H69" s="49" t="s">
        <v>400</v>
      </c>
      <c r="I69" s="53">
        <v>6981.82</v>
      </c>
      <c r="J69" s="53">
        <v>0</v>
      </c>
      <c r="K69" s="53">
        <v>1762.46</v>
      </c>
      <c r="L69" s="49" t="s">
        <v>400</v>
      </c>
      <c r="M69" s="49">
        <v>1.3720647335685017</v>
      </c>
      <c r="N69" s="49" t="s">
        <v>400</v>
      </c>
      <c r="O69" s="49">
        <v>1.8513235294117647</v>
      </c>
      <c r="P69" s="49" t="s">
        <v>400</v>
      </c>
    </row>
    <row r="70" spans="2:16" ht="12.75">
      <c r="B70" s="259" t="s">
        <v>96</v>
      </c>
      <c r="C70" s="87" t="s">
        <v>37</v>
      </c>
      <c r="D70" s="59"/>
      <c r="E70" s="53">
        <v>493921.6771000001</v>
      </c>
      <c r="F70" s="53">
        <v>64225.3185</v>
      </c>
      <c r="G70" s="53">
        <v>126039.3985</v>
      </c>
      <c r="H70" s="49">
        <v>96.2456573882152</v>
      </c>
      <c r="I70" s="53">
        <v>659701.39</v>
      </c>
      <c r="J70" s="53">
        <v>85414.98000000001</v>
      </c>
      <c r="K70" s="53">
        <v>143757.11</v>
      </c>
      <c r="L70" s="49">
        <v>68.30433022404263</v>
      </c>
      <c r="M70" s="49">
        <v>1.335639678487802</v>
      </c>
      <c r="N70" s="49">
        <v>1.3299269197084638</v>
      </c>
      <c r="O70" s="49">
        <v>1.140572802717715</v>
      </c>
      <c r="P70" s="49">
        <v>-14.23793399356541</v>
      </c>
    </row>
    <row r="71" spans="2:16" ht="12.75">
      <c r="B71" s="259"/>
      <c r="C71" s="85" t="s">
        <v>387</v>
      </c>
      <c r="D71" s="59">
        <v>20029019</v>
      </c>
      <c r="E71" s="53">
        <v>339965.12010000006</v>
      </c>
      <c r="F71" s="53">
        <v>27353.3954</v>
      </c>
      <c r="G71" s="53">
        <v>30707.36</v>
      </c>
      <c r="H71" s="49">
        <v>12.261602448082186</v>
      </c>
      <c r="I71" s="53">
        <v>450707.82</v>
      </c>
      <c r="J71" s="53">
        <v>36728.4</v>
      </c>
      <c r="K71" s="53">
        <v>38398.74</v>
      </c>
      <c r="L71" s="49">
        <v>4.547815859117188</v>
      </c>
      <c r="M71" s="49">
        <v>1.3257472409740894</v>
      </c>
      <c r="N71" s="49">
        <v>1.3427364121676828</v>
      </c>
      <c r="O71" s="49">
        <v>1.2504735021180589</v>
      </c>
      <c r="P71" s="49">
        <v>-6.871260004089475</v>
      </c>
    </row>
    <row r="72" spans="2:16" ht="12.75">
      <c r="B72" s="259"/>
      <c r="C72" s="85" t="s">
        <v>388</v>
      </c>
      <c r="D72" s="59">
        <v>20029012</v>
      </c>
      <c r="E72" s="53">
        <v>153956.55700000003</v>
      </c>
      <c r="F72" s="53">
        <v>36871.9231</v>
      </c>
      <c r="G72" s="53">
        <v>95332.0385</v>
      </c>
      <c r="H72" s="49">
        <v>158.54913572435825</v>
      </c>
      <c r="I72" s="53">
        <v>208993.56999999998</v>
      </c>
      <c r="J72" s="53">
        <v>48686.58</v>
      </c>
      <c r="K72" s="53">
        <v>105358.37</v>
      </c>
      <c r="L72" s="49">
        <v>116.401254719473</v>
      </c>
      <c r="M72" s="49">
        <v>1.3574840466197222</v>
      </c>
      <c r="N72" s="49">
        <v>1.3204242118849505</v>
      </c>
      <c r="O72" s="49">
        <v>1.1051727379143372</v>
      </c>
      <c r="P72" s="49">
        <v>-16.301690928806465</v>
      </c>
    </row>
    <row r="73" spans="2:16" ht="12.75">
      <c r="B73" s="259"/>
      <c r="C73" s="85" t="s">
        <v>142</v>
      </c>
      <c r="D73" s="59">
        <v>20029011</v>
      </c>
      <c r="E73" s="53">
        <v>0</v>
      </c>
      <c r="F73" s="53">
        <v>0</v>
      </c>
      <c r="G73" s="53">
        <v>0</v>
      </c>
      <c r="H73" s="49" t="s">
        <v>400</v>
      </c>
      <c r="I73" s="53">
        <v>0</v>
      </c>
      <c r="J73" s="53">
        <v>0</v>
      </c>
      <c r="K73" s="53">
        <v>0</v>
      </c>
      <c r="L73" s="49" t="s">
        <v>400</v>
      </c>
      <c r="M73" s="49" t="s">
        <v>400</v>
      </c>
      <c r="N73" s="49" t="s">
        <v>400</v>
      </c>
      <c r="O73" s="49" t="s">
        <v>400</v>
      </c>
      <c r="P73" s="49" t="s">
        <v>400</v>
      </c>
    </row>
    <row r="74" spans="2:16" ht="12.75">
      <c r="B74" s="156" t="s">
        <v>69</v>
      </c>
      <c r="C74" s="157"/>
      <c r="D74" s="59">
        <v>11063000</v>
      </c>
      <c r="E74" s="53">
        <v>133752.9792</v>
      </c>
      <c r="F74" s="53">
        <v>35887.7923</v>
      </c>
      <c r="G74" s="53">
        <v>4705.975399999999</v>
      </c>
      <c r="H74" s="49">
        <v>-86.88697437652078</v>
      </c>
      <c r="I74" s="53">
        <v>645635.39</v>
      </c>
      <c r="J74" s="53">
        <v>174432.91999999998</v>
      </c>
      <c r="K74" s="53">
        <v>44210.28999999999</v>
      </c>
      <c r="L74" s="49">
        <v>-74.65484726162929</v>
      </c>
      <c r="M74" s="49">
        <v>4.827072965863328</v>
      </c>
      <c r="N74" s="49">
        <v>4.860508513364306</v>
      </c>
      <c r="O74" s="49">
        <v>9.394500872231504</v>
      </c>
      <c r="P74" s="49">
        <v>93.28226349981017</v>
      </c>
    </row>
    <row r="75" spans="2:16" ht="12.75">
      <c r="B75" s="156" t="s">
        <v>112</v>
      </c>
      <c r="C75" s="157"/>
      <c r="D75" s="59">
        <v>20071000</v>
      </c>
      <c r="E75" s="53">
        <v>135316.6185</v>
      </c>
      <c r="F75" s="53">
        <v>6180.1</v>
      </c>
      <c r="G75" s="53">
        <v>22026.485899999996</v>
      </c>
      <c r="H75" s="49">
        <v>256.4098622999627</v>
      </c>
      <c r="I75" s="53">
        <v>583863.0099999999</v>
      </c>
      <c r="J75" s="53">
        <v>26588.600000000002</v>
      </c>
      <c r="K75" s="53">
        <v>80769.61</v>
      </c>
      <c r="L75" s="49">
        <v>203.7753398072858</v>
      </c>
      <c r="M75" s="49">
        <v>4.314791608541414</v>
      </c>
      <c r="N75" s="49">
        <v>4.302292843157878</v>
      </c>
      <c r="O75" s="49">
        <v>3.6669312738624376</v>
      </c>
      <c r="P75" s="49">
        <v>-14.767975878394324</v>
      </c>
    </row>
    <row r="76" spans="2:16" ht="12.75">
      <c r="B76" s="156" t="s">
        <v>225</v>
      </c>
      <c r="C76" s="157"/>
      <c r="D76" s="59">
        <v>20083000</v>
      </c>
      <c r="E76" s="53">
        <v>236331.8253</v>
      </c>
      <c r="F76" s="53">
        <v>62173.69</v>
      </c>
      <c r="G76" s="53">
        <v>12555.003499999999</v>
      </c>
      <c r="H76" s="49">
        <v>-79.80656528509084</v>
      </c>
      <c r="I76" s="53">
        <v>528700.58</v>
      </c>
      <c r="J76" s="53">
        <v>107670.73999999999</v>
      </c>
      <c r="K76" s="53">
        <v>43986.5</v>
      </c>
      <c r="L76" s="49">
        <v>-59.14721121077091</v>
      </c>
      <c r="M76" s="49">
        <v>2.2371112283708157</v>
      </c>
      <c r="N76" s="49">
        <v>1.7317733594386948</v>
      </c>
      <c r="O76" s="49">
        <v>3.5035036031650653</v>
      </c>
      <c r="P76" s="49">
        <v>102.30728138124418</v>
      </c>
    </row>
    <row r="77" spans="2:16" ht="12.75">
      <c r="B77" s="156" t="s">
        <v>164</v>
      </c>
      <c r="C77" s="157"/>
      <c r="D77" s="59">
        <v>20049090</v>
      </c>
      <c r="E77" s="53">
        <v>176228.6492</v>
      </c>
      <c r="F77" s="53">
        <v>40968.4427</v>
      </c>
      <c r="G77" s="53">
        <v>95034.94</v>
      </c>
      <c r="H77" s="49">
        <v>131.9710824644062</v>
      </c>
      <c r="I77" s="53">
        <v>484743.14999999997</v>
      </c>
      <c r="J77" s="53">
        <v>102622.31999999999</v>
      </c>
      <c r="K77" s="53">
        <v>167220.12000000002</v>
      </c>
      <c r="L77" s="49">
        <v>62.94712495293424</v>
      </c>
      <c r="M77" s="49">
        <v>2.7506489563446075</v>
      </c>
      <c r="N77" s="49">
        <v>2.5049114205163576</v>
      </c>
      <c r="O77" s="49">
        <v>1.759564640120781</v>
      </c>
      <c r="P77" s="49">
        <v>-29.75541467418167</v>
      </c>
    </row>
    <row r="78" spans="2:16" ht="12.75">
      <c r="B78" s="156" t="s">
        <v>74</v>
      </c>
      <c r="C78" s="157"/>
      <c r="D78" s="59">
        <v>20060090</v>
      </c>
      <c r="E78" s="53">
        <v>186959.7039</v>
      </c>
      <c r="F78" s="53">
        <v>3924</v>
      </c>
      <c r="G78" s="53">
        <v>41645.53</v>
      </c>
      <c r="H78" s="49">
        <v>961.3030071355759</v>
      </c>
      <c r="I78" s="53">
        <v>447669.53</v>
      </c>
      <c r="J78" s="53">
        <v>42619.35</v>
      </c>
      <c r="K78" s="53">
        <v>213286.28</v>
      </c>
      <c r="L78" s="49">
        <v>400.44470410740666</v>
      </c>
      <c r="M78" s="49">
        <v>2.394470683583491</v>
      </c>
      <c r="N78" s="49">
        <v>10.861200305810398</v>
      </c>
      <c r="O78" s="49">
        <v>5.121468738661749</v>
      </c>
      <c r="P78" s="49">
        <v>-52.84619936599526</v>
      </c>
    </row>
    <row r="79" spans="2:16" ht="12.75">
      <c r="B79" s="229" t="s">
        <v>148</v>
      </c>
      <c r="C79" s="87" t="s">
        <v>37</v>
      </c>
      <c r="D79" s="59"/>
      <c r="E79" s="53">
        <v>169540.86479999998</v>
      </c>
      <c r="F79" s="53">
        <v>11500.1987</v>
      </c>
      <c r="G79" s="53">
        <v>78011.11230000001</v>
      </c>
      <c r="H79" s="49">
        <v>578.345777625564</v>
      </c>
      <c r="I79" s="53">
        <v>358538.91000000003</v>
      </c>
      <c r="J79" s="53">
        <v>56687.47</v>
      </c>
      <c r="K79" s="53">
        <v>85334.26</v>
      </c>
      <c r="L79" s="49">
        <v>50.534606677630855</v>
      </c>
      <c r="M79" s="49">
        <v>2.114763956306067</v>
      </c>
      <c r="N79" s="49">
        <v>4.929260048350295</v>
      </c>
      <c r="O79" s="49">
        <v>1.093873135302033</v>
      </c>
      <c r="P79" s="49">
        <v>-77.8085732022167</v>
      </c>
    </row>
    <row r="80" spans="2:16" ht="12.75">
      <c r="B80" s="230"/>
      <c r="C80" s="85" t="s">
        <v>149</v>
      </c>
      <c r="D80" s="59">
        <v>20079939</v>
      </c>
      <c r="E80" s="53">
        <v>103439.01689999999</v>
      </c>
      <c r="F80" s="53">
        <v>6407.36</v>
      </c>
      <c r="G80" s="53">
        <v>39189.4323</v>
      </c>
      <c r="H80" s="49">
        <v>511.63150345852273</v>
      </c>
      <c r="I80" s="53">
        <v>199835.84</v>
      </c>
      <c r="J80" s="53">
        <v>29011.58</v>
      </c>
      <c r="K80" s="53">
        <v>37697.06</v>
      </c>
      <c r="L80" s="49">
        <v>29.937976490766772</v>
      </c>
      <c r="M80" s="49">
        <v>1.9319193664919685</v>
      </c>
      <c r="N80" s="49">
        <v>4.527852344803477</v>
      </c>
      <c r="O80" s="49">
        <v>0.9619190120291689</v>
      </c>
      <c r="P80" s="49">
        <v>-78.7555127955278</v>
      </c>
    </row>
    <row r="81" spans="2:16" ht="12.75">
      <c r="B81" s="240"/>
      <c r="C81" s="85" t="s">
        <v>121</v>
      </c>
      <c r="D81" s="59">
        <v>20079931</v>
      </c>
      <c r="E81" s="53">
        <v>66101.84790000001</v>
      </c>
      <c r="F81" s="53">
        <v>5092.8387</v>
      </c>
      <c r="G81" s="53">
        <v>38821.68</v>
      </c>
      <c r="H81" s="49">
        <v>662.2797871057647</v>
      </c>
      <c r="I81" s="53">
        <v>158703.07</v>
      </c>
      <c r="J81" s="53">
        <v>27675.89</v>
      </c>
      <c r="K81" s="53">
        <v>47637.2</v>
      </c>
      <c r="L81" s="49">
        <v>72.12526860021484</v>
      </c>
      <c r="M81" s="49">
        <v>2.4008870408598666</v>
      </c>
      <c r="N81" s="49">
        <v>5.434275780224494</v>
      </c>
      <c r="O81" s="49">
        <v>1.227077241376468</v>
      </c>
      <c r="P81" s="49">
        <v>-77.41967299779225</v>
      </c>
    </row>
    <row r="82" spans="2:16" ht="12.75">
      <c r="B82" s="172" t="s">
        <v>246</v>
      </c>
      <c r="C82" s="172"/>
      <c r="D82" s="59">
        <v>20019020</v>
      </c>
      <c r="E82" s="53">
        <v>66051.6023</v>
      </c>
      <c r="F82" s="53">
        <v>20222.085300000002</v>
      </c>
      <c r="G82" s="53">
        <v>5295.99</v>
      </c>
      <c r="H82" s="49">
        <v>-73.81086113804496</v>
      </c>
      <c r="I82" s="53">
        <v>303879.11</v>
      </c>
      <c r="J82" s="53">
        <v>56418.170000000006</v>
      </c>
      <c r="K82" s="53">
        <v>10306.509999999998</v>
      </c>
      <c r="L82" s="49">
        <v>-81.73193139727857</v>
      </c>
      <c r="M82" s="49">
        <v>4.600631921384895</v>
      </c>
      <c r="N82" s="49">
        <v>2.7899283957624292</v>
      </c>
      <c r="O82" s="49">
        <v>1.9460969525999858</v>
      </c>
      <c r="P82" s="49">
        <v>-30.245630835691816</v>
      </c>
    </row>
    <row r="83" spans="2:16" ht="12.75">
      <c r="B83" s="172" t="s">
        <v>231</v>
      </c>
      <c r="C83" s="172"/>
      <c r="D83" s="59">
        <v>7119000</v>
      </c>
      <c r="E83" s="53">
        <v>92678.1087</v>
      </c>
      <c r="F83" s="53">
        <v>47038.2077</v>
      </c>
      <c r="G83" s="53">
        <v>31555.87</v>
      </c>
      <c r="H83" s="49">
        <v>-32.91438695696732</v>
      </c>
      <c r="I83" s="53">
        <v>241002.55000000002</v>
      </c>
      <c r="J83" s="53">
        <v>99872.14000000001</v>
      </c>
      <c r="K83" s="53">
        <v>42241.990000000005</v>
      </c>
      <c r="L83" s="49">
        <v>-57.703930245211524</v>
      </c>
      <c r="M83" s="49">
        <v>2.6004258543959695</v>
      </c>
      <c r="N83" s="49">
        <v>2.123213125741609</v>
      </c>
      <c r="O83" s="49">
        <v>1.3386412733985786</v>
      </c>
      <c r="P83" s="49">
        <v>-36.95210070204281</v>
      </c>
    </row>
    <row r="84" spans="2:16" ht="12.75">
      <c r="B84" s="172" t="s">
        <v>230</v>
      </c>
      <c r="C84" s="172"/>
      <c r="D84" s="59">
        <v>20019010</v>
      </c>
      <c r="E84" s="53">
        <v>55030.9246</v>
      </c>
      <c r="F84" s="53">
        <v>11635.5046</v>
      </c>
      <c r="G84" s="53">
        <v>4302.73</v>
      </c>
      <c r="H84" s="49">
        <v>-63.020684122285516</v>
      </c>
      <c r="I84" s="53">
        <v>233493.55</v>
      </c>
      <c r="J84" s="53">
        <v>40548.99</v>
      </c>
      <c r="K84" s="53">
        <v>15875.89</v>
      </c>
      <c r="L84" s="49">
        <v>-60.84763146998235</v>
      </c>
      <c r="M84" s="49">
        <v>4.242951607613004</v>
      </c>
      <c r="N84" s="49">
        <v>3.4849360980872284</v>
      </c>
      <c r="O84" s="49">
        <v>3.6897248955895448</v>
      </c>
      <c r="P84" s="49">
        <v>5.87640036254089</v>
      </c>
    </row>
    <row r="85" spans="2:16" ht="12.75">
      <c r="B85" s="172" t="s">
        <v>281</v>
      </c>
      <c r="C85" s="172"/>
      <c r="D85" s="59">
        <v>20079100</v>
      </c>
      <c r="E85" s="53">
        <v>107759.18100000001</v>
      </c>
      <c r="F85" s="53">
        <v>22622.889800000004</v>
      </c>
      <c r="G85" s="53">
        <v>8035.200199999999</v>
      </c>
      <c r="H85" s="49">
        <v>-64.48199027164073</v>
      </c>
      <c r="I85" s="53">
        <v>232821.05999999997</v>
      </c>
      <c r="J85" s="53">
        <v>52715.47</v>
      </c>
      <c r="K85" s="53">
        <v>28546.739999999998</v>
      </c>
      <c r="L85" s="49">
        <v>-45.84750927953408</v>
      </c>
      <c r="M85" s="49">
        <v>2.1605682025367283</v>
      </c>
      <c r="N85" s="49">
        <v>2.3301828575410375</v>
      </c>
      <c r="O85" s="49">
        <v>3.5527104850480264</v>
      </c>
      <c r="P85" s="49">
        <v>52.46487946431297</v>
      </c>
    </row>
    <row r="86" spans="2:16" ht="12.75">
      <c r="B86" s="156" t="s">
        <v>53</v>
      </c>
      <c r="C86" s="157"/>
      <c r="D86" s="59">
        <v>20054000</v>
      </c>
      <c r="E86" s="53">
        <v>221215.4911</v>
      </c>
      <c r="F86" s="53">
        <v>51573.4615</v>
      </c>
      <c r="G86" s="53">
        <v>407.76</v>
      </c>
      <c r="H86" s="49">
        <v>-99.20936080662338</v>
      </c>
      <c r="I86" s="53">
        <v>225689.02</v>
      </c>
      <c r="J86" s="53">
        <v>51117.700000000004</v>
      </c>
      <c r="K86" s="53">
        <v>3181.65</v>
      </c>
      <c r="L86" s="49">
        <v>-93.77583498475089</v>
      </c>
      <c r="M86" s="49">
        <v>1.0202224938125048</v>
      </c>
      <c r="N86" s="49">
        <v>0.9911628677473977</v>
      </c>
      <c r="O86" s="49">
        <v>7.802751618599176</v>
      </c>
      <c r="P86" s="49">
        <v>687.2320354708589</v>
      </c>
    </row>
    <row r="87" spans="2:16" ht="12.75">
      <c r="B87" s="172" t="s">
        <v>118</v>
      </c>
      <c r="C87" s="172"/>
      <c r="D87" s="59">
        <v>20089300</v>
      </c>
      <c r="E87" s="53">
        <v>39552.8808</v>
      </c>
      <c r="F87" s="53">
        <v>0</v>
      </c>
      <c r="G87" s="53">
        <v>5732.4</v>
      </c>
      <c r="H87" s="49" t="s">
        <v>400</v>
      </c>
      <c r="I87" s="53">
        <v>202166.9</v>
      </c>
      <c r="J87" s="53">
        <v>0</v>
      </c>
      <c r="K87" s="53">
        <v>23499.44</v>
      </c>
      <c r="L87" s="49" t="s">
        <v>400</v>
      </c>
      <c r="M87" s="49">
        <v>5.111306582755914</v>
      </c>
      <c r="N87" s="49" t="s">
        <v>400</v>
      </c>
      <c r="O87" s="49">
        <v>4.0994068801897985</v>
      </c>
      <c r="P87" s="49" t="s">
        <v>400</v>
      </c>
    </row>
    <row r="88" spans="2:16" ht="12.75">
      <c r="B88" s="172" t="s">
        <v>173</v>
      </c>
      <c r="C88" s="172"/>
      <c r="D88" s="59">
        <v>20089920</v>
      </c>
      <c r="E88" s="53">
        <v>39347.71920000001</v>
      </c>
      <c r="F88" s="53">
        <v>15040.8</v>
      </c>
      <c r="G88" s="53">
        <v>6539.6</v>
      </c>
      <c r="H88" s="49">
        <v>-56.5209297377799</v>
      </c>
      <c r="I88" s="53">
        <v>113101.47000000002</v>
      </c>
      <c r="J88" s="53">
        <v>42347.93</v>
      </c>
      <c r="K88" s="53">
        <v>15355.76</v>
      </c>
      <c r="L88" s="49">
        <v>-63.73905406946692</v>
      </c>
      <c r="M88" s="49">
        <v>2.8744098082310194</v>
      </c>
      <c r="N88" s="49">
        <v>2.815537072496144</v>
      </c>
      <c r="O88" s="49">
        <v>2.3481191510184107</v>
      </c>
      <c r="P88" s="49">
        <v>-16.601376911131883</v>
      </c>
    </row>
    <row r="89" spans="2:16" ht="12.75">
      <c r="B89" s="172" t="s">
        <v>232</v>
      </c>
      <c r="C89" s="172"/>
      <c r="D89" s="59">
        <v>20019030</v>
      </c>
      <c r="E89" s="53">
        <v>33107.607899999995</v>
      </c>
      <c r="F89" s="53">
        <v>11876.8477</v>
      </c>
      <c r="G89" s="53">
        <v>5472.84</v>
      </c>
      <c r="H89" s="49">
        <v>-53.92009615480714</v>
      </c>
      <c r="I89" s="53">
        <v>75464.72</v>
      </c>
      <c r="J89" s="53">
        <v>21430.02</v>
      </c>
      <c r="K89" s="53">
        <v>11581.869999999999</v>
      </c>
      <c r="L89" s="49">
        <v>-45.95492678028299</v>
      </c>
      <c r="M89" s="49">
        <v>2.2793770008373215</v>
      </c>
      <c r="N89" s="49">
        <v>1.8043525135040672</v>
      </c>
      <c r="O89" s="49">
        <v>2.116244947778484</v>
      </c>
      <c r="P89" s="49">
        <v>17.285559885896085</v>
      </c>
    </row>
    <row r="90" spans="2:16" ht="12.75">
      <c r="B90" s="172" t="s">
        <v>97</v>
      </c>
      <c r="C90" s="172"/>
      <c r="D90" s="59">
        <v>20086011</v>
      </c>
      <c r="E90" s="53">
        <v>18844.0485</v>
      </c>
      <c r="F90" s="53">
        <v>6532.61</v>
      </c>
      <c r="G90" s="53">
        <v>353.86</v>
      </c>
      <c r="H90" s="49">
        <v>-94.58317579038086</v>
      </c>
      <c r="I90" s="53">
        <v>62231.27</v>
      </c>
      <c r="J90" s="53">
        <v>20448.71</v>
      </c>
      <c r="K90" s="53">
        <v>1464.26</v>
      </c>
      <c r="L90" s="49">
        <v>-92.83935270244432</v>
      </c>
      <c r="M90" s="49">
        <v>3.302436310328961</v>
      </c>
      <c r="N90" s="49">
        <v>3.1302511553575063</v>
      </c>
      <c r="O90" s="49">
        <v>4.137964166619567</v>
      </c>
      <c r="P90" s="49">
        <v>32.19272068751844</v>
      </c>
    </row>
    <row r="91" spans="2:16" ht="12.75">
      <c r="B91" s="172" t="s">
        <v>73</v>
      </c>
      <c r="C91" s="172"/>
      <c r="D91" s="59">
        <v>20060010</v>
      </c>
      <c r="E91" s="53">
        <v>5190.3368</v>
      </c>
      <c r="F91" s="53">
        <v>3028.8615</v>
      </c>
      <c r="G91" s="53">
        <v>2235.3846000000003</v>
      </c>
      <c r="H91" s="49">
        <v>-26.19719983894938</v>
      </c>
      <c r="I91" s="53">
        <v>46083.15</v>
      </c>
      <c r="J91" s="53">
        <v>25903.18</v>
      </c>
      <c r="K91" s="53">
        <v>11867.53</v>
      </c>
      <c r="L91" s="49">
        <v>-54.18504600593441</v>
      </c>
      <c r="M91" s="49">
        <v>8.878643482249553</v>
      </c>
      <c r="N91" s="49">
        <v>8.552117685143411</v>
      </c>
      <c r="O91" s="49">
        <v>5.308943257460036</v>
      </c>
      <c r="P91" s="49">
        <v>-37.9224719196435</v>
      </c>
    </row>
    <row r="92" spans="2:16" ht="15" customHeight="1">
      <c r="B92" s="229" t="s">
        <v>238</v>
      </c>
      <c r="C92" s="87" t="s">
        <v>37</v>
      </c>
      <c r="D92" s="59"/>
      <c r="E92" s="53">
        <v>10927.259999999998</v>
      </c>
      <c r="F92" s="53">
        <v>10540.8</v>
      </c>
      <c r="G92" s="53">
        <v>0</v>
      </c>
      <c r="H92" s="49">
        <v>-100</v>
      </c>
      <c r="I92" s="53">
        <v>39111.31</v>
      </c>
      <c r="J92" s="53">
        <v>34650.35</v>
      </c>
      <c r="K92" s="53">
        <v>0</v>
      </c>
      <c r="L92" s="49">
        <v>-100</v>
      </c>
      <c r="M92" s="49">
        <v>3.5792421888012185</v>
      </c>
      <c r="N92" s="49">
        <v>3.2872599802671525</v>
      </c>
      <c r="O92" s="49" t="s">
        <v>400</v>
      </c>
      <c r="P92" s="49" t="s">
        <v>400</v>
      </c>
    </row>
    <row r="93" spans="2:16" ht="12.75" customHeight="1">
      <c r="B93" s="230"/>
      <c r="C93" s="85" t="s">
        <v>239</v>
      </c>
      <c r="D93" s="59">
        <v>20086019</v>
      </c>
      <c r="E93" s="53">
        <v>10540.8</v>
      </c>
      <c r="F93" s="53">
        <v>10540.8</v>
      </c>
      <c r="G93" s="53">
        <v>0</v>
      </c>
      <c r="H93" s="49">
        <v>-100</v>
      </c>
      <c r="I93" s="53">
        <v>34650.35</v>
      </c>
      <c r="J93" s="53">
        <v>34650.35</v>
      </c>
      <c r="K93" s="53">
        <v>0</v>
      </c>
      <c r="L93" s="49">
        <v>-100</v>
      </c>
      <c r="M93" s="49">
        <v>3.2872599802671525</v>
      </c>
      <c r="N93" s="49">
        <v>3.2872599802671525</v>
      </c>
      <c r="O93" s="49" t="s">
        <v>400</v>
      </c>
      <c r="P93" s="49" t="s">
        <v>400</v>
      </c>
    </row>
    <row r="94" spans="2:16" ht="12.75">
      <c r="B94" s="240"/>
      <c r="C94" s="85" t="s">
        <v>309</v>
      </c>
      <c r="D94" s="59">
        <v>20086090</v>
      </c>
      <c r="E94" s="53">
        <v>386.46000000000004</v>
      </c>
      <c r="F94" s="53">
        <v>0</v>
      </c>
      <c r="G94" s="53">
        <v>0</v>
      </c>
      <c r="H94" s="49" t="s">
        <v>400</v>
      </c>
      <c r="I94" s="53">
        <v>4460.96</v>
      </c>
      <c r="J94" s="53">
        <v>0</v>
      </c>
      <c r="K94" s="53">
        <v>0</v>
      </c>
      <c r="L94" s="49" t="s">
        <v>400</v>
      </c>
      <c r="M94" s="49">
        <v>11.543135123945556</v>
      </c>
      <c r="N94" s="49" t="s">
        <v>400</v>
      </c>
      <c r="O94" s="49" t="s">
        <v>400</v>
      </c>
      <c r="P94" s="49" t="s">
        <v>400</v>
      </c>
    </row>
    <row r="95" spans="2:16" ht="12.75">
      <c r="B95" s="229" t="s">
        <v>242</v>
      </c>
      <c r="C95" s="87" t="s">
        <v>37</v>
      </c>
      <c r="D95" s="59"/>
      <c r="E95" s="53">
        <v>23521.5683</v>
      </c>
      <c r="F95" s="53">
        <v>1699.5569</v>
      </c>
      <c r="G95" s="53">
        <v>17819.6569</v>
      </c>
      <c r="H95" s="49">
        <v>948.488397181642</v>
      </c>
      <c r="I95" s="53">
        <v>34845.21</v>
      </c>
      <c r="J95" s="53">
        <v>5713.64</v>
      </c>
      <c r="K95" s="53">
        <v>29618.9</v>
      </c>
      <c r="L95" s="49">
        <v>418.38932799406336</v>
      </c>
      <c r="M95" s="49">
        <v>1.481415250699929</v>
      </c>
      <c r="N95" s="49">
        <v>3.361840959840768</v>
      </c>
      <c r="O95" s="49">
        <v>1.6621476028531166</v>
      </c>
      <c r="P95" s="49">
        <v>-50.55841062356967</v>
      </c>
    </row>
    <row r="96" spans="2:16" ht="12.75">
      <c r="B96" s="230"/>
      <c r="C96" s="85" t="s">
        <v>244</v>
      </c>
      <c r="D96" s="59">
        <v>20039090</v>
      </c>
      <c r="E96" s="53">
        <v>22602.769099999998</v>
      </c>
      <c r="F96" s="53">
        <v>1699.5569</v>
      </c>
      <c r="G96" s="53">
        <v>457.84000000000003</v>
      </c>
      <c r="H96" s="49">
        <v>-73.06121377872078</v>
      </c>
      <c r="I96" s="53">
        <v>26956.239999999998</v>
      </c>
      <c r="J96" s="53">
        <v>5713.64</v>
      </c>
      <c r="K96" s="53">
        <v>4606.97</v>
      </c>
      <c r="L96" s="49">
        <v>-19.368913687246657</v>
      </c>
      <c r="M96" s="49">
        <v>1.192607856176348</v>
      </c>
      <c r="N96" s="49">
        <v>3.361840959840768</v>
      </c>
      <c r="O96" s="49">
        <v>10.062401712388608</v>
      </c>
      <c r="P96" s="49">
        <v>199.3122468489767</v>
      </c>
    </row>
    <row r="97" spans="2:16" ht="12.75">
      <c r="B97" s="240"/>
      <c r="C97" s="85" t="s">
        <v>243</v>
      </c>
      <c r="D97" s="59">
        <v>20039010</v>
      </c>
      <c r="E97" s="53">
        <v>918.7992</v>
      </c>
      <c r="F97" s="53">
        <v>0</v>
      </c>
      <c r="G97" s="53">
        <v>17361.8169</v>
      </c>
      <c r="H97" s="49" t="s">
        <v>400</v>
      </c>
      <c r="I97" s="53">
        <v>7888.969999999999</v>
      </c>
      <c r="J97" s="53">
        <v>0</v>
      </c>
      <c r="K97" s="53">
        <v>25011.93</v>
      </c>
      <c r="L97" s="49" t="s">
        <v>400</v>
      </c>
      <c r="M97" s="49">
        <v>8.586174215214815</v>
      </c>
      <c r="N97" s="49" t="s">
        <v>400</v>
      </c>
      <c r="O97" s="49">
        <v>1.4406286014915868</v>
      </c>
      <c r="P97" s="49" t="s">
        <v>400</v>
      </c>
    </row>
    <row r="98" spans="2:16" ht="12.75">
      <c r="B98" s="156" t="s">
        <v>51</v>
      </c>
      <c r="C98" s="157"/>
      <c r="D98" s="59">
        <v>20089930</v>
      </c>
      <c r="E98" s="53">
        <v>6364.4662</v>
      </c>
      <c r="F98" s="53">
        <v>5290.4</v>
      </c>
      <c r="G98" s="53">
        <v>0</v>
      </c>
      <c r="H98" s="49">
        <v>-100</v>
      </c>
      <c r="I98" s="53">
        <v>29567.65</v>
      </c>
      <c r="J98" s="53">
        <v>26331.61</v>
      </c>
      <c r="K98" s="53">
        <v>0</v>
      </c>
      <c r="L98" s="49">
        <v>-100</v>
      </c>
      <c r="M98" s="49">
        <v>4.645739182337083</v>
      </c>
      <c r="N98" s="49">
        <v>4.977243686677756</v>
      </c>
      <c r="O98" s="49" t="s">
        <v>400</v>
      </c>
      <c r="P98" s="49" t="s">
        <v>400</v>
      </c>
    </row>
    <row r="99" spans="2:16" ht="12.75">
      <c r="B99" s="156" t="s">
        <v>271</v>
      </c>
      <c r="C99" s="157"/>
      <c r="D99" s="59">
        <v>20051000</v>
      </c>
      <c r="E99" s="53">
        <v>11174.01</v>
      </c>
      <c r="F99" s="53">
        <v>1023</v>
      </c>
      <c r="G99" s="53">
        <v>21</v>
      </c>
      <c r="H99" s="49">
        <v>-97.94721407624634</v>
      </c>
      <c r="I99" s="53">
        <v>16374.310000000001</v>
      </c>
      <c r="J99" s="53">
        <v>1786.1</v>
      </c>
      <c r="K99" s="53">
        <v>39.65</v>
      </c>
      <c r="L99" s="49">
        <v>-97.78007950282739</v>
      </c>
      <c r="M99" s="49">
        <v>1.4653924598241814</v>
      </c>
      <c r="N99" s="49">
        <v>1.74594330400782</v>
      </c>
      <c r="O99" s="49">
        <v>1.888095238095238</v>
      </c>
      <c r="P99" s="49">
        <v>8.141841362265744</v>
      </c>
    </row>
    <row r="100" spans="2:16" ht="12.75">
      <c r="B100" s="156" t="s">
        <v>278</v>
      </c>
      <c r="C100" s="157"/>
      <c r="D100" s="59">
        <v>20079949</v>
      </c>
      <c r="E100" s="53">
        <v>1531.5317</v>
      </c>
      <c r="F100" s="53">
        <v>542.2517</v>
      </c>
      <c r="G100" s="53">
        <v>147.42</v>
      </c>
      <c r="H100" s="49">
        <v>-72.81336324072383</v>
      </c>
      <c r="I100" s="53">
        <v>8271.18</v>
      </c>
      <c r="J100" s="53">
        <v>3309.12</v>
      </c>
      <c r="K100" s="53">
        <v>705.7</v>
      </c>
      <c r="L100" s="49">
        <v>-78.67408857944106</v>
      </c>
      <c r="M100" s="49">
        <v>5.400593405934726</v>
      </c>
      <c r="N100" s="49">
        <v>6.102553482082214</v>
      </c>
      <c r="O100" s="49">
        <v>4.787003120336454</v>
      </c>
      <c r="P100" s="49">
        <v>-21.557375377509825</v>
      </c>
    </row>
    <row r="101" spans="2:16" ht="12.75">
      <c r="B101" s="156" t="s">
        <v>237</v>
      </c>
      <c r="C101" s="157"/>
      <c r="D101" s="59">
        <v>7115900</v>
      </c>
      <c r="E101" s="53">
        <v>253.8872</v>
      </c>
      <c r="F101" s="53">
        <v>205</v>
      </c>
      <c r="G101" s="53">
        <v>0.6</v>
      </c>
      <c r="H101" s="49">
        <v>-99.70731707317073</v>
      </c>
      <c r="I101" s="53">
        <v>2220</v>
      </c>
      <c r="J101" s="53">
        <v>1485.14</v>
      </c>
      <c r="K101" s="53">
        <v>671.4</v>
      </c>
      <c r="L101" s="49">
        <v>-54.79214080827397</v>
      </c>
      <c r="M101" s="49">
        <v>8.744040660576823</v>
      </c>
      <c r="N101" s="49">
        <v>7.244585365853659</v>
      </c>
      <c r="O101" s="49">
        <v>1119</v>
      </c>
      <c r="P101" s="49">
        <v>15346.01855717306</v>
      </c>
    </row>
    <row r="102" spans="2:16" ht="12.75">
      <c r="B102" s="156" t="s">
        <v>294</v>
      </c>
      <c r="C102" s="157"/>
      <c r="D102" s="59">
        <v>20089910</v>
      </c>
      <c r="E102" s="53">
        <v>0</v>
      </c>
      <c r="F102" s="53">
        <v>0</v>
      </c>
      <c r="G102" s="53">
        <v>0</v>
      </c>
      <c r="H102" s="49" t="s">
        <v>400</v>
      </c>
      <c r="I102" s="53">
        <v>0</v>
      </c>
      <c r="J102" s="53">
        <v>0</v>
      </c>
      <c r="K102" s="53">
        <v>0</v>
      </c>
      <c r="L102" s="49" t="s">
        <v>400</v>
      </c>
      <c r="M102" s="49" t="s">
        <v>400</v>
      </c>
      <c r="N102" s="49" t="s">
        <v>400</v>
      </c>
      <c r="O102" s="49" t="s">
        <v>400</v>
      </c>
      <c r="P102" s="49" t="s">
        <v>400</v>
      </c>
    </row>
    <row r="103" spans="2:16" ht="12.75">
      <c r="B103" s="156" t="s">
        <v>240</v>
      </c>
      <c r="C103" s="157"/>
      <c r="D103" s="59">
        <v>20059920</v>
      </c>
      <c r="E103" s="53">
        <v>0</v>
      </c>
      <c r="F103" s="53">
        <v>0</v>
      </c>
      <c r="G103" s="53">
        <v>0</v>
      </c>
      <c r="H103" s="49" t="s">
        <v>400</v>
      </c>
      <c r="I103" s="53">
        <v>0</v>
      </c>
      <c r="J103" s="53">
        <v>0</v>
      </c>
      <c r="K103" s="53">
        <v>0</v>
      </c>
      <c r="L103" s="49" t="s">
        <v>400</v>
      </c>
      <c r="M103" s="49" t="s">
        <v>400</v>
      </c>
      <c r="N103" s="49" t="s">
        <v>400</v>
      </c>
      <c r="O103" s="49" t="s">
        <v>400</v>
      </c>
      <c r="P103" s="49" t="s">
        <v>400</v>
      </c>
    </row>
    <row r="104" spans="2:16" ht="12.75">
      <c r="B104" s="156" t="s">
        <v>241</v>
      </c>
      <c r="C104" s="157"/>
      <c r="D104" s="59">
        <v>8129090</v>
      </c>
      <c r="E104" s="53">
        <v>0</v>
      </c>
      <c r="F104" s="53">
        <v>0</v>
      </c>
      <c r="G104" s="53">
        <v>0</v>
      </c>
      <c r="H104" s="49" t="s">
        <v>400</v>
      </c>
      <c r="I104" s="53">
        <v>0</v>
      </c>
      <c r="J104" s="53">
        <v>0</v>
      </c>
      <c r="K104" s="53">
        <v>0</v>
      </c>
      <c r="L104" s="49" t="s">
        <v>400</v>
      </c>
      <c r="M104" s="49" t="s">
        <v>400</v>
      </c>
      <c r="N104" s="49" t="s">
        <v>400</v>
      </c>
      <c r="O104" s="49" t="s">
        <v>400</v>
      </c>
      <c r="P104" s="49" t="s">
        <v>400</v>
      </c>
    </row>
    <row r="105" spans="2:16" ht="15" customHeight="1">
      <c r="B105" s="223" t="s">
        <v>168</v>
      </c>
      <c r="C105" s="87" t="s">
        <v>37</v>
      </c>
      <c r="D105" s="59"/>
      <c r="E105" s="53">
        <v>0</v>
      </c>
      <c r="F105" s="53">
        <v>0</v>
      </c>
      <c r="G105" s="53">
        <v>0</v>
      </c>
      <c r="H105" s="49" t="s">
        <v>400</v>
      </c>
      <c r="I105" s="53">
        <v>0</v>
      </c>
      <c r="J105" s="53">
        <v>0</v>
      </c>
      <c r="K105" s="53">
        <v>0</v>
      </c>
      <c r="L105" s="49" t="s">
        <v>400</v>
      </c>
      <c r="M105" s="49" t="s">
        <v>400</v>
      </c>
      <c r="N105" s="49" t="s">
        <v>400</v>
      </c>
      <c r="O105" s="49" t="s">
        <v>400</v>
      </c>
      <c r="P105" s="49" t="s">
        <v>400</v>
      </c>
    </row>
    <row r="106" spans="2:16" ht="12.75">
      <c r="B106" s="224"/>
      <c r="C106" s="85" t="s">
        <v>157</v>
      </c>
      <c r="D106" s="59">
        <v>20084010</v>
      </c>
      <c r="E106" s="53">
        <v>0</v>
      </c>
      <c r="F106" s="53">
        <v>0</v>
      </c>
      <c r="G106" s="53">
        <v>0</v>
      </c>
      <c r="H106" s="49" t="s">
        <v>400</v>
      </c>
      <c r="I106" s="53">
        <v>0</v>
      </c>
      <c r="J106" s="53">
        <v>0</v>
      </c>
      <c r="K106" s="53">
        <v>0</v>
      </c>
      <c r="L106" s="49" t="s">
        <v>400</v>
      </c>
      <c r="M106" s="49" t="s">
        <v>400</v>
      </c>
      <c r="N106" s="49" t="s">
        <v>400</v>
      </c>
      <c r="O106" s="49" t="s">
        <v>400</v>
      </c>
      <c r="P106" s="49" t="s">
        <v>400</v>
      </c>
    </row>
    <row r="107" spans="2:16" ht="12.75">
      <c r="B107" s="225"/>
      <c r="C107" s="85" t="s">
        <v>306</v>
      </c>
      <c r="D107" s="59">
        <v>20084090</v>
      </c>
      <c r="E107" s="53">
        <v>0</v>
      </c>
      <c r="F107" s="53">
        <v>0</v>
      </c>
      <c r="G107" s="53">
        <v>0</v>
      </c>
      <c r="H107" s="49" t="s">
        <v>400</v>
      </c>
      <c r="I107" s="53">
        <v>0</v>
      </c>
      <c r="J107" s="53">
        <v>0</v>
      </c>
      <c r="K107" s="53">
        <v>0</v>
      </c>
      <c r="L107" s="49" t="s">
        <v>400</v>
      </c>
      <c r="M107" s="49" t="s">
        <v>400</v>
      </c>
      <c r="N107" s="49" t="s">
        <v>400</v>
      </c>
      <c r="O107" s="49" t="s">
        <v>400</v>
      </c>
      <c r="P107" s="49" t="s">
        <v>400</v>
      </c>
    </row>
    <row r="108" spans="2:16" ht="15" customHeight="1">
      <c r="B108" s="223" t="s">
        <v>247</v>
      </c>
      <c r="C108" s="87" t="s">
        <v>37</v>
      </c>
      <c r="D108" s="59"/>
      <c r="E108" s="53">
        <v>0</v>
      </c>
      <c r="F108" s="53">
        <v>0</v>
      </c>
      <c r="G108" s="53">
        <v>0</v>
      </c>
      <c r="H108" s="49" t="s">
        <v>400</v>
      </c>
      <c r="I108" s="53">
        <v>0</v>
      </c>
      <c r="J108" s="53">
        <v>0</v>
      </c>
      <c r="K108" s="53">
        <v>0</v>
      </c>
      <c r="L108" s="49" t="s">
        <v>400</v>
      </c>
      <c r="M108" s="49" t="s">
        <v>400</v>
      </c>
      <c r="N108" s="49" t="s">
        <v>400</v>
      </c>
      <c r="O108" s="49" t="s">
        <v>400</v>
      </c>
      <c r="P108" s="49" t="s">
        <v>400</v>
      </c>
    </row>
    <row r="109" spans="2:16" ht="12.75">
      <c r="B109" s="224"/>
      <c r="C109" s="85" t="s">
        <v>248</v>
      </c>
      <c r="D109" s="59">
        <v>20032010</v>
      </c>
      <c r="E109" s="53">
        <v>0</v>
      </c>
      <c r="F109" s="53">
        <v>0</v>
      </c>
      <c r="G109" s="53">
        <v>0</v>
      </c>
      <c r="H109" s="49" t="s">
        <v>400</v>
      </c>
      <c r="I109" s="53">
        <v>0</v>
      </c>
      <c r="J109" s="53">
        <v>0</v>
      </c>
      <c r="K109" s="53">
        <v>0</v>
      </c>
      <c r="L109" s="49" t="s">
        <v>400</v>
      </c>
      <c r="M109" s="49" t="s">
        <v>400</v>
      </c>
      <c r="N109" s="49" t="s">
        <v>400</v>
      </c>
      <c r="O109" s="49" t="s">
        <v>400</v>
      </c>
      <c r="P109" s="49" t="s">
        <v>400</v>
      </c>
    </row>
    <row r="110" spans="2:16" ht="12.75">
      <c r="B110" s="225"/>
      <c r="C110" s="85" t="s">
        <v>249</v>
      </c>
      <c r="D110" s="59">
        <v>20032090</v>
      </c>
      <c r="E110" s="53">
        <v>0</v>
      </c>
      <c r="F110" s="53">
        <v>0</v>
      </c>
      <c r="G110" s="53">
        <v>0</v>
      </c>
      <c r="H110" s="49" t="s">
        <v>400</v>
      </c>
      <c r="I110" s="53">
        <v>0</v>
      </c>
      <c r="J110" s="53">
        <v>0</v>
      </c>
      <c r="K110" s="53">
        <v>0</v>
      </c>
      <c r="L110" s="49" t="s">
        <v>400</v>
      </c>
      <c r="M110" s="49" t="s">
        <v>400</v>
      </c>
      <c r="N110" s="49" t="s">
        <v>400</v>
      </c>
      <c r="O110" s="49" t="s">
        <v>400</v>
      </c>
      <c r="P110" s="49" t="s">
        <v>400</v>
      </c>
    </row>
    <row r="111" spans="2:16" ht="12.75">
      <c r="B111" s="156" t="s">
        <v>37</v>
      </c>
      <c r="C111" s="173"/>
      <c r="D111" s="157"/>
      <c r="E111" s="53">
        <v>164782904.27989998</v>
      </c>
      <c r="F111" s="53">
        <v>34551960.315299995</v>
      </c>
      <c r="G111" s="53">
        <v>37301900.51959999</v>
      </c>
      <c r="H111" s="49">
        <v>7.958854372387925</v>
      </c>
      <c r="I111" s="53">
        <v>209655449.8800001</v>
      </c>
      <c r="J111" s="53">
        <v>47122626.47</v>
      </c>
      <c r="K111" s="53">
        <v>42205257.92</v>
      </c>
      <c r="L111" s="49">
        <v>-10.435259913049578</v>
      </c>
      <c r="M111" s="49">
        <v>1.2723131127964566</v>
      </c>
      <c r="N111" s="49">
        <v>1.3638191882598791</v>
      </c>
      <c r="O111" s="49">
        <v>1.1314506052533055</v>
      </c>
      <c r="P111" s="49">
        <v>-17.038078434946847</v>
      </c>
    </row>
    <row r="112" spans="2:16" ht="12.75">
      <c r="B112" s="169" t="s">
        <v>418</v>
      </c>
      <c r="C112" s="170"/>
      <c r="D112" s="170"/>
      <c r="E112" s="170"/>
      <c r="F112" s="170"/>
      <c r="G112" s="170"/>
      <c r="H112" s="170"/>
      <c r="I112" s="170"/>
      <c r="J112" s="170"/>
      <c r="K112" s="170"/>
      <c r="L112" s="170"/>
      <c r="M112" s="170"/>
      <c r="N112" s="170"/>
      <c r="O112" s="170"/>
      <c r="P112" s="171"/>
    </row>
    <row r="113" spans="2:16" ht="12.75">
      <c r="B113" s="166" t="s">
        <v>119</v>
      </c>
      <c r="C113" s="160"/>
      <c r="D113" s="160"/>
      <c r="E113" s="160"/>
      <c r="F113" s="160"/>
      <c r="G113" s="160"/>
      <c r="H113" s="160"/>
      <c r="I113" s="160"/>
      <c r="J113" s="160"/>
      <c r="K113" s="160"/>
      <c r="L113" s="160"/>
      <c r="M113" s="160"/>
      <c r="N113" s="160"/>
      <c r="O113" s="160"/>
      <c r="P113" s="161"/>
    </row>
    <row r="115" spans="2:16" ht="120" customHeight="1">
      <c r="B115" s="278" t="s">
        <v>428</v>
      </c>
      <c r="C115" s="279"/>
      <c r="D115" s="279"/>
      <c r="E115" s="279"/>
      <c r="F115" s="279"/>
      <c r="G115" s="279"/>
      <c r="H115" s="279"/>
      <c r="I115" s="279"/>
      <c r="J115" s="279"/>
      <c r="K115" s="279"/>
      <c r="L115" s="279"/>
      <c r="M115" s="279"/>
      <c r="N115" s="279"/>
      <c r="O115" s="279"/>
      <c r="P115" s="280"/>
    </row>
    <row r="116" ht="12.75">
      <c r="D116" s="42"/>
    </row>
  </sheetData>
  <sheetProtection/>
  <mergeCells count="26">
    <mergeCell ref="B2:P2"/>
    <mergeCell ref="D3:D4"/>
    <mergeCell ref="E3:H3"/>
    <mergeCell ref="I3:L3"/>
    <mergeCell ref="M3:P3"/>
    <mergeCell ref="B3:C4"/>
    <mergeCell ref="B5:B10"/>
    <mergeCell ref="B95:B97"/>
    <mergeCell ref="B12:B15"/>
    <mergeCell ref="B26:B29"/>
    <mergeCell ref="B31:B34"/>
    <mergeCell ref="B70:B73"/>
    <mergeCell ref="B79:B81"/>
    <mergeCell ref="B22:B25"/>
    <mergeCell ref="B42:B46"/>
    <mergeCell ref="B52:B54"/>
    <mergeCell ref="B115:P115"/>
    <mergeCell ref="B67:B69"/>
    <mergeCell ref="B92:B94"/>
    <mergeCell ref="B60:B63"/>
    <mergeCell ref="B16:B20"/>
    <mergeCell ref="B47:B50"/>
    <mergeCell ref="B64:B66"/>
    <mergeCell ref="B38:B40"/>
    <mergeCell ref="B105:B107"/>
    <mergeCell ref="B108:B110"/>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3" r:id="rId1"/>
  <headerFooter differentFirst="1">
    <oddFooter>&amp;C&amp;P</oddFooter>
  </headerFooter>
</worksheet>
</file>

<file path=xl/worksheets/sheet14.xml><?xml version="1.0" encoding="utf-8"?>
<worksheet xmlns="http://schemas.openxmlformats.org/spreadsheetml/2006/main" xmlns:r="http://schemas.openxmlformats.org/officeDocument/2006/relationships">
  <dimension ref="B2:Q78"/>
  <sheetViews>
    <sheetView zoomScale="90" zoomScaleNormal="90" zoomScalePageLayoutView="50" workbookViewId="0" topLeftCell="A1">
      <selection activeCell="R32" sqref="R32"/>
    </sheetView>
  </sheetViews>
  <sheetFormatPr defaultColWidth="11.421875" defaultRowHeight="15"/>
  <cols>
    <col min="1" max="1" width="0.9921875" style="42" customWidth="1"/>
    <col min="2" max="2" width="23.00390625" style="55" customWidth="1"/>
    <col min="3" max="3" width="24.8515625" style="66" customWidth="1"/>
    <col min="4" max="4" width="10.140625" style="56" customWidth="1"/>
    <col min="5" max="5" width="11.00390625" style="42" bestFit="1" customWidth="1"/>
    <col min="6" max="7" width="9.8515625" style="42" customWidth="1"/>
    <col min="8" max="8" width="11.140625" style="42" customWidth="1"/>
    <col min="9" max="11" width="11.00390625" style="42" bestFit="1" customWidth="1"/>
    <col min="12" max="12" width="10.421875" style="42" customWidth="1"/>
    <col min="13" max="13" width="6.7109375" style="42" customWidth="1"/>
    <col min="14" max="15" width="9.00390625" style="42" customWidth="1"/>
    <col min="16" max="16" width="7.8515625" style="42" customWidth="1"/>
    <col min="17" max="16384" width="11.421875" style="42" customWidth="1"/>
  </cols>
  <sheetData>
    <row r="1" ht="5.25" customHeight="1"/>
    <row r="2" spans="2:17" ht="12.75">
      <c r="B2" s="205" t="s">
        <v>98</v>
      </c>
      <c r="C2" s="206"/>
      <c r="D2" s="206"/>
      <c r="E2" s="206"/>
      <c r="F2" s="206"/>
      <c r="G2" s="206"/>
      <c r="H2" s="206"/>
      <c r="I2" s="206"/>
      <c r="J2" s="206"/>
      <c r="K2" s="206"/>
      <c r="L2" s="206"/>
      <c r="M2" s="206"/>
      <c r="N2" s="206"/>
      <c r="O2" s="206"/>
      <c r="P2" s="207"/>
      <c r="Q2" s="44" t="s">
        <v>364</v>
      </c>
    </row>
    <row r="3" spans="2:16" ht="12.75" customHeight="1">
      <c r="B3" s="272" t="s">
        <v>40</v>
      </c>
      <c r="C3" s="273"/>
      <c r="D3" s="229" t="s">
        <v>41</v>
      </c>
      <c r="E3" s="231" t="s">
        <v>31</v>
      </c>
      <c r="F3" s="232"/>
      <c r="G3" s="232"/>
      <c r="H3" s="216"/>
      <c r="I3" s="231" t="s">
        <v>311</v>
      </c>
      <c r="J3" s="232"/>
      <c r="K3" s="232"/>
      <c r="L3" s="216"/>
      <c r="M3" s="231" t="s">
        <v>342</v>
      </c>
      <c r="N3" s="232"/>
      <c r="O3" s="232"/>
      <c r="P3" s="216"/>
    </row>
    <row r="4" spans="2:16" ht="25.5">
      <c r="B4" s="281"/>
      <c r="C4" s="282"/>
      <c r="D4" s="240"/>
      <c r="E4" s="45">
        <v>2014</v>
      </c>
      <c r="F4" s="45" t="s">
        <v>393</v>
      </c>
      <c r="G4" s="45" t="s">
        <v>394</v>
      </c>
      <c r="H4" s="45" t="s">
        <v>111</v>
      </c>
      <c r="I4" s="45">
        <v>2014</v>
      </c>
      <c r="J4" s="45" t="s">
        <v>393</v>
      </c>
      <c r="K4" s="45" t="s">
        <v>394</v>
      </c>
      <c r="L4" s="45" t="s">
        <v>111</v>
      </c>
      <c r="M4" s="45">
        <v>2014</v>
      </c>
      <c r="N4" s="45" t="s">
        <v>393</v>
      </c>
      <c r="O4" s="45" t="s">
        <v>394</v>
      </c>
      <c r="P4" s="45" t="s">
        <v>111</v>
      </c>
    </row>
    <row r="5" spans="2:16" ht="12.75" customHeight="1">
      <c r="B5" s="229" t="s">
        <v>185</v>
      </c>
      <c r="C5" s="85" t="s">
        <v>37</v>
      </c>
      <c r="D5" s="99">
        <v>7129090</v>
      </c>
      <c r="E5" s="48">
        <v>2515661.5171</v>
      </c>
      <c r="F5" s="48">
        <v>1349696.2327999999</v>
      </c>
      <c r="G5" s="48">
        <v>720995.69</v>
      </c>
      <c r="H5" s="49">
        <v>-46.580891871924024</v>
      </c>
      <c r="I5" s="48">
        <v>5358917.81</v>
      </c>
      <c r="J5" s="48">
        <v>2723832.9800000004</v>
      </c>
      <c r="K5" s="48">
        <v>1458399.1899999997</v>
      </c>
      <c r="L5" s="49">
        <v>-46.45783347553125</v>
      </c>
      <c r="M5" s="49">
        <v>2.1302221199367253</v>
      </c>
      <c r="N5" s="49">
        <v>2.018108159307297</v>
      </c>
      <c r="O5" s="49">
        <v>2.022757154068424</v>
      </c>
      <c r="P5" s="49">
        <v>0.2303640040146826</v>
      </c>
    </row>
    <row r="6" spans="2:16" ht="12.75">
      <c r="B6" s="230"/>
      <c r="C6" s="85" t="s">
        <v>116</v>
      </c>
      <c r="D6" s="99">
        <v>7129099</v>
      </c>
      <c r="E6" s="48">
        <v>2515661.5171</v>
      </c>
      <c r="F6" s="48">
        <v>1349696.2327999999</v>
      </c>
      <c r="G6" s="48">
        <v>720995.69</v>
      </c>
      <c r="H6" s="49">
        <v>-46.580891871924024</v>
      </c>
      <c r="I6" s="48">
        <v>5358917.81</v>
      </c>
      <c r="J6" s="48">
        <v>2723832.9800000004</v>
      </c>
      <c r="K6" s="48">
        <v>1458399.1899999997</v>
      </c>
      <c r="L6" s="49">
        <v>-46.45783347553125</v>
      </c>
      <c r="M6" s="49">
        <v>2.1302221199367253</v>
      </c>
      <c r="N6" s="49">
        <v>2.018108159307297</v>
      </c>
      <c r="O6" s="49">
        <v>2.022757154068424</v>
      </c>
      <c r="P6" s="49">
        <v>0.2303640040146826</v>
      </c>
    </row>
    <row r="7" spans="2:16" ht="12.75">
      <c r="B7" s="240"/>
      <c r="C7" s="85" t="s">
        <v>115</v>
      </c>
      <c r="D7" s="99">
        <v>7129091</v>
      </c>
      <c r="E7" s="48">
        <v>0</v>
      </c>
      <c r="F7" s="48">
        <v>0</v>
      </c>
      <c r="G7" s="48">
        <v>0</v>
      </c>
      <c r="H7" s="49" t="s">
        <v>400</v>
      </c>
      <c r="I7" s="48">
        <v>0</v>
      </c>
      <c r="J7" s="48">
        <v>0</v>
      </c>
      <c r="K7" s="48">
        <v>0</v>
      </c>
      <c r="L7" s="49" t="s">
        <v>400</v>
      </c>
      <c r="M7" s="49" t="s">
        <v>400</v>
      </c>
      <c r="N7" s="49" t="s">
        <v>400</v>
      </c>
      <c r="O7" s="49" t="s">
        <v>400</v>
      </c>
      <c r="P7" s="49" t="s">
        <v>400</v>
      </c>
    </row>
    <row r="8" spans="2:16" ht="12.75">
      <c r="B8" s="156" t="s">
        <v>189</v>
      </c>
      <c r="C8" s="157"/>
      <c r="D8" s="100">
        <v>8011100</v>
      </c>
      <c r="E8" s="48">
        <v>1786072.8523</v>
      </c>
      <c r="F8" s="48">
        <v>345753.3622</v>
      </c>
      <c r="G8" s="48">
        <v>364659.48789999995</v>
      </c>
      <c r="H8" s="49">
        <v>5.468095980239163</v>
      </c>
      <c r="I8" s="48">
        <v>5057984.83</v>
      </c>
      <c r="J8" s="48">
        <v>818020.33</v>
      </c>
      <c r="K8" s="48">
        <v>1074275.08</v>
      </c>
      <c r="L8" s="49">
        <v>31.326207992899157</v>
      </c>
      <c r="M8" s="49">
        <v>2.8319028663845507</v>
      </c>
      <c r="N8" s="49">
        <v>2.3659070870490004</v>
      </c>
      <c r="O8" s="49">
        <v>2.9459677196020113</v>
      </c>
      <c r="P8" s="49">
        <v>24.517473054130857</v>
      </c>
    </row>
    <row r="9" spans="2:16" ht="12.75">
      <c r="B9" s="156" t="s">
        <v>82</v>
      </c>
      <c r="C9" s="157"/>
      <c r="D9" s="100">
        <v>7122000</v>
      </c>
      <c r="E9" s="48">
        <v>702065.4717</v>
      </c>
      <c r="F9" s="48">
        <v>148054.77969999998</v>
      </c>
      <c r="G9" s="48">
        <v>141922.97999999998</v>
      </c>
      <c r="H9" s="49">
        <v>-4.141574971388784</v>
      </c>
      <c r="I9" s="48">
        <v>1699139.55</v>
      </c>
      <c r="J9" s="48">
        <v>360856.69</v>
      </c>
      <c r="K9" s="48">
        <v>304215.86</v>
      </c>
      <c r="L9" s="49">
        <v>-15.696211701104945</v>
      </c>
      <c r="M9" s="49">
        <v>2.4202009904940325</v>
      </c>
      <c r="N9" s="49">
        <v>2.4373187460154657</v>
      </c>
      <c r="O9" s="49">
        <v>2.1435278486965257</v>
      </c>
      <c r="P9" s="49">
        <v>-12.053856222097748</v>
      </c>
    </row>
    <row r="10" spans="2:16" ht="12.75" customHeight="1">
      <c r="B10" s="229" t="s">
        <v>122</v>
      </c>
      <c r="C10" s="85" t="s">
        <v>37</v>
      </c>
      <c r="D10" s="99">
        <v>9042010</v>
      </c>
      <c r="E10" s="48">
        <v>652386.4323</v>
      </c>
      <c r="F10" s="48">
        <v>305425.8846</v>
      </c>
      <c r="G10" s="48">
        <v>387370.6</v>
      </c>
      <c r="H10" s="49">
        <v>26.829656401689263</v>
      </c>
      <c r="I10" s="48">
        <v>1389767.3599999999</v>
      </c>
      <c r="J10" s="48">
        <v>726021.1599999999</v>
      </c>
      <c r="K10" s="48">
        <v>725491.68</v>
      </c>
      <c r="L10" s="49">
        <v>-0.07292900388741197</v>
      </c>
      <c r="M10" s="49">
        <v>2.1302824387385715</v>
      </c>
      <c r="N10" s="49">
        <v>2.3770780297512477</v>
      </c>
      <c r="O10" s="49">
        <v>1.8728620086294625</v>
      </c>
      <c r="P10" s="49">
        <v>-21.211588968097505</v>
      </c>
    </row>
    <row r="11" spans="2:16" ht="12.75">
      <c r="B11" s="230"/>
      <c r="C11" s="85" t="s">
        <v>124</v>
      </c>
      <c r="D11" s="100">
        <v>9042219</v>
      </c>
      <c r="E11" s="48">
        <v>513055.34770000004</v>
      </c>
      <c r="F11" s="48">
        <v>220291.4</v>
      </c>
      <c r="G11" s="48">
        <v>371325</v>
      </c>
      <c r="H11" s="49">
        <v>68.56082443527075</v>
      </c>
      <c r="I11" s="48">
        <v>1145172.4999999998</v>
      </c>
      <c r="J11" s="48">
        <v>583164.73</v>
      </c>
      <c r="K11" s="48">
        <v>689226.75</v>
      </c>
      <c r="L11" s="49">
        <v>18.187317329702026</v>
      </c>
      <c r="M11" s="49">
        <v>2.2320642502485306</v>
      </c>
      <c r="N11" s="49">
        <v>2.6472423798659412</v>
      </c>
      <c r="O11" s="49">
        <v>1.8561280549383963</v>
      </c>
      <c r="P11" s="49">
        <v>-29.88446887011561</v>
      </c>
    </row>
    <row r="12" spans="2:16" ht="12.75">
      <c r="B12" s="240"/>
      <c r="C12" s="85" t="s">
        <v>123</v>
      </c>
      <c r="D12" s="100">
        <v>9042211</v>
      </c>
      <c r="E12" s="48">
        <v>139331.0846</v>
      </c>
      <c r="F12" s="48">
        <v>85134.4846</v>
      </c>
      <c r="G12" s="48">
        <v>16045.6</v>
      </c>
      <c r="H12" s="49">
        <v>-81.1526432850455</v>
      </c>
      <c r="I12" s="48">
        <v>244594.86000000002</v>
      </c>
      <c r="J12" s="48">
        <v>142856.43</v>
      </c>
      <c r="K12" s="48">
        <v>36264.93</v>
      </c>
      <c r="L12" s="49">
        <v>-74.6144223259674</v>
      </c>
      <c r="M12" s="49">
        <v>1.7554938347189182</v>
      </c>
      <c r="N12" s="49">
        <v>1.6780089839176637</v>
      </c>
      <c r="O12" s="49">
        <v>2.2601167921423944</v>
      </c>
      <c r="P12" s="49">
        <v>34.69038686942414</v>
      </c>
    </row>
    <row r="13" spans="2:16" ht="12.75">
      <c r="B13" s="223" t="s">
        <v>180</v>
      </c>
      <c r="C13" s="85" t="s">
        <v>37</v>
      </c>
      <c r="D13" s="99">
        <v>8132000</v>
      </c>
      <c r="E13" s="48">
        <v>1527294.0923</v>
      </c>
      <c r="F13" s="48">
        <v>36</v>
      </c>
      <c r="G13" s="48">
        <v>655580</v>
      </c>
      <c r="H13" s="49">
        <v>1820955.5555555555</v>
      </c>
      <c r="I13" s="48">
        <v>1230972.0800000003</v>
      </c>
      <c r="J13" s="48">
        <v>558.37</v>
      </c>
      <c r="K13" s="48">
        <v>898414.94</v>
      </c>
      <c r="L13" s="49">
        <v>160799.57196840804</v>
      </c>
      <c r="M13" s="49">
        <v>0.8059823489176475</v>
      </c>
      <c r="N13" s="49">
        <v>15.510277777777778</v>
      </c>
      <c r="O13" s="49">
        <v>1.3704123676744255</v>
      </c>
      <c r="P13" s="49">
        <v>-91.1644885584327</v>
      </c>
    </row>
    <row r="14" spans="2:16" ht="12.75">
      <c r="B14" s="224"/>
      <c r="C14" s="85" t="s">
        <v>116</v>
      </c>
      <c r="D14" s="100">
        <v>8132090</v>
      </c>
      <c r="E14" s="48">
        <v>1337374.0923</v>
      </c>
      <c r="F14" s="48">
        <v>36</v>
      </c>
      <c r="G14" s="48">
        <v>655580</v>
      </c>
      <c r="H14" s="49">
        <v>1820955.5555555555</v>
      </c>
      <c r="I14" s="48">
        <v>1105816.0800000003</v>
      </c>
      <c r="J14" s="48">
        <v>558.37</v>
      </c>
      <c r="K14" s="48">
        <v>898414.94</v>
      </c>
      <c r="L14" s="49">
        <v>160799.57196840804</v>
      </c>
      <c r="M14" s="49">
        <v>0.8268562150013173</v>
      </c>
      <c r="N14" s="49">
        <v>15.510277777777778</v>
      </c>
      <c r="O14" s="49">
        <v>1.3704123676744255</v>
      </c>
      <c r="P14" s="49">
        <v>-91.1644885584327</v>
      </c>
    </row>
    <row r="15" spans="2:16" ht="12.75">
      <c r="B15" s="225"/>
      <c r="C15" s="85" t="s">
        <v>115</v>
      </c>
      <c r="D15" s="100">
        <v>8132010</v>
      </c>
      <c r="E15" s="48">
        <v>189920</v>
      </c>
      <c r="F15" s="48">
        <v>0</v>
      </c>
      <c r="G15" s="48">
        <v>0</v>
      </c>
      <c r="H15" s="49" t="s">
        <v>400</v>
      </c>
      <c r="I15" s="48">
        <v>125156</v>
      </c>
      <c r="J15" s="48">
        <v>0</v>
      </c>
      <c r="K15" s="48">
        <v>0</v>
      </c>
      <c r="L15" s="49" t="s">
        <v>400</v>
      </c>
      <c r="M15" s="49">
        <v>0.6589932603201348</v>
      </c>
      <c r="N15" s="49" t="s">
        <v>400</v>
      </c>
      <c r="O15" s="49" t="s">
        <v>400</v>
      </c>
      <c r="P15" s="49" t="s">
        <v>400</v>
      </c>
    </row>
    <row r="16" spans="2:16" ht="12.75">
      <c r="B16" s="156" t="s">
        <v>186</v>
      </c>
      <c r="C16" s="157"/>
      <c r="D16" s="100">
        <v>8135000</v>
      </c>
      <c r="E16" s="48">
        <v>264997.7131</v>
      </c>
      <c r="F16" s="48">
        <v>77100</v>
      </c>
      <c r="G16" s="48">
        <v>63861.8</v>
      </c>
      <c r="H16" s="49">
        <v>-17.17016861219195</v>
      </c>
      <c r="I16" s="48">
        <v>1137289.8399999999</v>
      </c>
      <c r="J16" s="48">
        <v>354048.43</v>
      </c>
      <c r="K16" s="48">
        <v>310011.56999999995</v>
      </c>
      <c r="L16" s="49">
        <v>-12.438089331451085</v>
      </c>
      <c r="M16" s="49">
        <v>4.291696810118623</v>
      </c>
      <c r="N16" s="49">
        <v>4.592067833981842</v>
      </c>
      <c r="O16" s="49">
        <v>4.85441327992634</v>
      </c>
      <c r="P16" s="49">
        <v>5.713013296604874</v>
      </c>
    </row>
    <row r="17" spans="2:16" ht="12.75">
      <c r="B17" s="156" t="s">
        <v>83</v>
      </c>
      <c r="C17" s="157"/>
      <c r="D17" s="100">
        <v>7129050</v>
      </c>
      <c r="E17" s="48">
        <v>573387.7040000001</v>
      </c>
      <c r="F17" s="48">
        <v>196705.14</v>
      </c>
      <c r="G17" s="48">
        <v>120932.777</v>
      </c>
      <c r="H17" s="49">
        <v>-38.52078445941982</v>
      </c>
      <c r="I17" s="48">
        <v>943429.8800000001</v>
      </c>
      <c r="J17" s="48">
        <v>319946.95</v>
      </c>
      <c r="K17" s="48">
        <v>207648.66</v>
      </c>
      <c r="L17" s="49">
        <v>-35.099034386794436</v>
      </c>
      <c r="M17" s="49">
        <v>1.6453611987465986</v>
      </c>
      <c r="N17" s="49">
        <v>1.6265307047899205</v>
      </c>
      <c r="O17" s="49">
        <v>1.7170585605588136</v>
      </c>
      <c r="P17" s="49">
        <v>5.565702233735914</v>
      </c>
    </row>
    <row r="18" spans="2:16" ht="12.75" customHeight="1">
      <c r="B18" s="229" t="s">
        <v>125</v>
      </c>
      <c r="C18" s="85" t="s">
        <v>37</v>
      </c>
      <c r="D18" s="99">
        <v>7129030</v>
      </c>
      <c r="E18" s="48">
        <v>162418.74489999996</v>
      </c>
      <c r="F18" s="48">
        <v>49531.9136</v>
      </c>
      <c r="G18" s="48">
        <v>68098.1385</v>
      </c>
      <c r="H18" s="49">
        <v>37.483358809702835</v>
      </c>
      <c r="I18" s="48">
        <v>783223.73</v>
      </c>
      <c r="J18" s="48">
        <v>220727.85</v>
      </c>
      <c r="K18" s="48">
        <v>232516.58</v>
      </c>
      <c r="L18" s="49">
        <v>5.340843939720341</v>
      </c>
      <c r="M18" s="49">
        <v>4.822249614613296</v>
      </c>
      <c r="N18" s="49">
        <v>4.456275438548775</v>
      </c>
      <c r="O18" s="49">
        <v>3.414433714660203</v>
      </c>
      <c r="P18" s="49">
        <v>-23.37920396203913</v>
      </c>
    </row>
    <row r="19" spans="2:16" ht="12.75">
      <c r="B19" s="230"/>
      <c r="C19" s="87" t="s">
        <v>124</v>
      </c>
      <c r="D19" s="100">
        <v>7129039</v>
      </c>
      <c r="E19" s="48">
        <v>162015.76289999997</v>
      </c>
      <c r="F19" s="48">
        <v>49531.9136</v>
      </c>
      <c r="G19" s="48">
        <v>68098.1385</v>
      </c>
      <c r="H19" s="49">
        <v>37.483358809702835</v>
      </c>
      <c r="I19" s="48">
        <v>781605.25</v>
      </c>
      <c r="J19" s="48">
        <v>220727.85</v>
      </c>
      <c r="K19" s="48">
        <v>232516.58</v>
      </c>
      <c r="L19" s="49">
        <v>5.340843939720341</v>
      </c>
      <c r="M19" s="49">
        <v>4.824254356549403</v>
      </c>
      <c r="N19" s="49">
        <v>4.456275438548775</v>
      </c>
      <c r="O19" s="49">
        <v>3.414433714660203</v>
      </c>
      <c r="P19" s="49">
        <v>-23.37920396203913</v>
      </c>
    </row>
    <row r="20" spans="2:16" ht="12.75">
      <c r="B20" s="240"/>
      <c r="C20" s="85" t="s">
        <v>117</v>
      </c>
      <c r="D20" s="100">
        <v>7129031</v>
      </c>
      <c r="E20" s="48">
        <v>402.982</v>
      </c>
      <c r="F20" s="48">
        <v>0</v>
      </c>
      <c r="G20" s="48">
        <v>0</v>
      </c>
      <c r="H20" s="49" t="s">
        <v>400</v>
      </c>
      <c r="I20" s="48">
        <v>1618.48</v>
      </c>
      <c r="J20" s="48">
        <v>0</v>
      </c>
      <c r="K20" s="48">
        <v>0</v>
      </c>
      <c r="L20" s="49" t="s">
        <v>400</v>
      </c>
      <c r="M20" s="49">
        <v>4.016258790715217</v>
      </c>
      <c r="N20" s="49" t="s">
        <v>400</v>
      </c>
      <c r="O20" s="49" t="s">
        <v>400</v>
      </c>
      <c r="P20" s="49" t="s">
        <v>400</v>
      </c>
    </row>
    <row r="21" spans="2:16" ht="12.75">
      <c r="B21" s="156" t="s">
        <v>56</v>
      </c>
      <c r="C21" s="157"/>
      <c r="D21" s="100">
        <v>8134010</v>
      </c>
      <c r="E21" s="48">
        <v>90000.769</v>
      </c>
      <c r="F21" s="48">
        <v>42360</v>
      </c>
      <c r="G21" s="48">
        <v>69590</v>
      </c>
      <c r="H21" s="49">
        <v>64.2823418319169</v>
      </c>
      <c r="I21" s="48">
        <v>628330.9299999999</v>
      </c>
      <c r="J21" s="48">
        <v>376301.18</v>
      </c>
      <c r="K21" s="48">
        <v>474257.21</v>
      </c>
      <c r="L21" s="49">
        <v>26.0312843026429</v>
      </c>
      <c r="M21" s="49">
        <v>6.9813951256349815</v>
      </c>
      <c r="N21" s="49">
        <v>8.883408404154864</v>
      </c>
      <c r="O21" s="49">
        <v>6.815019543037793</v>
      </c>
      <c r="P21" s="49">
        <v>-23.283730377066348</v>
      </c>
    </row>
    <row r="22" spans="2:16" ht="12.75" customHeight="1">
      <c r="B22" s="229" t="s">
        <v>137</v>
      </c>
      <c r="C22" s="85" t="s">
        <v>37</v>
      </c>
      <c r="D22" s="99">
        <v>8134090</v>
      </c>
      <c r="E22" s="48">
        <v>142384.5192</v>
      </c>
      <c r="F22" s="48">
        <v>64366.4077</v>
      </c>
      <c r="G22" s="48">
        <v>36040.4474</v>
      </c>
      <c r="H22" s="49">
        <v>-44.00736550658863</v>
      </c>
      <c r="I22" s="48">
        <v>448387.22000000003</v>
      </c>
      <c r="J22" s="48">
        <v>172071.46</v>
      </c>
      <c r="K22" s="48">
        <v>147137.99</v>
      </c>
      <c r="L22" s="49">
        <v>-14.490183322673033</v>
      </c>
      <c r="M22" s="49">
        <v>3.149129010086934</v>
      </c>
      <c r="N22" s="49">
        <v>2.6733115323445333</v>
      </c>
      <c r="O22" s="49">
        <v>4.082579452107468</v>
      </c>
      <c r="P22" s="49">
        <v>52.71618749674811</v>
      </c>
    </row>
    <row r="23" spans="2:16" ht="12.75">
      <c r="B23" s="230"/>
      <c r="C23" s="85" t="s">
        <v>124</v>
      </c>
      <c r="D23" s="100">
        <v>8134099</v>
      </c>
      <c r="E23" s="48">
        <v>119949.1</v>
      </c>
      <c r="F23" s="48">
        <v>41931.4077</v>
      </c>
      <c r="G23" s="48">
        <v>36040.4474</v>
      </c>
      <c r="H23" s="49">
        <v>-14.049040142289348</v>
      </c>
      <c r="I23" s="48">
        <v>433531.57</v>
      </c>
      <c r="J23" s="48">
        <v>157263.77</v>
      </c>
      <c r="K23" s="48">
        <v>147137.99</v>
      </c>
      <c r="L23" s="49">
        <v>-6.4387239349533605</v>
      </c>
      <c r="M23" s="49">
        <v>3.6142961472824724</v>
      </c>
      <c r="N23" s="49">
        <v>3.750500606255582</v>
      </c>
      <c r="O23" s="49">
        <v>4.082579452107468</v>
      </c>
      <c r="P23" s="49">
        <v>8.854253890747298</v>
      </c>
    </row>
    <row r="24" spans="2:16" ht="12.75">
      <c r="B24" s="240"/>
      <c r="C24" s="85" t="s">
        <v>117</v>
      </c>
      <c r="D24" s="102">
        <v>8134091</v>
      </c>
      <c r="E24" s="48">
        <v>22435.4192</v>
      </c>
      <c r="F24" s="48">
        <v>22435</v>
      </c>
      <c r="G24" s="48">
        <v>0</v>
      </c>
      <c r="H24" s="49">
        <v>-100</v>
      </c>
      <c r="I24" s="48">
        <v>14855.65</v>
      </c>
      <c r="J24" s="48">
        <v>14807.69</v>
      </c>
      <c r="K24" s="48">
        <v>0</v>
      </c>
      <c r="L24" s="49">
        <v>-100</v>
      </c>
      <c r="M24" s="49">
        <v>0.6621516570548411</v>
      </c>
      <c r="N24" s="49">
        <v>0.660026298194785</v>
      </c>
      <c r="O24" s="49" t="s">
        <v>400</v>
      </c>
      <c r="P24" s="49" t="s">
        <v>400</v>
      </c>
    </row>
    <row r="25" spans="2:16" ht="12.75">
      <c r="B25" s="223" t="s">
        <v>177</v>
      </c>
      <c r="C25" s="85" t="s">
        <v>37</v>
      </c>
      <c r="D25" s="99"/>
      <c r="E25" s="48">
        <v>251257.488</v>
      </c>
      <c r="F25" s="48">
        <v>102620.3757</v>
      </c>
      <c r="G25" s="48">
        <v>260291.88</v>
      </c>
      <c r="H25" s="49">
        <v>153.64541712548026</v>
      </c>
      <c r="I25" s="48">
        <v>380738.44</v>
      </c>
      <c r="J25" s="48">
        <v>180202.7</v>
      </c>
      <c r="K25" s="48">
        <v>534107.65</v>
      </c>
      <c r="L25" s="49">
        <v>196.39270110825197</v>
      </c>
      <c r="M25" s="49">
        <v>1.5153317142134286</v>
      </c>
      <c r="N25" s="49">
        <v>1.7560128655814307</v>
      </c>
      <c r="O25" s="49">
        <v>2.051956634221552</v>
      </c>
      <c r="P25" s="49">
        <v>16.853166308786214</v>
      </c>
    </row>
    <row r="26" spans="2:16" ht="12.75">
      <c r="B26" s="224"/>
      <c r="C26" s="87" t="s">
        <v>252</v>
      </c>
      <c r="D26" s="100">
        <v>9042100</v>
      </c>
      <c r="E26" s="48">
        <v>92439.0623</v>
      </c>
      <c r="F26" s="48">
        <v>39992</v>
      </c>
      <c r="G26" s="48">
        <v>27950</v>
      </c>
      <c r="H26" s="49">
        <v>-30.111022204440886</v>
      </c>
      <c r="I26" s="48">
        <v>189089.26</v>
      </c>
      <c r="J26" s="48">
        <v>81501.51000000001</v>
      </c>
      <c r="K26" s="48">
        <v>99164.54</v>
      </c>
      <c r="L26" s="49">
        <v>21.672027917028757</v>
      </c>
      <c r="M26" s="49">
        <v>2.04555579962866</v>
      </c>
      <c r="N26" s="49">
        <v>2.037945339067814</v>
      </c>
      <c r="O26" s="49">
        <v>3.5479262969588548</v>
      </c>
      <c r="P26" s="49">
        <v>74.0933001952706</v>
      </c>
    </row>
    <row r="27" spans="2:16" ht="12.75">
      <c r="B27" s="224"/>
      <c r="C27" s="87" t="s">
        <v>253</v>
      </c>
      <c r="D27" s="100">
        <v>9042220</v>
      </c>
      <c r="E27" s="48">
        <v>109750.0757</v>
      </c>
      <c r="F27" s="48">
        <v>19874.745700000003</v>
      </c>
      <c r="G27" s="48">
        <v>16205.8</v>
      </c>
      <c r="H27" s="49">
        <v>-18.46034035041768</v>
      </c>
      <c r="I27" s="48">
        <v>103536.16999999998</v>
      </c>
      <c r="J27" s="48">
        <v>22105.17</v>
      </c>
      <c r="K27" s="48">
        <v>31564.48</v>
      </c>
      <c r="L27" s="49">
        <v>42.792297005632626</v>
      </c>
      <c r="M27" s="49">
        <v>0.9433813083010018</v>
      </c>
      <c r="N27" s="49">
        <v>1.1122240421923988</v>
      </c>
      <c r="O27" s="49">
        <v>1.947727356872231</v>
      </c>
      <c r="P27" s="49">
        <v>75.12005522132942</v>
      </c>
    </row>
    <row r="28" spans="2:16" ht="12.75">
      <c r="B28" s="225"/>
      <c r="C28" s="87" t="s">
        <v>347</v>
      </c>
      <c r="D28" s="100">
        <v>9042290</v>
      </c>
      <c r="E28" s="101">
        <v>49068.35</v>
      </c>
      <c r="F28" s="101">
        <v>42753.63</v>
      </c>
      <c r="G28" s="101">
        <v>216136.08</v>
      </c>
      <c r="H28" s="54">
        <v>405.5385472531806</v>
      </c>
      <c r="I28" s="101">
        <v>88113.01</v>
      </c>
      <c r="J28" s="101">
        <v>76596.01999999999</v>
      </c>
      <c r="K28" s="101">
        <v>403378.63</v>
      </c>
      <c r="L28" s="49">
        <v>426.63131844187217</v>
      </c>
      <c r="M28" s="54">
        <v>1.7957198479264127</v>
      </c>
      <c r="N28" s="54">
        <v>1.7915676399875284</v>
      </c>
      <c r="O28" s="54">
        <v>1.8663178771448063</v>
      </c>
      <c r="P28" s="54">
        <v>4.172336867939763</v>
      </c>
    </row>
    <row r="29" spans="2:16" ht="12.75">
      <c r="B29" s="223" t="s">
        <v>254</v>
      </c>
      <c r="C29" s="85" t="s">
        <v>37</v>
      </c>
      <c r="D29" s="99"/>
      <c r="E29" s="48">
        <v>114521.2883</v>
      </c>
      <c r="F29" s="48">
        <v>0</v>
      </c>
      <c r="G29" s="48">
        <v>89007.08</v>
      </c>
      <c r="H29" s="49" t="s">
        <v>400</v>
      </c>
      <c r="I29" s="48">
        <v>347478.38</v>
      </c>
      <c r="J29" s="48">
        <v>0</v>
      </c>
      <c r="K29" s="48">
        <v>199565.11000000002</v>
      </c>
      <c r="L29" s="49" t="s">
        <v>400</v>
      </c>
      <c r="M29" s="49">
        <v>3.0341815496324624</v>
      </c>
      <c r="N29" s="49" t="s">
        <v>400</v>
      </c>
      <c r="O29" s="49">
        <v>2.2421262443392145</v>
      </c>
      <c r="P29" s="49" t="s">
        <v>400</v>
      </c>
    </row>
    <row r="30" spans="2:16" ht="12.75">
      <c r="B30" s="224"/>
      <c r="C30" s="85" t="s">
        <v>78</v>
      </c>
      <c r="D30" s="100">
        <v>8062010</v>
      </c>
      <c r="E30" s="48">
        <v>62000.9</v>
      </c>
      <c r="F30" s="48">
        <v>0</v>
      </c>
      <c r="G30" s="48">
        <v>26000</v>
      </c>
      <c r="H30" s="49" t="s">
        <v>400</v>
      </c>
      <c r="I30" s="48">
        <v>174963.98</v>
      </c>
      <c r="J30" s="48">
        <v>0</v>
      </c>
      <c r="K30" s="48">
        <v>18109.2</v>
      </c>
      <c r="L30" s="49" t="s">
        <v>400</v>
      </c>
      <c r="M30" s="49">
        <v>2.821958713502546</v>
      </c>
      <c r="N30" s="49" t="s">
        <v>400</v>
      </c>
      <c r="O30" s="49">
        <v>0.6965076923076924</v>
      </c>
      <c r="P30" s="49" t="s">
        <v>400</v>
      </c>
    </row>
    <row r="31" spans="2:16" ht="12.75">
      <c r="B31" s="225"/>
      <c r="C31" s="85" t="s">
        <v>255</v>
      </c>
      <c r="D31" s="100">
        <v>8062090</v>
      </c>
      <c r="E31" s="48">
        <v>52520.3883</v>
      </c>
      <c r="F31" s="48">
        <v>0</v>
      </c>
      <c r="G31" s="48">
        <v>63007.08</v>
      </c>
      <c r="H31" s="49" t="s">
        <v>400</v>
      </c>
      <c r="I31" s="48">
        <v>172514.4</v>
      </c>
      <c r="J31" s="48">
        <v>0</v>
      </c>
      <c r="K31" s="48">
        <v>181455.91</v>
      </c>
      <c r="L31" s="49" t="s">
        <v>400</v>
      </c>
      <c r="M31" s="49">
        <v>3.2847129578438397</v>
      </c>
      <c r="N31" s="49" t="s">
        <v>400</v>
      </c>
      <c r="O31" s="49">
        <v>2.8799288905310325</v>
      </c>
      <c r="P31" s="49" t="s">
        <v>400</v>
      </c>
    </row>
    <row r="32" spans="2:16" ht="12.75">
      <c r="B32" s="156" t="s">
        <v>55</v>
      </c>
      <c r="C32" s="157"/>
      <c r="D32" s="100">
        <v>8131000</v>
      </c>
      <c r="E32" s="48">
        <v>108250</v>
      </c>
      <c r="F32" s="48">
        <v>45200</v>
      </c>
      <c r="G32" s="48">
        <v>21671</v>
      </c>
      <c r="H32" s="49">
        <v>-52.055309734513266</v>
      </c>
      <c r="I32" s="48">
        <v>327388.20999999996</v>
      </c>
      <c r="J32" s="48">
        <v>160958.99</v>
      </c>
      <c r="K32" s="48">
        <v>41136.35</v>
      </c>
      <c r="L32" s="49">
        <v>-74.4429621483087</v>
      </c>
      <c r="M32" s="49">
        <v>3.0243714549653578</v>
      </c>
      <c r="N32" s="49">
        <v>3.5610396017699113</v>
      </c>
      <c r="O32" s="49">
        <v>1.8982211250057681</v>
      </c>
      <c r="P32" s="49">
        <v>-46.69474823974683</v>
      </c>
    </row>
    <row r="33" spans="2:16" ht="12.75" customHeight="1">
      <c r="B33" s="229" t="s">
        <v>348</v>
      </c>
      <c r="C33" s="85" t="s">
        <v>37</v>
      </c>
      <c r="D33" s="99"/>
      <c r="E33" s="48">
        <v>11088.364000000001</v>
      </c>
      <c r="F33" s="48">
        <v>6097.9456</v>
      </c>
      <c r="G33" s="48">
        <v>4990.1494999999995</v>
      </c>
      <c r="H33" s="49">
        <v>-18.166710112992813</v>
      </c>
      <c r="I33" s="48">
        <v>201941.84</v>
      </c>
      <c r="J33" s="48">
        <v>156016.02000000002</v>
      </c>
      <c r="K33" s="48">
        <v>81558.6</v>
      </c>
      <c r="L33" s="49">
        <v>-47.724214474898154</v>
      </c>
      <c r="M33" s="49">
        <v>18.2120500373184</v>
      </c>
      <c r="N33" s="49">
        <v>25.5850134182896</v>
      </c>
      <c r="O33" s="49">
        <v>16.34391915512752</v>
      </c>
      <c r="P33" s="49">
        <v>-36.119169109194324</v>
      </c>
    </row>
    <row r="34" spans="2:16" ht="12.75">
      <c r="B34" s="230"/>
      <c r="C34" s="85" t="s">
        <v>131</v>
      </c>
      <c r="D34" s="100">
        <v>7123190</v>
      </c>
      <c r="E34" s="48">
        <v>7478.4224</v>
      </c>
      <c r="F34" s="48">
        <v>5992.9456</v>
      </c>
      <c r="G34" s="48">
        <v>3024.4494999999997</v>
      </c>
      <c r="H34" s="49">
        <v>-49.533172802369506</v>
      </c>
      <c r="I34" s="48">
        <v>159004.02</v>
      </c>
      <c r="J34" s="48">
        <v>151074.76</v>
      </c>
      <c r="K34" s="48">
        <v>47581.83</v>
      </c>
      <c r="L34" s="49">
        <v>-68.50444773170581</v>
      </c>
      <c r="M34" s="49">
        <v>21.26170621226209</v>
      </c>
      <c r="N34" s="49">
        <v>25.208765452501357</v>
      </c>
      <c r="O34" s="49">
        <v>15.732393614110602</v>
      </c>
      <c r="P34" s="49">
        <v>-37.59157447137284</v>
      </c>
    </row>
    <row r="35" spans="2:16" ht="12.75">
      <c r="B35" s="230"/>
      <c r="C35" s="85" t="s">
        <v>183</v>
      </c>
      <c r="D35" s="100">
        <v>7123120</v>
      </c>
      <c r="E35" s="48">
        <v>3030.9416</v>
      </c>
      <c r="F35" s="48">
        <v>100</v>
      </c>
      <c r="G35" s="48">
        <v>1759.2</v>
      </c>
      <c r="H35" s="49">
        <v>1659.1999999999998</v>
      </c>
      <c r="I35" s="48">
        <v>42044.840000000004</v>
      </c>
      <c r="J35" s="48">
        <v>4848.28</v>
      </c>
      <c r="K35" s="48">
        <v>33400.96</v>
      </c>
      <c r="L35" s="49">
        <v>588.9239070350723</v>
      </c>
      <c r="M35" s="49">
        <v>13.8718740077341</v>
      </c>
      <c r="N35" s="49">
        <v>48.4828</v>
      </c>
      <c r="O35" s="49">
        <v>18.98644838562983</v>
      </c>
      <c r="P35" s="49">
        <v>-60.838795643754416</v>
      </c>
    </row>
    <row r="36" spans="2:16" ht="12.75">
      <c r="B36" s="240"/>
      <c r="C36" s="85" t="s">
        <v>182</v>
      </c>
      <c r="D36" s="100">
        <v>7123110</v>
      </c>
      <c r="E36" s="48">
        <v>579</v>
      </c>
      <c r="F36" s="48">
        <v>5</v>
      </c>
      <c r="G36" s="48">
        <v>206.5</v>
      </c>
      <c r="H36" s="49">
        <v>4029.9999999999995</v>
      </c>
      <c r="I36" s="48">
        <v>892.98</v>
      </c>
      <c r="J36" s="48">
        <v>92.98</v>
      </c>
      <c r="K36" s="48">
        <v>575.81</v>
      </c>
      <c r="L36" s="49">
        <v>519.2837169283716</v>
      </c>
      <c r="M36" s="49">
        <v>1.542279792746114</v>
      </c>
      <c r="N36" s="49">
        <v>18.596</v>
      </c>
      <c r="O36" s="49">
        <v>2.788426150121065</v>
      </c>
      <c r="P36" s="49">
        <v>-85.00523687824766</v>
      </c>
    </row>
    <row r="37" spans="2:16" ht="12.75">
      <c r="B37" s="223" t="s">
        <v>81</v>
      </c>
      <c r="C37" s="85" t="s">
        <v>37</v>
      </c>
      <c r="D37" s="99"/>
      <c r="E37" s="48">
        <v>16850.3377</v>
      </c>
      <c r="F37" s="48">
        <v>3983.77</v>
      </c>
      <c r="G37" s="48">
        <v>6657.4615</v>
      </c>
      <c r="H37" s="49">
        <v>67.11460500982737</v>
      </c>
      <c r="I37" s="48">
        <v>201055.46</v>
      </c>
      <c r="J37" s="48">
        <v>51420.340000000004</v>
      </c>
      <c r="K37" s="48">
        <v>36934.149999999994</v>
      </c>
      <c r="L37" s="49">
        <v>-28.17210076790626</v>
      </c>
      <c r="M37" s="49">
        <v>11.931835645050603</v>
      </c>
      <c r="N37" s="49">
        <v>12.907457006805112</v>
      </c>
      <c r="O37" s="49">
        <v>5.547782739712425</v>
      </c>
      <c r="P37" s="49">
        <v>-57.01877808473424</v>
      </c>
    </row>
    <row r="38" spans="2:16" ht="12.75">
      <c r="B38" s="224"/>
      <c r="C38" s="87" t="s">
        <v>259</v>
      </c>
      <c r="D38" s="100">
        <v>7123910</v>
      </c>
      <c r="E38" s="48">
        <v>10290.5</v>
      </c>
      <c r="F38" s="48">
        <v>0</v>
      </c>
      <c r="G38" s="48">
        <v>6163.8</v>
      </c>
      <c r="H38" s="49" t="s">
        <v>400</v>
      </c>
      <c r="I38" s="48">
        <v>88593.61</v>
      </c>
      <c r="J38" s="48">
        <v>0</v>
      </c>
      <c r="K38" s="48">
        <v>29087.93</v>
      </c>
      <c r="L38" s="49" t="s">
        <v>400</v>
      </c>
      <c r="M38" s="49">
        <v>8.609261940624847</v>
      </c>
      <c r="N38" s="49" t="s">
        <v>400</v>
      </c>
      <c r="O38" s="49">
        <v>4.719155391154807</v>
      </c>
      <c r="P38" s="49" t="s">
        <v>400</v>
      </c>
    </row>
    <row r="39" spans="2:16" ht="12.75">
      <c r="B39" s="224"/>
      <c r="C39" s="85" t="s">
        <v>183</v>
      </c>
      <c r="D39" s="100">
        <v>7123920</v>
      </c>
      <c r="E39" s="48">
        <v>2115.1099999999997</v>
      </c>
      <c r="F39" s="48">
        <v>1050.6599999999999</v>
      </c>
      <c r="G39" s="48">
        <v>492.7077</v>
      </c>
      <c r="H39" s="49">
        <v>-53.10493404145965</v>
      </c>
      <c r="I39" s="48">
        <v>76113.12999999999</v>
      </c>
      <c r="J39" s="48">
        <v>35310.590000000004</v>
      </c>
      <c r="K39" s="48">
        <v>7811.02</v>
      </c>
      <c r="L39" s="49">
        <v>-77.87910085897744</v>
      </c>
      <c r="M39" s="49">
        <v>35.985423925942385</v>
      </c>
      <c r="N39" s="49">
        <v>33.608008299545055</v>
      </c>
      <c r="O39" s="49">
        <v>15.85325335893878</v>
      </c>
      <c r="P39" s="49">
        <v>-52.8289411927056</v>
      </c>
    </row>
    <row r="40" spans="2:16" ht="12.75">
      <c r="B40" s="225"/>
      <c r="C40" s="87" t="s">
        <v>260</v>
      </c>
      <c r="D40" s="100">
        <v>7123990</v>
      </c>
      <c r="E40" s="48">
        <v>4444.7277</v>
      </c>
      <c r="F40" s="48">
        <v>2933.11</v>
      </c>
      <c r="G40" s="48">
        <v>0.9538</v>
      </c>
      <c r="H40" s="49">
        <v>-99.96748161507752</v>
      </c>
      <c r="I40" s="48">
        <v>36348.72</v>
      </c>
      <c r="J40" s="48">
        <v>16109.75</v>
      </c>
      <c r="K40" s="48">
        <v>35.2</v>
      </c>
      <c r="L40" s="49">
        <v>-99.78149878179363</v>
      </c>
      <c r="M40" s="49">
        <v>8.177940799388002</v>
      </c>
      <c r="N40" s="49">
        <v>5.4923783969915885</v>
      </c>
      <c r="O40" s="49">
        <v>36.90501153281611</v>
      </c>
      <c r="P40" s="49">
        <v>571.9313358495215</v>
      </c>
    </row>
    <row r="41" spans="2:16" ht="12.75">
      <c r="B41" s="223" t="s">
        <v>181</v>
      </c>
      <c r="C41" s="85" t="s">
        <v>37</v>
      </c>
      <c r="D41" s="99">
        <v>8133000</v>
      </c>
      <c r="E41" s="48">
        <v>24693.712199999998</v>
      </c>
      <c r="F41" s="48">
        <v>6504.5798</v>
      </c>
      <c r="G41" s="48">
        <v>13190.41</v>
      </c>
      <c r="H41" s="49">
        <v>102.78650436420196</v>
      </c>
      <c r="I41" s="48">
        <v>197182.93000000002</v>
      </c>
      <c r="J41" s="48">
        <v>109719.3</v>
      </c>
      <c r="K41" s="48">
        <v>149740.91999999998</v>
      </c>
      <c r="L41" s="49">
        <v>36.4763719783119</v>
      </c>
      <c r="M41" s="49">
        <v>7.985147328314616</v>
      </c>
      <c r="N41" s="49">
        <v>16.86800736920777</v>
      </c>
      <c r="O41" s="49">
        <v>11.352256677389102</v>
      </c>
      <c r="P41" s="49">
        <v>-32.699479974662374</v>
      </c>
    </row>
    <row r="42" spans="2:16" ht="12.75">
      <c r="B42" s="224"/>
      <c r="C42" s="85" t="s">
        <v>116</v>
      </c>
      <c r="D42" s="100">
        <v>8133090</v>
      </c>
      <c r="E42" s="48">
        <v>22568.9322</v>
      </c>
      <c r="F42" s="48">
        <v>6245.3921</v>
      </c>
      <c r="G42" s="48">
        <v>0.15</v>
      </c>
      <c r="H42" s="49">
        <v>-99.9975982292609</v>
      </c>
      <c r="I42" s="48">
        <v>182997.25000000003</v>
      </c>
      <c r="J42" s="48">
        <v>104735.97</v>
      </c>
      <c r="K42" s="48">
        <v>115.81</v>
      </c>
      <c r="L42" s="49">
        <v>-99.8894267174878</v>
      </c>
      <c r="M42" s="49">
        <v>8.108369876710428</v>
      </c>
      <c r="N42" s="49">
        <v>16.770119205165678</v>
      </c>
      <c r="O42" s="49">
        <v>772.0666666666667</v>
      </c>
      <c r="P42" s="49">
        <v>4503.823367152024</v>
      </c>
    </row>
    <row r="43" spans="2:16" ht="12.75">
      <c r="B43" s="225"/>
      <c r="C43" s="85" t="s">
        <v>115</v>
      </c>
      <c r="D43" s="100">
        <v>8133010</v>
      </c>
      <c r="E43" s="48">
        <v>2124.7799999999997</v>
      </c>
      <c r="F43" s="48">
        <v>259.1877</v>
      </c>
      <c r="G43" s="48">
        <v>13190.26</v>
      </c>
      <c r="H43" s="49">
        <v>4989.076372065495</v>
      </c>
      <c r="I43" s="48">
        <v>14185.68</v>
      </c>
      <c r="J43" s="48">
        <v>4983.33</v>
      </c>
      <c r="K43" s="48">
        <v>149625.11</v>
      </c>
      <c r="L43" s="49">
        <v>2902.5125769314895</v>
      </c>
      <c r="M43" s="49">
        <v>6.676305311608732</v>
      </c>
      <c r="N43" s="49">
        <v>19.22672256438095</v>
      </c>
      <c r="O43" s="49">
        <v>11.343605812167462</v>
      </c>
      <c r="P43" s="49">
        <v>-41.00083477990989</v>
      </c>
    </row>
    <row r="44" spans="2:16" ht="12.75">
      <c r="B44" s="156" t="s">
        <v>85</v>
      </c>
      <c r="C44" s="157"/>
      <c r="D44" s="100">
        <v>7129010</v>
      </c>
      <c r="E44" s="48">
        <v>19220.4846</v>
      </c>
      <c r="F44" s="48">
        <v>1038.1846</v>
      </c>
      <c r="G44" s="48">
        <v>800</v>
      </c>
      <c r="H44" s="49">
        <v>-22.9424131315375</v>
      </c>
      <c r="I44" s="48">
        <v>92519.68000000001</v>
      </c>
      <c r="J44" s="48">
        <v>7069.7</v>
      </c>
      <c r="K44" s="48">
        <v>3205.62</v>
      </c>
      <c r="L44" s="49">
        <v>-54.65691613505523</v>
      </c>
      <c r="M44" s="49">
        <v>4.8135976758879435</v>
      </c>
      <c r="N44" s="49">
        <v>6.809675273549617</v>
      </c>
      <c r="O44" s="49">
        <v>4.007025</v>
      </c>
      <c r="P44" s="49">
        <v>-41.156885768632335</v>
      </c>
    </row>
    <row r="45" spans="2:16" ht="12.75" customHeight="1">
      <c r="B45" s="254" t="s">
        <v>349</v>
      </c>
      <c r="C45" s="85" t="s">
        <v>37</v>
      </c>
      <c r="D45" s="99"/>
      <c r="E45" s="48">
        <v>11573.1</v>
      </c>
      <c r="F45" s="48">
        <v>0</v>
      </c>
      <c r="G45" s="48">
        <v>150</v>
      </c>
      <c r="H45" s="49" t="s">
        <v>400</v>
      </c>
      <c r="I45" s="48">
        <v>66160.8</v>
      </c>
      <c r="J45" s="48">
        <v>0</v>
      </c>
      <c r="K45" s="48">
        <v>3658.9700000000003</v>
      </c>
      <c r="L45" s="49" t="s">
        <v>400</v>
      </c>
      <c r="M45" s="49">
        <v>5.7167742437203515</v>
      </c>
      <c r="N45" s="49" t="s">
        <v>400</v>
      </c>
      <c r="O45" s="49">
        <v>24.393133333333335</v>
      </c>
      <c r="P45" s="49" t="s">
        <v>400</v>
      </c>
    </row>
    <row r="46" spans="2:16" ht="12.75">
      <c r="B46" s="254"/>
      <c r="C46" s="85" t="s">
        <v>226</v>
      </c>
      <c r="D46" s="100">
        <v>7123290</v>
      </c>
      <c r="E46" s="48">
        <v>11393.1</v>
      </c>
      <c r="F46" s="48">
        <v>0</v>
      </c>
      <c r="G46" s="48">
        <v>0</v>
      </c>
      <c r="H46" s="49" t="s">
        <v>400</v>
      </c>
      <c r="I46" s="48">
        <v>54371.47</v>
      </c>
      <c r="J46" s="48">
        <v>0</v>
      </c>
      <c r="K46" s="48">
        <v>0</v>
      </c>
      <c r="L46" s="49" t="s">
        <v>400</v>
      </c>
      <c r="M46" s="49">
        <v>4.77231569985342</v>
      </c>
      <c r="N46" s="49" t="s">
        <v>400</v>
      </c>
      <c r="O46" s="49" t="s">
        <v>400</v>
      </c>
      <c r="P46" s="49" t="s">
        <v>400</v>
      </c>
    </row>
    <row r="47" spans="2:16" ht="12.75">
      <c r="B47" s="254"/>
      <c r="C47" s="85" t="s">
        <v>257</v>
      </c>
      <c r="D47" s="100">
        <v>7123220</v>
      </c>
      <c r="E47" s="48">
        <v>180</v>
      </c>
      <c r="F47" s="48">
        <v>0</v>
      </c>
      <c r="G47" s="48">
        <v>150</v>
      </c>
      <c r="H47" s="49" t="s">
        <v>400</v>
      </c>
      <c r="I47" s="48">
        <v>11789.33</v>
      </c>
      <c r="J47" s="48">
        <v>0</v>
      </c>
      <c r="K47" s="48">
        <v>3658.9700000000003</v>
      </c>
      <c r="L47" s="49" t="s">
        <v>400</v>
      </c>
      <c r="M47" s="49">
        <v>65.49627777777778</v>
      </c>
      <c r="N47" s="49" t="s">
        <v>400</v>
      </c>
      <c r="O47" s="49">
        <v>24.393133333333335</v>
      </c>
      <c r="P47" s="49" t="s">
        <v>400</v>
      </c>
    </row>
    <row r="48" spans="2:16" ht="12.75">
      <c r="B48" s="254"/>
      <c r="C48" s="85" t="s">
        <v>256</v>
      </c>
      <c r="D48" s="100">
        <v>7123210</v>
      </c>
      <c r="E48" s="48">
        <v>0</v>
      </c>
      <c r="F48" s="48">
        <v>0</v>
      </c>
      <c r="G48" s="48">
        <v>0</v>
      </c>
      <c r="H48" s="49" t="s">
        <v>400</v>
      </c>
      <c r="I48" s="48">
        <v>0</v>
      </c>
      <c r="J48" s="48">
        <v>0</v>
      </c>
      <c r="K48" s="48">
        <v>0</v>
      </c>
      <c r="L48" s="49" t="s">
        <v>400</v>
      </c>
      <c r="M48" s="49" t="s">
        <v>400</v>
      </c>
      <c r="N48" s="49" t="s">
        <v>400</v>
      </c>
      <c r="O48" s="49" t="s">
        <v>400</v>
      </c>
      <c r="P48" s="49" t="s">
        <v>400</v>
      </c>
    </row>
    <row r="49" spans="2:16" ht="12.75">
      <c r="B49" s="223" t="s">
        <v>42</v>
      </c>
      <c r="C49" s="85" t="s">
        <v>37</v>
      </c>
      <c r="D49" s="99"/>
      <c r="E49" s="48">
        <v>9955.8008</v>
      </c>
      <c r="F49" s="48">
        <v>2261.1308</v>
      </c>
      <c r="G49" s="48">
        <v>6570</v>
      </c>
      <c r="H49" s="49">
        <v>190.56258045753037</v>
      </c>
      <c r="I49" s="48">
        <v>55667.56</v>
      </c>
      <c r="J49" s="48">
        <v>8902.06</v>
      </c>
      <c r="K49" s="48">
        <v>43935.91</v>
      </c>
      <c r="L49" s="49">
        <v>393.5476732351838</v>
      </c>
      <c r="M49" s="49">
        <v>5.591469849416834</v>
      </c>
      <c r="N49" s="49">
        <v>3.936994710788071</v>
      </c>
      <c r="O49" s="49">
        <v>6.6873531202435315</v>
      </c>
      <c r="P49" s="49">
        <v>69.85933717205629</v>
      </c>
    </row>
    <row r="50" spans="2:16" ht="12.75">
      <c r="B50" s="224"/>
      <c r="C50" s="103" t="s">
        <v>116</v>
      </c>
      <c r="D50" s="100">
        <v>8134039</v>
      </c>
      <c r="E50" s="48">
        <v>9955.8008</v>
      </c>
      <c r="F50" s="48">
        <v>2261.1308</v>
      </c>
      <c r="G50" s="48">
        <v>6570</v>
      </c>
      <c r="H50" s="49">
        <v>190.56258045753037</v>
      </c>
      <c r="I50" s="48">
        <v>55667.56</v>
      </c>
      <c r="J50" s="48">
        <v>8902.06</v>
      </c>
      <c r="K50" s="48">
        <v>43935.91</v>
      </c>
      <c r="L50" s="49">
        <v>393.5476732351838</v>
      </c>
      <c r="M50" s="49">
        <v>5.591469849416834</v>
      </c>
      <c r="N50" s="49">
        <v>3.936994710788071</v>
      </c>
      <c r="O50" s="49">
        <v>6.6873531202435315</v>
      </c>
      <c r="P50" s="49">
        <v>69.85933717205629</v>
      </c>
    </row>
    <row r="51" spans="2:16" ht="12.75">
      <c r="B51" s="225"/>
      <c r="C51" s="52" t="s">
        <v>319</v>
      </c>
      <c r="D51" s="100">
        <v>8134031</v>
      </c>
      <c r="E51" s="48">
        <v>0</v>
      </c>
      <c r="F51" s="48">
        <v>0</v>
      </c>
      <c r="G51" s="48">
        <v>0</v>
      </c>
      <c r="H51" s="49" t="s">
        <v>400</v>
      </c>
      <c r="I51" s="48">
        <v>0</v>
      </c>
      <c r="J51" s="48">
        <v>0</v>
      </c>
      <c r="K51" s="48">
        <v>0</v>
      </c>
      <c r="L51" s="49" t="s">
        <v>400</v>
      </c>
      <c r="M51" s="49" t="s">
        <v>400</v>
      </c>
      <c r="N51" s="49" t="s">
        <v>400</v>
      </c>
      <c r="O51" s="49" t="s">
        <v>400</v>
      </c>
      <c r="P51" s="49" t="s">
        <v>400</v>
      </c>
    </row>
    <row r="52" spans="2:16" ht="12.75">
      <c r="B52" s="223" t="s">
        <v>283</v>
      </c>
      <c r="C52" s="85" t="s">
        <v>37</v>
      </c>
      <c r="D52" s="99"/>
      <c r="E52" s="48">
        <v>8302.2615</v>
      </c>
      <c r="F52" s="48">
        <v>500</v>
      </c>
      <c r="G52" s="48">
        <v>4160</v>
      </c>
      <c r="H52" s="49">
        <v>732</v>
      </c>
      <c r="I52" s="48">
        <v>45143.42</v>
      </c>
      <c r="J52" s="48">
        <v>4548.86</v>
      </c>
      <c r="K52" s="48">
        <v>36452.5</v>
      </c>
      <c r="L52" s="49">
        <v>701.3546251148639</v>
      </c>
      <c r="M52" s="49">
        <v>5.437484714255266</v>
      </c>
      <c r="N52" s="49">
        <v>9.097719999999999</v>
      </c>
      <c r="O52" s="49">
        <v>8.762620192307692</v>
      </c>
      <c r="P52" s="49">
        <v>-3.6833383275403864</v>
      </c>
    </row>
    <row r="53" spans="2:16" ht="12.75">
      <c r="B53" s="224"/>
      <c r="C53" s="85" t="s">
        <v>116</v>
      </c>
      <c r="D53" s="99">
        <v>8134059</v>
      </c>
      <c r="E53" s="48">
        <v>8302.2615</v>
      </c>
      <c r="F53" s="48">
        <v>500</v>
      </c>
      <c r="G53" s="48">
        <v>4160</v>
      </c>
      <c r="H53" s="49">
        <v>732</v>
      </c>
      <c r="I53" s="48">
        <v>45143.42</v>
      </c>
      <c r="J53" s="48">
        <v>4548.86</v>
      </c>
      <c r="K53" s="48">
        <v>36452.5</v>
      </c>
      <c r="L53" s="49">
        <v>701.3546251148639</v>
      </c>
      <c r="M53" s="49">
        <v>5.437484714255266</v>
      </c>
      <c r="N53" s="49">
        <v>9.097719999999999</v>
      </c>
      <c r="O53" s="49">
        <v>8.762620192307692</v>
      </c>
      <c r="P53" s="49">
        <v>-3.6833383275403864</v>
      </c>
    </row>
    <row r="54" spans="2:16" ht="12.75">
      <c r="B54" s="225"/>
      <c r="C54" s="87" t="s">
        <v>115</v>
      </c>
      <c r="D54" s="97">
        <v>8134051</v>
      </c>
      <c r="E54" s="48">
        <v>0</v>
      </c>
      <c r="F54" s="48">
        <v>0</v>
      </c>
      <c r="G54" s="48">
        <v>0</v>
      </c>
      <c r="H54" s="49" t="s">
        <v>400</v>
      </c>
      <c r="I54" s="48">
        <v>0</v>
      </c>
      <c r="J54" s="48">
        <v>0</v>
      </c>
      <c r="K54" s="48">
        <v>0</v>
      </c>
      <c r="L54" s="49" t="s">
        <v>400</v>
      </c>
      <c r="M54" s="49" t="s">
        <v>400</v>
      </c>
      <c r="N54" s="49" t="s">
        <v>400</v>
      </c>
      <c r="O54" s="49" t="s">
        <v>400</v>
      </c>
      <c r="P54" s="49" t="s">
        <v>400</v>
      </c>
    </row>
    <row r="55" spans="2:16" ht="15" customHeight="1">
      <c r="B55" s="223" t="s">
        <v>188</v>
      </c>
      <c r="C55" s="85" t="s">
        <v>37</v>
      </c>
      <c r="D55" s="99"/>
      <c r="E55" s="48">
        <v>4392.2300000000005</v>
      </c>
      <c r="F55" s="48">
        <v>123.5</v>
      </c>
      <c r="G55" s="48">
        <v>0</v>
      </c>
      <c r="H55" s="49">
        <v>-100</v>
      </c>
      <c r="I55" s="48">
        <v>31808.89</v>
      </c>
      <c r="J55" s="48">
        <v>10369.19</v>
      </c>
      <c r="K55" s="48">
        <v>0</v>
      </c>
      <c r="L55" s="49">
        <v>-100</v>
      </c>
      <c r="M55" s="49">
        <v>7.24208204033031</v>
      </c>
      <c r="N55" s="49">
        <v>83.96105263157895</v>
      </c>
      <c r="O55" s="49" t="s">
        <v>400</v>
      </c>
      <c r="P55" s="49" t="s">
        <v>400</v>
      </c>
    </row>
    <row r="56" spans="2:16" ht="12.75">
      <c r="B56" s="224"/>
      <c r="C56" s="52" t="s">
        <v>316</v>
      </c>
      <c r="D56" s="100">
        <v>12119089</v>
      </c>
      <c r="E56" s="48">
        <v>4392.2300000000005</v>
      </c>
      <c r="F56" s="48">
        <v>123.5</v>
      </c>
      <c r="G56" s="48">
        <v>0</v>
      </c>
      <c r="H56" s="49">
        <v>-100</v>
      </c>
      <c r="I56" s="48">
        <v>31808.89</v>
      </c>
      <c r="J56" s="48">
        <v>10369.19</v>
      </c>
      <c r="K56" s="48">
        <v>0</v>
      </c>
      <c r="L56" s="49">
        <v>-100</v>
      </c>
      <c r="M56" s="49">
        <v>7.24208204033031</v>
      </c>
      <c r="N56" s="49">
        <v>83.96105263157895</v>
      </c>
      <c r="O56" s="49" t="s">
        <v>400</v>
      </c>
      <c r="P56" s="49" t="s">
        <v>400</v>
      </c>
    </row>
    <row r="57" spans="2:16" ht="12.75">
      <c r="B57" s="225"/>
      <c r="C57" s="103" t="s">
        <v>317</v>
      </c>
      <c r="D57" s="100">
        <v>12119082</v>
      </c>
      <c r="E57" s="48">
        <v>0</v>
      </c>
      <c r="F57" s="48">
        <v>0</v>
      </c>
      <c r="G57" s="48">
        <v>0</v>
      </c>
      <c r="H57" s="49" t="s">
        <v>400</v>
      </c>
      <c r="I57" s="48">
        <v>0</v>
      </c>
      <c r="J57" s="48">
        <v>0</v>
      </c>
      <c r="K57" s="48">
        <v>0</v>
      </c>
      <c r="L57" s="49" t="s">
        <v>400</v>
      </c>
      <c r="M57" s="49" t="s">
        <v>400</v>
      </c>
      <c r="N57" s="49" t="s">
        <v>400</v>
      </c>
      <c r="O57" s="49" t="s">
        <v>400</v>
      </c>
      <c r="P57" s="49" t="s">
        <v>400</v>
      </c>
    </row>
    <row r="58" spans="2:16" ht="12.75">
      <c r="B58" s="156" t="s">
        <v>84</v>
      </c>
      <c r="C58" s="157"/>
      <c r="D58" s="100">
        <v>7129040</v>
      </c>
      <c r="E58" s="48">
        <v>7876.12</v>
      </c>
      <c r="F58" s="48">
        <v>2420</v>
      </c>
      <c r="G58" s="48">
        <v>4500</v>
      </c>
      <c r="H58" s="49">
        <v>85.9504132231405</v>
      </c>
      <c r="I58" s="48">
        <v>29960.66</v>
      </c>
      <c r="J58" s="48">
        <v>10759.4</v>
      </c>
      <c r="K58" s="48">
        <v>23994.63</v>
      </c>
      <c r="L58" s="49">
        <v>123.01085562391955</v>
      </c>
      <c r="M58" s="49">
        <v>3.803987242449328</v>
      </c>
      <c r="N58" s="49">
        <v>4.446033057851239</v>
      </c>
      <c r="O58" s="49">
        <v>5.33214</v>
      </c>
      <c r="P58" s="49">
        <v>19.930282357752294</v>
      </c>
    </row>
    <row r="59" spans="2:16" ht="12.75">
      <c r="B59" s="259" t="s">
        <v>258</v>
      </c>
      <c r="C59" s="85" t="s">
        <v>37</v>
      </c>
      <c r="D59" s="99"/>
      <c r="E59" s="48">
        <v>30001.1077</v>
      </c>
      <c r="F59" s="48">
        <v>0</v>
      </c>
      <c r="G59" s="48">
        <v>354.8054</v>
      </c>
      <c r="H59" s="49" t="s">
        <v>400</v>
      </c>
      <c r="I59" s="48">
        <v>15077.65</v>
      </c>
      <c r="J59" s="48">
        <v>0</v>
      </c>
      <c r="K59" s="48">
        <v>9304.82</v>
      </c>
      <c r="L59" s="49" t="s">
        <v>400</v>
      </c>
      <c r="M59" s="49">
        <v>0.5025697767819419</v>
      </c>
      <c r="N59" s="49" t="s">
        <v>400</v>
      </c>
      <c r="O59" s="49">
        <v>26.225136370528745</v>
      </c>
      <c r="P59" s="49" t="s">
        <v>400</v>
      </c>
    </row>
    <row r="60" spans="2:16" ht="12.75">
      <c r="B60" s="259"/>
      <c r="C60" s="87" t="s">
        <v>124</v>
      </c>
      <c r="D60" s="97">
        <v>7129069</v>
      </c>
      <c r="E60" s="48">
        <v>10000</v>
      </c>
      <c r="F60" s="48">
        <v>0</v>
      </c>
      <c r="G60" s="48">
        <v>354.8054</v>
      </c>
      <c r="H60" s="49" t="s">
        <v>400</v>
      </c>
      <c r="I60" s="48">
        <v>12900</v>
      </c>
      <c r="J60" s="48">
        <v>0</v>
      </c>
      <c r="K60" s="48">
        <v>9304.82</v>
      </c>
      <c r="L60" s="49" t="s">
        <v>400</v>
      </c>
      <c r="M60" s="49">
        <v>1.29</v>
      </c>
      <c r="N60" s="49" t="s">
        <v>400</v>
      </c>
      <c r="O60" s="49">
        <v>26.225136370528745</v>
      </c>
      <c r="P60" s="49" t="s">
        <v>400</v>
      </c>
    </row>
    <row r="61" spans="2:16" ht="12.75">
      <c r="B61" s="259"/>
      <c r="C61" s="85" t="s">
        <v>117</v>
      </c>
      <c r="D61" s="100">
        <v>7129061</v>
      </c>
      <c r="E61" s="48">
        <v>20001.1077</v>
      </c>
      <c r="F61" s="48">
        <v>0</v>
      </c>
      <c r="G61" s="48">
        <v>0</v>
      </c>
      <c r="H61" s="49" t="s">
        <v>400</v>
      </c>
      <c r="I61" s="48">
        <v>2177.65</v>
      </c>
      <c r="J61" s="48">
        <v>0</v>
      </c>
      <c r="K61" s="48">
        <v>0</v>
      </c>
      <c r="L61" s="49" t="s">
        <v>400</v>
      </c>
      <c r="M61" s="49">
        <v>0.10887646987671588</v>
      </c>
      <c r="N61" s="49" t="s">
        <v>400</v>
      </c>
      <c r="O61" s="49" t="s">
        <v>400</v>
      </c>
      <c r="P61" s="49" t="s">
        <v>400</v>
      </c>
    </row>
    <row r="62" spans="2:16" ht="12.75">
      <c r="B62" s="156" t="s">
        <v>333</v>
      </c>
      <c r="C62" s="157"/>
      <c r="D62" s="100">
        <v>8134041</v>
      </c>
      <c r="E62" s="48">
        <v>2031.5515</v>
      </c>
      <c r="F62" s="48">
        <v>450.3915</v>
      </c>
      <c r="G62" s="48">
        <v>190.51</v>
      </c>
      <c r="H62" s="49">
        <v>-57.701244361849646</v>
      </c>
      <c r="I62" s="48">
        <v>18266</v>
      </c>
      <c r="J62" s="48">
        <v>11269.220000000001</v>
      </c>
      <c r="K62" s="48">
        <v>4095.46</v>
      </c>
      <c r="L62" s="49">
        <v>-63.65799940013594</v>
      </c>
      <c r="M62" s="49">
        <v>8.991157743232204</v>
      </c>
      <c r="N62" s="49">
        <v>25.02094289079612</v>
      </c>
      <c r="O62" s="49">
        <v>21.49734922051336</v>
      </c>
      <c r="P62" s="49">
        <v>-14.082577485834491</v>
      </c>
    </row>
    <row r="63" spans="2:16" ht="12.75">
      <c r="B63" s="156" t="s">
        <v>127</v>
      </c>
      <c r="C63" s="157"/>
      <c r="D63" s="100">
        <v>8134049</v>
      </c>
      <c r="E63" s="48">
        <v>2953.2108</v>
      </c>
      <c r="F63" s="48">
        <v>442.1308</v>
      </c>
      <c r="G63" s="48">
        <v>105.35</v>
      </c>
      <c r="H63" s="49">
        <v>-76.17220967188896</v>
      </c>
      <c r="I63" s="48">
        <v>9252.369999999999</v>
      </c>
      <c r="J63" s="48">
        <v>1213.31</v>
      </c>
      <c r="K63" s="48">
        <v>1696.77</v>
      </c>
      <c r="L63" s="49">
        <v>39.846370671963484</v>
      </c>
      <c r="M63" s="49">
        <v>3.1329866462631113</v>
      </c>
      <c r="N63" s="49">
        <v>2.74423315453255</v>
      </c>
      <c r="O63" s="49">
        <v>16.106027527289985</v>
      </c>
      <c r="P63" s="49">
        <v>486.9044873497081</v>
      </c>
    </row>
    <row r="64" spans="2:16" ht="15" customHeight="1">
      <c r="B64" s="259" t="s">
        <v>318</v>
      </c>
      <c r="C64" s="85" t="s">
        <v>37</v>
      </c>
      <c r="D64" s="99"/>
      <c r="E64" s="48">
        <v>403.2303</v>
      </c>
      <c r="F64" s="48">
        <v>31.2303</v>
      </c>
      <c r="G64" s="48">
        <v>0</v>
      </c>
      <c r="H64" s="49">
        <v>-100</v>
      </c>
      <c r="I64" s="48">
        <v>2842.4900000000002</v>
      </c>
      <c r="J64" s="48">
        <v>112.71</v>
      </c>
      <c r="K64" s="48">
        <v>0</v>
      </c>
      <c r="L64" s="49">
        <v>-100</v>
      </c>
      <c r="M64" s="49">
        <v>7.049296642638215</v>
      </c>
      <c r="N64" s="49">
        <v>3.6089951105176703</v>
      </c>
      <c r="O64" s="49" t="s">
        <v>400</v>
      </c>
      <c r="P64" s="49" t="s">
        <v>400</v>
      </c>
    </row>
    <row r="65" spans="2:16" ht="12.75">
      <c r="B65" s="259"/>
      <c r="C65" s="103" t="s">
        <v>260</v>
      </c>
      <c r="D65" s="100">
        <v>7123390</v>
      </c>
      <c r="E65" s="48">
        <v>403.2303</v>
      </c>
      <c r="F65" s="48">
        <v>31.2303</v>
      </c>
      <c r="G65" s="48">
        <v>0</v>
      </c>
      <c r="H65" s="49">
        <v>-100</v>
      </c>
      <c r="I65" s="48">
        <v>2842.4900000000002</v>
      </c>
      <c r="J65" s="48">
        <v>112.71</v>
      </c>
      <c r="K65" s="48">
        <v>0</v>
      </c>
      <c r="L65" s="49">
        <v>-100</v>
      </c>
      <c r="M65" s="49">
        <v>7.049296642638215</v>
      </c>
      <c r="N65" s="49">
        <v>3.6089951105176703</v>
      </c>
      <c r="O65" s="49" t="s">
        <v>400</v>
      </c>
      <c r="P65" s="49" t="s">
        <v>400</v>
      </c>
    </row>
    <row r="66" spans="2:16" ht="12.75">
      <c r="B66" s="259"/>
      <c r="C66" s="52" t="s">
        <v>182</v>
      </c>
      <c r="D66" s="100">
        <v>7123310</v>
      </c>
      <c r="E66" s="48">
        <v>0</v>
      </c>
      <c r="F66" s="48">
        <v>0</v>
      </c>
      <c r="G66" s="48">
        <v>0</v>
      </c>
      <c r="H66" s="49" t="s">
        <v>400</v>
      </c>
      <c r="I66" s="48">
        <v>0</v>
      </c>
      <c r="J66" s="48">
        <v>0</v>
      </c>
      <c r="K66" s="48">
        <v>0</v>
      </c>
      <c r="L66" s="49" t="s">
        <v>400</v>
      </c>
      <c r="M66" s="49" t="s">
        <v>400</v>
      </c>
      <c r="N66" s="49" t="s">
        <v>400</v>
      </c>
      <c r="O66" s="49" t="s">
        <v>400</v>
      </c>
      <c r="P66" s="49" t="s">
        <v>400</v>
      </c>
    </row>
    <row r="67" spans="2:16" ht="12.75">
      <c r="B67" s="259"/>
      <c r="C67" s="103" t="s">
        <v>183</v>
      </c>
      <c r="D67" s="100">
        <v>7123320</v>
      </c>
      <c r="E67" s="48">
        <v>0</v>
      </c>
      <c r="F67" s="48">
        <v>0</v>
      </c>
      <c r="G67" s="48">
        <v>0</v>
      </c>
      <c r="H67" s="49" t="s">
        <v>400</v>
      </c>
      <c r="I67" s="48">
        <v>0</v>
      </c>
      <c r="J67" s="48">
        <v>0</v>
      </c>
      <c r="K67" s="48">
        <v>0</v>
      </c>
      <c r="L67" s="49" t="s">
        <v>400</v>
      </c>
      <c r="M67" s="49" t="s">
        <v>400</v>
      </c>
      <c r="N67" s="49" t="s">
        <v>400</v>
      </c>
      <c r="O67" s="49" t="s">
        <v>400</v>
      </c>
      <c r="P67" s="49" t="s">
        <v>400</v>
      </c>
    </row>
    <row r="68" spans="2:16" ht="12.75">
      <c r="B68" s="156" t="s">
        <v>334</v>
      </c>
      <c r="C68" s="157"/>
      <c r="D68" s="100">
        <v>12119083</v>
      </c>
      <c r="E68" s="48">
        <v>13.299999999999999</v>
      </c>
      <c r="F68" s="48">
        <v>3.3</v>
      </c>
      <c r="G68" s="48">
        <v>0</v>
      </c>
      <c r="H68" s="49">
        <v>-100</v>
      </c>
      <c r="I68" s="48">
        <v>1123.3200000000002</v>
      </c>
      <c r="J68" s="48">
        <v>723.03</v>
      </c>
      <c r="K68" s="48">
        <v>0</v>
      </c>
      <c r="L68" s="49">
        <v>-100</v>
      </c>
      <c r="M68" s="49">
        <v>84.46015037593988</v>
      </c>
      <c r="N68" s="49">
        <v>219.1</v>
      </c>
      <c r="O68" s="49" t="s">
        <v>400</v>
      </c>
      <c r="P68" s="49" t="s">
        <v>400</v>
      </c>
    </row>
    <row r="69" spans="2:16" ht="12.75">
      <c r="B69" s="156" t="s">
        <v>188</v>
      </c>
      <c r="C69" s="157"/>
      <c r="D69" s="100">
        <v>8134020</v>
      </c>
      <c r="E69" s="48">
        <v>0</v>
      </c>
      <c r="F69" s="48">
        <v>0</v>
      </c>
      <c r="G69" s="48">
        <v>0</v>
      </c>
      <c r="H69" s="49" t="s">
        <v>400</v>
      </c>
      <c r="I69" s="48">
        <v>0</v>
      </c>
      <c r="J69" s="48">
        <v>0</v>
      </c>
      <c r="K69" s="48">
        <v>0</v>
      </c>
      <c r="L69" s="49" t="s">
        <v>400</v>
      </c>
      <c r="M69" s="49" t="s">
        <v>400</v>
      </c>
      <c r="N69" s="49" t="s">
        <v>400</v>
      </c>
      <c r="O69" s="49" t="s">
        <v>400</v>
      </c>
      <c r="P69" s="49" t="s">
        <v>400</v>
      </c>
    </row>
    <row r="70" spans="2:16" ht="12.75">
      <c r="B70" s="156" t="s">
        <v>37</v>
      </c>
      <c r="C70" s="173"/>
      <c r="D70" s="157"/>
      <c r="E70" s="104">
        <v>9040053.4033</v>
      </c>
      <c r="F70" s="104">
        <v>2750706.2596999994</v>
      </c>
      <c r="G70" s="104">
        <v>3041690.5672</v>
      </c>
      <c r="H70" s="49">
        <v>10.578530749107905</v>
      </c>
      <c r="I70" s="104">
        <v>20701051.33</v>
      </c>
      <c r="J70" s="104">
        <v>6785670.230000001</v>
      </c>
      <c r="K70" s="104">
        <v>7001756.22</v>
      </c>
      <c r="L70" s="49">
        <v>3.184445790552348</v>
      </c>
      <c r="M70" s="49">
        <v>2.2899257788060456</v>
      </c>
      <c r="N70" s="49">
        <v>2.466882898190688</v>
      </c>
      <c r="O70" s="49">
        <v>2.3019291625201053</v>
      </c>
      <c r="P70" s="49">
        <v>-6.686727440186424</v>
      </c>
    </row>
    <row r="71" spans="2:16" ht="12.75">
      <c r="B71" s="158" t="s">
        <v>418</v>
      </c>
      <c r="C71" s="159"/>
      <c r="D71" s="159"/>
      <c r="E71" s="159"/>
      <c r="F71" s="159"/>
      <c r="G71" s="159"/>
      <c r="H71" s="159"/>
      <c r="I71" s="159"/>
      <c r="J71" s="159"/>
      <c r="K71" s="159"/>
      <c r="L71" s="159"/>
      <c r="M71" s="159"/>
      <c r="N71" s="159"/>
      <c r="O71" s="159"/>
      <c r="P71" s="168"/>
    </row>
    <row r="73" spans="2:16" ht="87.75" customHeight="1">
      <c r="B73" s="237" t="s">
        <v>429</v>
      </c>
      <c r="C73" s="238"/>
      <c r="D73" s="238"/>
      <c r="E73" s="238"/>
      <c r="F73" s="238"/>
      <c r="G73" s="238"/>
      <c r="H73" s="238"/>
      <c r="I73" s="238"/>
      <c r="J73" s="238"/>
      <c r="K73" s="238"/>
      <c r="L73" s="238"/>
      <c r="M73" s="238"/>
      <c r="N73" s="238"/>
      <c r="O73" s="238"/>
      <c r="P73" s="239"/>
    </row>
    <row r="77" spans="5:11" ht="12.75">
      <c r="E77" s="50"/>
      <c r="F77" s="50"/>
      <c r="G77" s="50"/>
      <c r="H77" s="50"/>
      <c r="I77" s="50"/>
      <c r="J77" s="50"/>
      <c r="K77" s="50"/>
    </row>
    <row r="78" spans="5:11" ht="12.75">
      <c r="E78" s="50"/>
      <c r="F78" s="50"/>
      <c r="G78" s="50"/>
      <c r="H78" s="50"/>
      <c r="I78" s="50"/>
      <c r="J78" s="50"/>
      <c r="K78" s="50"/>
    </row>
  </sheetData>
  <sheetProtection/>
  <mergeCells count="23">
    <mergeCell ref="B73:P73"/>
    <mergeCell ref="B55:B57"/>
    <mergeCell ref="B25:B28"/>
    <mergeCell ref="B64:B67"/>
    <mergeCell ref="B37:B40"/>
    <mergeCell ref="B45:B48"/>
    <mergeCell ref="B59:B61"/>
    <mergeCell ref="B52:B54"/>
    <mergeCell ref="B33:B36"/>
    <mergeCell ref="B41:B43"/>
    <mergeCell ref="B2:P2"/>
    <mergeCell ref="D3:D4"/>
    <mergeCell ref="E3:H3"/>
    <mergeCell ref="I3:L3"/>
    <mergeCell ref="M3:P3"/>
    <mergeCell ref="B3:C4"/>
    <mergeCell ref="B5:B7"/>
    <mergeCell ref="B13:B15"/>
    <mergeCell ref="B49:B51"/>
    <mergeCell ref="B18:B20"/>
    <mergeCell ref="B10:B12"/>
    <mergeCell ref="B22:B24"/>
    <mergeCell ref="B29:B31"/>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5.xml><?xml version="1.0" encoding="utf-8"?>
<worksheet xmlns="http://schemas.openxmlformats.org/spreadsheetml/2006/main" xmlns:r="http://schemas.openxmlformats.org/officeDocument/2006/relationships">
  <dimension ref="B2:Q46"/>
  <sheetViews>
    <sheetView zoomScale="90" zoomScaleNormal="90" zoomScalePageLayoutView="70" workbookViewId="0" topLeftCell="A1">
      <selection activeCell="S35" sqref="S35"/>
    </sheetView>
  </sheetViews>
  <sheetFormatPr defaultColWidth="11.421875" defaultRowHeight="15"/>
  <cols>
    <col min="1" max="1" width="1.1484375" style="42" customWidth="1"/>
    <col min="2" max="2" width="24.7109375" style="55" customWidth="1"/>
    <col min="3" max="3" width="25.421875" style="66" customWidth="1"/>
    <col min="4" max="4" width="9.8515625" style="105" customWidth="1"/>
    <col min="5" max="5" width="11.00390625" style="106" bestFit="1" customWidth="1"/>
    <col min="6" max="6" width="10.140625" style="42" customWidth="1"/>
    <col min="7" max="7" width="11.00390625" style="42" bestFit="1" customWidth="1"/>
    <col min="8" max="8" width="8.7109375" style="42" customWidth="1"/>
    <col min="9" max="9" width="11.00390625" style="42" bestFit="1" customWidth="1"/>
    <col min="10" max="10" width="11.421875" style="42" customWidth="1"/>
    <col min="11" max="11" width="11.28125" style="42" customWidth="1"/>
    <col min="12" max="12" width="8.7109375" style="42" bestFit="1" customWidth="1"/>
    <col min="13" max="13" width="7.140625" style="42" customWidth="1"/>
    <col min="14" max="15" width="8.8515625" style="42" customWidth="1"/>
    <col min="16" max="16" width="7.421875" style="42" bestFit="1" customWidth="1"/>
    <col min="17" max="16384" width="11.421875" style="42" customWidth="1"/>
  </cols>
  <sheetData>
    <row r="1" ht="4.5" customHeight="1"/>
    <row r="2" spans="2:17" ht="12.75">
      <c r="B2" s="205" t="s">
        <v>100</v>
      </c>
      <c r="C2" s="206"/>
      <c r="D2" s="206"/>
      <c r="E2" s="206"/>
      <c r="F2" s="206"/>
      <c r="G2" s="206"/>
      <c r="H2" s="206"/>
      <c r="I2" s="206"/>
      <c r="J2" s="206"/>
      <c r="K2" s="206"/>
      <c r="L2" s="206"/>
      <c r="M2" s="206"/>
      <c r="N2" s="206"/>
      <c r="O2" s="206"/>
      <c r="P2" s="207"/>
      <c r="Q2" s="44" t="s">
        <v>364</v>
      </c>
    </row>
    <row r="3" spans="2:16" ht="12.75">
      <c r="B3" s="272" t="s">
        <v>40</v>
      </c>
      <c r="C3" s="273"/>
      <c r="D3" s="254" t="s">
        <v>41</v>
      </c>
      <c r="E3" s="217" t="s">
        <v>31</v>
      </c>
      <c r="F3" s="217"/>
      <c r="G3" s="217"/>
      <c r="H3" s="217"/>
      <c r="I3" s="217" t="s">
        <v>311</v>
      </c>
      <c r="J3" s="217"/>
      <c r="K3" s="217"/>
      <c r="L3" s="217"/>
      <c r="M3" s="217" t="s">
        <v>342</v>
      </c>
      <c r="N3" s="217"/>
      <c r="O3" s="217"/>
      <c r="P3" s="217"/>
    </row>
    <row r="4" spans="2:16" ht="25.5">
      <c r="B4" s="281"/>
      <c r="C4" s="282"/>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3" t="s">
        <v>212</v>
      </c>
      <c r="C5" s="107" t="s">
        <v>37</v>
      </c>
      <c r="D5" s="99"/>
      <c r="E5" s="53">
        <v>13294087.346900001</v>
      </c>
      <c r="F5" s="53">
        <v>3354856.4</v>
      </c>
      <c r="G5" s="53">
        <v>3139514.4</v>
      </c>
      <c r="H5" s="49">
        <v>-6.418814230021885</v>
      </c>
      <c r="I5" s="53">
        <v>13278790.120000001</v>
      </c>
      <c r="J5" s="53">
        <v>3355067.46</v>
      </c>
      <c r="K5" s="53">
        <v>2770380.6</v>
      </c>
      <c r="L5" s="49">
        <v>-17.42697775740103</v>
      </c>
      <c r="M5" s="49">
        <v>0.9988493210176201</v>
      </c>
      <c r="N5" s="49">
        <v>1.000062911783646</v>
      </c>
      <c r="O5" s="49">
        <v>0.8824232817661228</v>
      </c>
      <c r="P5" s="49">
        <v>-11.763222956414698</v>
      </c>
    </row>
    <row r="6" spans="2:16" ht="12.75">
      <c r="B6" s="224"/>
      <c r="C6" s="51" t="s">
        <v>213</v>
      </c>
      <c r="D6" s="99">
        <v>15119000</v>
      </c>
      <c r="E6" s="53">
        <v>6463502.1469</v>
      </c>
      <c r="F6" s="53">
        <v>1227774.4</v>
      </c>
      <c r="G6" s="53">
        <v>2337374.4</v>
      </c>
      <c r="H6" s="49">
        <v>90.37490926671872</v>
      </c>
      <c r="I6" s="53">
        <v>6932033.04</v>
      </c>
      <c r="J6" s="53">
        <v>1311270.78</v>
      </c>
      <c r="K6" s="53">
        <v>2196323.25</v>
      </c>
      <c r="L6" s="49">
        <v>67.49578222127393</v>
      </c>
      <c r="M6" s="49">
        <v>1.072488703871587</v>
      </c>
      <c r="N6" s="49">
        <v>1.0680062884516897</v>
      </c>
      <c r="O6" s="49">
        <v>0.9396540194844266</v>
      </c>
      <c r="P6" s="49">
        <v>-12.017931949945526</v>
      </c>
    </row>
    <row r="7" spans="2:16" ht="12.75">
      <c r="B7" s="225"/>
      <c r="C7" s="58" t="s">
        <v>315</v>
      </c>
      <c r="D7" s="105">
        <v>15111000</v>
      </c>
      <c r="E7" s="53">
        <v>6830585.2</v>
      </c>
      <c r="F7" s="53">
        <v>2127082</v>
      </c>
      <c r="G7" s="53">
        <v>802140</v>
      </c>
      <c r="H7" s="49">
        <v>-62.28918302162305</v>
      </c>
      <c r="I7" s="53">
        <v>6346757.08</v>
      </c>
      <c r="J7" s="53">
        <v>2043796.6800000002</v>
      </c>
      <c r="K7" s="53">
        <v>574057.35</v>
      </c>
      <c r="L7" s="49">
        <v>-71.9122085079422</v>
      </c>
      <c r="M7" s="49">
        <v>0.9291673984243692</v>
      </c>
      <c r="N7" s="49">
        <v>0.9608452706571726</v>
      </c>
      <c r="O7" s="49">
        <v>0.715657304211235</v>
      </c>
      <c r="P7" s="49">
        <v>-25.51794486933788</v>
      </c>
    </row>
    <row r="8" spans="2:16" ht="12.75">
      <c r="B8" s="254" t="s">
        <v>314</v>
      </c>
      <c r="C8" s="107" t="s">
        <v>37</v>
      </c>
      <c r="D8" s="99"/>
      <c r="E8" s="53">
        <v>4345656</v>
      </c>
      <c r="F8" s="53">
        <v>797800</v>
      </c>
      <c r="G8" s="53">
        <v>1188509.4692000002</v>
      </c>
      <c r="H8" s="49">
        <v>48.973360391075474</v>
      </c>
      <c r="I8" s="53">
        <v>5872829.19</v>
      </c>
      <c r="J8" s="53">
        <v>1087519.77</v>
      </c>
      <c r="K8" s="53">
        <v>1398039.6</v>
      </c>
      <c r="L8" s="49">
        <v>28.553028511840296</v>
      </c>
      <c r="M8" s="49">
        <v>1.3514252370643236</v>
      </c>
      <c r="N8" s="49">
        <v>1.3631483705189271</v>
      </c>
      <c r="O8" s="49">
        <v>1.176296559875991</v>
      </c>
      <c r="P8" s="49">
        <v>-13.707371455963003</v>
      </c>
    </row>
    <row r="9" spans="2:16" ht="12.75">
      <c r="B9" s="254"/>
      <c r="C9" s="87" t="s">
        <v>211</v>
      </c>
      <c r="D9" s="99">
        <v>15132900</v>
      </c>
      <c r="E9" s="53">
        <v>4131196</v>
      </c>
      <c r="F9" s="53">
        <v>797800</v>
      </c>
      <c r="G9" s="53">
        <v>1044269.4692</v>
      </c>
      <c r="H9" s="49">
        <v>30.893641163198794</v>
      </c>
      <c r="I9" s="53">
        <v>5558194.7</v>
      </c>
      <c r="J9" s="53">
        <v>1087519.77</v>
      </c>
      <c r="K9" s="53">
        <v>1227410.62</v>
      </c>
      <c r="L9" s="49">
        <v>12.863292590993547</v>
      </c>
      <c r="M9" s="49">
        <v>1.345420236657859</v>
      </c>
      <c r="N9" s="49">
        <v>1.3631483705189271</v>
      </c>
      <c r="O9" s="49">
        <v>1.1753772912084675</v>
      </c>
      <c r="P9" s="49">
        <v>-13.77480862475583</v>
      </c>
    </row>
    <row r="10" spans="2:16" ht="12.75">
      <c r="B10" s="254"/>
      <c r="C10" s="87" t="s">
        <v>216</v>
      </c>
      <c r="D10" s="108">
        <v>15132100</v>
      </c>
      <c r="E10" s="53">
        <v>214460</v>
      </c>
      <c r="F10" s="53">
        <v>0</v>
      </c>
      <c r="G10" s="53">
        <v>144240</v>
      </c>
      <c r="H10" s="49" t="s">
        <v>400</v>
      </c>
      <c r="I10" s="53">
        <v>314634.49</v>
      </c>
      <c r="J10" s="53">
        <v>0</v>
      </c>
      <c r="K10" s="53">
        <v>170628.98</v>
      </c>
      <c r="L10" s="49" t="s">
        <v>400</v>
      </c>
      <c r="M10" s="49">
        <v>1.4671010444838197</v>
      </c>
      <c r="N10" s="49" t="s">
        <v>400</v>
      </c>
      <c r="O10" s="49">
        <v>1.182951885745979</v>
      </c>
      <c r="P10" s="49" t="s">
        <v>400</v>
      </c>
    </row>
    <row r="11" spans="2:16" ht="12.75">
      <c r="B11" s="156" t="s">
        <v>86</v>
      </c>
      <c r="C11" s="157"/>
      <c r="D11" s="99">
        <v>15159090</v>
      </c>
      <c r="E11" s="53">
        <v>1231950.3997999998</v>
      </c>
      <c r="F11" s="53">
        <v>295411.29079999996</v>
      </c>
      <c r="G11" s="53">
        <v>240429.8996</v>
      </c>
      <c r="H11" s="49">
        <v>-18.611811028314275</v>
      </c>
      <c r="I11" s="53">
        <v>3380244.3099999996</v>
      </c>
      <c r="J11" s="53">
        <v>771827.63</v>
      </c>
      <c r="K11" s="53">
        <v>676097.39</v>
      </c>
      <c r="L11" s="49">
        <v>-12.403059475857326</v>
      </c>
      <c r="M11" s="49">
        <v>2.7438152628131482</v>
      </c>
      <c r="N11" s="49">
        <v>2.6127221742602402</v>
      </c>
      <c r="O11" s="49">
        <v>2.8120354046015663</v>
      </c>
      <c r="P11" s="49">
        <v>7.628565804083598</v>
      </c>
    </row>
    <row r="12" spans="2:16" ht="12.75">
      <c r="B12" s="223" t="s">
        <v>190</v>
      </c>
      <c r="C12" s="107" t="s">
        <v>37</v>
      </c>
      <c r="D12" s="99">
        <v>15091000</v>
      </c>
      <c r="E12" s="53">
        <v>521311.0815</v>
      </c>
      <c r="F12" s="53">
        <v>91816.6865</v>
      </c>
      <c r="G12" s="53">
        <v>89983.53659999999</v>
      </c>
      <c r="H12" s="49">
        <v>-1.9965324059042389</v>
      </c>
      <c r="I12" s="53">
        <v>2074939.9499999997</v>
      </c>
      <c r="J12" s="53">
        <v>290844.7</v>
      </c>
      <c r="K12" s="53">
        <v>349418.79</v>
      </c>
      <c r="L12" s="49">
        <v>20.139301145938006</v>
      </c>
      <c r="M12" s="49">
        <v>3.980233729215288</v>
      </c>
      <c r="N12" s="49">
        <v>3.1676671320522987</v>
      </c>
      <c r="O12" s="49">
        <v>3.883141330099711</v>
      </c>
      <c r="P12" s="49">
        <v>22.586786054880204</v>
      </c>
    </row>
    <row r="13" spans="2:16" ht="12.75">
      <c r="B13" s="224"/>
      <c r="C13" s="58" t="s">
        <v>352</v>
      </c>
      <c r="D13" s="99">
        <v>15091091</v>
      </c>
      <c r="E13" s="53">
        <v>195539.1558</v>
      </c>
      <c r="F13" s="53">
        <v>4999.8461</v>
      </c>
      <c r="G13" s="53">
        <v>37719.6797</v>
      </c>
      <c r="H13" s="49">
        <v>654.4168149495641</v>
      </c>
      <c r="I13" s="53">
        <v>915225.5</v>
      </c>
      <c r="J13" s="53">
        <v>30860.46</v>
      </c>
      <c r="K13" s="53">
        <v>185721.53999999998</v>
      </c>
      <c r="L13" s="49">
        <v>501.8106664644661</v>
      </c>
      <c r="M13" s="49">
        <v>4.680522917548568</v>
      </c>
      <c r="N13" s="49">
        <v>6.172281982839432</v>
      </c>
      <c r="O13" s="49">
        <v>4.923730569217956</v>
      </c>
      <c r="P13" s="49">
        <v>-20.22835990145585</v>
      </c>
    </row>
    <row r="14" spans="2:16" ht="12.75">
      <c r="B14" s="224"/>
      <c r="C14" s="58" t="s">
        <v>350</v>
      </c>
      <c r="D14" s="99">
        <v>15091011</v>
      </c>
      <c r="E14" s="53">
        <v>144251.6898</v>
      </c>
      <c r="F14" s="53">
        <v>8409.9827</v>
      </c>
      <c r="G14" s="53">
        <v>46263.8569</v>
      </c>
      <c r="H14" s="49">
        <v>450.10644552217684</v>
      </c>
      <c r="I14" s="53">
        <v>704799.4499999998</v>
      </c>
      <c r="J14" s="53">
        <v>61870.82000000001</v>
      </c>
      <c r="K14" s="53">
        <v>155908.05</v>
      </c>
      <c r="L14" s="49">
        <v>151.9896293600117</v>
      </c>
      <c r="M14" s="49">
        <v>4.885900823603384</v>
      </c>
      <c r="N14" s="49">
        <v>7.356830829152598</v>
      </c>
      <c r="O14" s="49">
        <v>3.3699751911518643</v>
      </c>
      <c r="P14" s="49">
        <v>-54.19256919979989</v>
      </c>
    </row>
    <row r="15" spans="2:16" ht="12.75">
      <c r="B15" s="224"/>
      <c r="C15" s="58" t="s">
        <v>351</v>
      </c>
      <c r="D15" s="99">
        <v>15091019</v>
      </c>
      <c r="E15" s="53">
        <v>174758.3897</v>
      </c>
      <c r="F15" s="53">
        <v>78390.0777</v>
      </c>
      <c r="G15" s="53">
        <v>0</v>
      </c>
      <c r="H15" s="49">
        <v>-100</v>
      </c>
      <c r="I15" s="53">
        <v>444061.72000000003</v>
      </c>
      <c r="J15" s="53">
        <v>197197.63999999998</v>
      </c>
      <c r="K15" s="53">
        <v>0</v>
      </c>
      <c r="L15" s="49">
        <v>-100</v>
      </c>
      <c r="M15" s="49">
        <v>2.5410037295622896</v>
      </c>
      <c r="N15" s="49">
        <v>2.5155943939063095</v>
      </c>
      <c r="O15" s="49" t="s">
        <v>400</v>
      </c>
      <c r="P15" s="49" t="s">
        <v>400</v>
      </c>
    </row>
    <row r="16" spans="2:16" ht="12.75">
      <c r="B16" s="225"/>
      <c r="C16" s="58" t="s">
        <v>128</v>
      </c>
      <c r="D16" s="99">
        <v>15091099</v>
      </c>
      <c r="E16" s="53">
        <v>6761.8462</v>
      </c>
      <c r="F16" s="53">
        <v>16.78</v>
      </c>
      <c r="G16" s="53">
        <v>6000</v>
      </c>
      <c r="H16" s="49">
        <v>35656.853396901075</v>
      </c>
      <c r="I16" s="53">
        <v>10853.28</v>
      </c>
      <c r="J16" s="53">
        <v>915.78</v>
      </c>
      <c r="K16" s="53">
        <v>7789.2</v>
      </c>
      <c r="L16" s="49">
        <v>750.553626416825</v>
      </c>
      <c r="M16" s="49">
        <v>1.6050764360774725</v>
      </c>
      <c r="N16" s="49">
        <v>54.575685339690104</v>
      </c>
      <c r="O16" s="49">
        <v>1.2982</v>
      </c>
      <c r="P16" s="49">
        <v>-97.62128502478761</v>
      </c>
    </row>
    <row r="17" spans="2:16" ht="12.75">
      <c r="B17" s="156" t="s">
        <v>87</v>
      </c>
      <c r="C17" s="157"/>
      <c r="D17" s="99">
        <v>33011900</v>
      </c>
      <c r="E17" s="53">
        <v>14864.51</v>
      </c>
      <c r="F17" s="53">
        <v>2944</v>
      </c>
      <c r="G17" s="53">
        <v>3454.1247000000003</v>
      </c>
      <c r="H17" s="49">
        <v>17.327605298913063</v>
      </c>
      <c r="I17" s="53">
        <v>1281681.19</v>
      </c>
      <c r="J17" s="53">
        <v>273897.75</v>
      </c>
      <c r="K17" s="53">
        <v>217409.33000000002</v>
      </c>
      <c r="L17" s="49">
        <v>-20.62390800946703</v>
      </c>
      <c r="M17" s="49">
        <v>86.22424755340067</v>
      </c>
      <c r="N17" s="49">
        <v>93.03592051630434</v>
      </c>
      <c r="O17" s="49">
        <v>62.94194590021605</v>
      </c>
      <c r="P17" s="49">
        <v>-32.346618864070244</v>
      </c>
    </row>
    <row r="18" spans="2:16" ht="12.75">
      <c r="B18" s="156" t="s">
        <v>106</v>
      </c>
      <c r="C18" s="157"/>
      <c r="D18" s="99">
        <v>33011200</v>
      </c>
      <c r="E18" s="53">
        <v>94840.52369999999</v>
      </c>
      <c r="F18" s="53">
        <v>8570.1566</v>
      </c>
      <c r="G18" s="53">
        <v>19700.3571</v>
      </c>
      <c r="H18" s="49">
        <v>129.87161168093476</v>
      </c>
      <c r="I18" s="53">
        <v>1139342.5000000002</v>
      </c>
      <c r="J18" s="53">
        <v>157414.88</v>
      </c>
      <c r="K18" s="53">
        <v>286464.11000000004</v>
      </c>
      <c r="L18" s="49">
        <v>81.98032485874273</v>
      </c>
      <c r="M18" s="49">
        <v>12.01324555739458</v>
      </c>
      <c r="N18" s="49">
        <v>18.3677950528932</v>
      </c>
      <c r="O18" s="49">
        <v>14.541061796285918</v>
      </c>
      <c r="P18" s="49">
        <v>-20.833928327202855</v>
      </c>
    </row>
    <row r="19" spans="2:16" ht="12.75">
      <c r="B19" s="247" t="s">
        <v>217</v>
      </c>
      <c r="C19" s="107" t="s">
        <v>37</v>
      </c>
      <c r="D19" s="99"/>
      <c r="E19" s="53">
        <v>142670.7961</v>
      </c>
      <c r="F19" s="53">
        <v>5973.353800000001</v>
      </c>
      <c r="G19" s="53">
        <v>26569.2298</v>
      </c>
      <c r="H19" s="49">
        <v>344.795849862434</v>
      </c>
      <c r="I19" s="53">
        <v>750380.5199999999</v>
      </c>
      <c r="J19" s="53">
        <v>37484.2</v>
      </c>
      <c r="K19" s="53">
        <v>150942.63999999998</v>
      </c>
      <c r="L19" s="49">
        <v>302.68337059347675</v>
      </c>
      <c r="M19" s="49">
        <v>5.259524307091183</v>
      </c>
      <c r="N19" s="49">
        <v>6.275235195343694</v>
      </c>
      <c r="O19" s="49">
        <v>5.681107097805296</v>
      </c>
      <c r="P19" s="49">
        <v>-9.467821986644386</v>
      </c>
    </row>
    <row r="20" spans="2:16" ht="12.75">
      <c r="B20" s="248"/>
      <c r="C20" s="85" t="s">
        <v>211</v>
      </c>
      <c r="D20" s="99">
        <v>15131900</v>
      </c>
      <c r="E20" s="53">
        <v>102322.1961</v>
      </c>
      <c r="F20" s="53">
        <v>5973.353800000001</v>
      </c>
      <c r="G20" s="53">
        <v>15321.127499999999</v>
      </c>
      <c r="H20" s="49">
        <v>156.49121101783717</v>
      </c>
      <c r="I20" s="53">
        <v>634627.5399999999</v>
      </c>
      <c r="J20" s="53">
        <v>37484.2</v>
      </c>
      <c r="K20" s="53">
        <v>120197.51</v>
      </c>
      <c r="L20" s="49">
        <v>220.6617988379104</v>
      </c>
      <c r="M20" s="49">
        <v>6.202247060645329</v>
      </c>
      <c r="N20" s="49">
        <v>6.275235195343694</v>
      </c>
      <c r="O20" s="49">
        <v>7.845213088919206</v>
      </c>
      <c r="P20" s="49">
        <v>25.018630293577782</v>
      </c>
    </row>
    <row r="21" spans="2:16" ht="12.75">
      <c r="B21" s="249"/>
      <c r="C21" s="87" t="s">
        <v>216</v>
      </c>
      <c r="D21" s="108">
        <v>15131100</v>
      </c>
      <c r="E21" s="53">
        <v>40348.6</v>
      </c>
      <c r="F21" s="53">
        <v>0</v>
      </c>
      <c r="G21" s="53">
        <v>11248.1023</v>
      </c>
      <c r="H21" s="49" t="s">
        <v>400</v>
      </c>
      <c r="I21" s="53">
        <v>115752.98000000001</v>
      </c>
      <c r="J21" s="53">
        <v>0</v>
      </c>
      <c r="K21" s="53">
        <v>30745.13</v>
      </c>
      <c r="L21" s="49" t="s">
        <v>400</v>
      </c>
      <c r="M21" s="49">
        <v>2.868822710081639</v>
      </c>
      <c r="N21" s="49" t="s">
        <v>400</v>
      </c>
      <c r="O21" s="49">
        <v>2.7333615200139136</v>
      </c>
      <c r="P21" s="49" t="s">
        <v>400</v>
      </c>
    </row>
    <row r="22" spans="2:16" ht="12.75">
      <c r="B22" s="156" t="s">
        <v>272</v>
      </c>
      <c r="C22" s="157"/>
      <c r="D22" s="99">
        <v>33011300</v>
      </c>
      <c r="E22" s="53">
        <v>4364.595399999999</v>
      </c>
      <c r="F22" s="53">
        <v>1039.49</v>
      </c>
      <c r="G22" s="53">
        <v>1113.1122</v>
      </c>
      <c r="H22" s="49">
        <v>7.082530856477698</v>
      </c>
      <c r="I22" s="53">
        <v>566138.4500000001</v>
      </c>
      <c r="J22" s="53">
        <v>139581.85</v>
      </c>
      <c r="K22" s="53">
        <v>83438.48000000001</v>
      </c>
      <c r="L22" s="49">
        <v>-40.22254326045972</v>
      </c>
      <c r="M22" s="49">
        <v>129.71155356118464</v>
      </c>
      <c r="N22" s="49">
        <v>134.27916574474023</v>
      </c>
      <c r="O22" s="49">
        <v>74.95963120339532</v>
      </c>
      <c r="P22" s="49">
        <v>-44.17627575532392</v>
      </c>
    </row>
    <row r="23" spans="2:16" ht="12.75">
      <c r="B23" s="254" t="s">
        <v>214</v>
      </c>
      <c r="C23" s="107" t="s">
        <v>37</v>
      </c>
      <c r="D23" s="99">
        <v>15099000</v>
      </c>
      <c r="E23" s="53">
        <v>109613.7339</v>
      </c>
      <c r="F23" s="53">
        <v>26596.429799999998</v>
      </c>
      <c r="G23" s="53">
        <v>76235.42180000001</v>
      </c>
      <c r="H23" s="49">
        <v>186.63780204063335</v>
      </c>
      <c r="I23" s="53">
        <v>411937.36</v>
      </c>
      <c r="J23" s="53">
        <v>197296.30000000002</v>
      </c>
      <c r="K23" s="53">
        <v>204458.07</v>
      </c>
      <c r="L23" s="49">
        <v>3.6299565678626466</v>
      </c>
      <c r="M23" s="49">
        <v>3.7580816321411707</v>
      </c>
      <c r="N23" s="49">
        <v>7.41814978490083</v>
      </c>
      <c r="O23" s="49">
        <v>2.6819300683661984</v>
      </c>
      <c r="P23" s="49">
        <v>-63.84637482212754</v>
      </c>
    </row>
    <row r="24" spans="2:16" ht="12.75">
      <c r="B24" s="254"/>
      <c r="C24" s="58" t="s">
        <v>124</v>
      </c>
      <c r="D24" s="99">
        <v>15099090</v>
      </c>
      <c r="E24" s="53">
        <v>109243.7801</v>
      </c>
      <c r="F24" s="53">
        <v>26596.429799999998</v>
      </c>
      <c r="G24" s="53">
        <v>48235.421800000004</v>
      </c>
      <c r="H24" s="49">
        <v>81.36051403410546</v>
      </c>
      <c r="I24" s="53">
        <v>411367.94</v>
      </c>
      <c r="J24" s="53">
        <v>197296.30000000002</v>
      </c>
      <c r="K24" s="53">
        <v>158227.27000000002</v>
      </c>
      <c r="L24" s="49">
        <v>-19.802211191999042</v>
      </c>
      <c r="M24" s="49">
        <v>3.76559598746437</v>
      </c>
      <c r="N24" s="49">
        <v>7.41814978490083</v>
      </c>
      <c r="O24" s="49">
        <v>3.2803127679915924</v>
      </c>
      <c r="P24" s="49">
        <v>-55.77990653857571</v>
      </c>
    </row>
    <row r="25" spans="2:16" ht="12.75">
      <c r="B25" s="254"/>
      <c r="C25" s="109" t="s">
        <v>123</v>
      </c>
      <c r="D25" s="99">
        <v>15099010</v>
      </c>
      <c r="E25" s="53">
        <v>369.9538</v>
      </c>
      <c r="F25" s="53">
        <v>0</v>
      </c>
      <c r="G25" s="53">
        <v>28000</v>
      </c>
      <c r="H25" s="49" t="s">
        <v>400</v>
      </c>
      <c r="I25" s="53">
        <v>569.42</v>
      </c>
      <c r="J25" s="53">
        <v>0</v>
      </c>
      <c r="K25" s="53">
        <v>46230.8</v>
      </c>
      <c r="L25" s="49" t="s">
        <v>400</v>
      </c>
      <c r="M25" s="49">
        <v>1.5391651606227588</v>
      </c>
      <c r="N25" s="49" t="s">
        <v>400</v>
      </c>
      <c r="O25" s="49">
        <v>1.6511</v>
      </c>
      <c r="P25" s="49" t="s">
        <v>400</v>
      </c>
    </row>
    <row r="26" spans="2:16" ht="12.75">
      <c r="B26" s="156" t="s">
        <v>88</v>
      </c>
      <c r="C26" s="157"/>
      <c r="D26" s="99">
        <v>15100000</v>
      </c>
      <c r="E26" s="53">
        <v>5501.3077</v>
      </c>
      <c r="F26" s="53">
        <v>5496</v>
      </c>
      <c r="G26" s="53">
        <v>0</v>
      </c>
      <c r="H26" s="49">
        <v>-100</v>
      </c>
      <c r="I26" s="53">
        <v>20674.41</v>
      </c>
      <c r="J26" s="53">
        <v>20344.25</v>
      </c>
      <c r="K26" s="53">
        <v>0</v>
      </c>
      <c r="L26" s="49">
        <v>-100</v>
      </c>
      <c r="M26" s="49">
        <v>3.758090099195869</v>
      </c>
      <c r="N26" s="49">
        <v>3.7016466521106257</v>
      </c>
      <c r="O26" s="49" t="s">
        <v>400</v>
      </c>
      <c r="P26" s="49" t="s">
        <v>400</v>
      </c>
    </row>
    <row r="27" spans="2:16" ht="12.75">
      <c r="B27" s="223" t="s">
        <v>215</v>
      </c>
      <c r="C27" s="107" t="s">
        <v>37</v>
      </c>
      <c r="D27" s="99">
        <v>15159010</v>
      </c>
      <c r="E27" s="53">
        <v>955.5689</v>
      </c>
      <c r="F27" s="53">
        <v>430</v>
      </c>
      <c r="G27" s="53">
        <v>6</v>
      </c>
      <c r="H27" s="49">
        <v>-98.6046511627907</v>
      </c>
      <c r="I27" s="53">
        <v>7556.950000000001</v>
      </c>
      <c r="J27" s="53">
        <v>5258</v>
      </c>
      <c r="K27" s="53">
        <v>142.54</v>
      </c>
      <c r="L27" s="49">
        <v>-97.2890833016356</v>
      </c>
      <c r="M27" s="49">
        <v>7.908325605824971</v>
      </c>
      <c r="N27" s="49">
        <v>12.227906976744187</v>
      </c>
      <c r="O27" s="49">
        <v>23.756666666666664</v>
      </c>
      <c r="P27" s="49">
        <v>94.28236338278175</v>
      </c>
    </row>
    <row r="28" spans="2:16" ht="12.75">
      <c r="B28" s="224"/>
      <c r="C28" s="109" t="s">
        <v>123</v>
      </c>
      <c r="D28" s="99">
        <v>15159011</v>
      </c>
      <c r="E28" s="53">
        <v>430.3689</v>
      </c>
      <c r="F28" s="53">
        <v>430</v>
      </c>
      <c r="G28" s="53">
        <v>6</v>
      </c>
      <c r="H28" s="49">
        <v>-98.6046511627907</v>
      </c>
      <c r="I28" s="53">
        <v>5324.27</v>
      </c>
      <c r="J28" s="53">
        <v>5258</v>
      </c>
      <c r="K28" s="53">
        <v>142.54</v>
      </c>
      <c r="L28" s="49">
        <v>-97.2890833016356</v>
      </c>
      <c r="M28" s="49">
        <v>12.371409737088346</v>
      </c>
      <c r="N28" s="49">
        <v>12.227906976744187</v>
      </c>
      <c r="O28" s="49">
        <v>23.756666666666664</v>
      </c>
      <c r="P28" s="49">
        <v>94.28236338278175</v>
      </c>
    </row>
    <row r="29" spans="2:16" ht="12.75">
      <c r="B29" s="225"/>
      <c r="C29" s="58" t="s">
        <v>124</v>
      </c>
      <c r="D29" s="99">
        <v>15159019</v>
      </c>
      <c r="E29" s="53">
        <v>525.2</v>
      </c>
      <c r="F29" s="53">
        <v>0</v>
      </c>
      <c r="G29" s="53">
        <v>0</v>
      </c>
      <c r="H29" s="49" t="s">
        <v>400</v>
      </c>
      <c r="I29" s="53">
        <v>2232.68</v>
      </c>
      <c r="J29" s="53">
        <v>0</v>
      </c>
      <c r="K29" s="53">
        <v>0</v>
      </c>
      <c r="L29" s="49" t="s">
        <v>400</v>
      </c>
      <c r="M29" s="49">
        <v>4.251104341203351</v>
      </c>
      <c r="N29" s="49" t="s">
        <v>400</v>
      </c>
      <c r="O29" s="49" t="s">
        <v>400</v>
      </c>
      <c r="P29" s="49" t="s">
        <v>400</v>
      </c>
    </row>
    <row r="30" spans="2:16" ht="12.75">
      <c r="B30" s="156" t="s">
        <v>109</v>
      </c>
      <c r="C30" s="157"/>
      <c r="D30" s="99">
        <v>15089000</v>
      </c>
      <c r="E30" s="53">
        <v>1310.3400000000001</v>
      </c>
      <c r="F30" s="53">
        <v>62.4</v>
      </c>
      <c r="G30" s="53">
        <v>33.46</v>
      </c>
      <c r="H30" s="49">
        <v>-46.37820512820513</v>
      </c>
      <c r="I30" s="53">
        <v>7504.01</v>
      </c>
      <c r="J30" s="53">
        <v>552.98</v>
      </c>
      <c r="K30" s="53">
        <v>117.76</v>
      </c>
      <c r="L30" s="49">
        <v>-78.70447394119137</v>
      </c>
      <c r="M30" s="49">
        <v>5.726765572294213</v>
      </c>
      <c r="N30" s="49">
        <v>8.861858974358976</v>
      </c>
      <c r="O30" s="49">
        <v>3.5194261805140465</v>
      </c>
      <c r="P30" s="49">
        <v>-60.28568959743996</v>
      </c>
    </row>
    <row r="31" spans="2:16" ht="12.75">
      <c r="B31" s="156" t="s">
        <v>291</v>
      </c>
      <c r="C31" s="157"/>
      <c r="D31" s="99">
        <v>15159029</v>
      </c>
      <c r="E31" s="53">
        <v>230.51</v>
      </c>
      <c r="F31" s="53">
        <v>230.51</v>
      </c>
      <c r="G31" s="53">
        <v>0</v>
      </c>
      <c r="H31" s="49">
        <v>-100</v>
      </c>
      <c r="I31" s="53">
        <v>3065.41</v>
      </c>
      <c r="J31" s="53">
        <v>3065.41</v>
      </c>
      <c r="K31" s="53">
        <v>0</v>
      </c>
      <c r="L31" s="49">
        <v>-100</v>
      </c>
      <c r="M31" s="49">
        <v>13.298381848943647</v>
      </c>
      <c r="N31" s="49">
        <v>13.298381848943647</v>
      </c>
      <c r="O31" s="49" t="s">
        <v>400</v>
      </c>
      <c r="P31" s="49" t="s">
        <v>400</v>
      </c>
    </row>
    <row r="32" spans="2:16" ht="12.75">
      <c r="B32" s="156" t="s">
        <v>284</v>
      </c>
      <c r="C32" s="157"/>
      <c r="D32" s="99">
        <v>15159021</v>
      </c>
      <c r="E32" s="53">
        <v>0</v>
      </c>
      <c r="F32" s="53">
        <v>0</v>
      </c>
      <c r="G32" s="53">
        <v>0</v>
      </c>
      <c r="H32" s="49" t="s">
        <v>400</v>
      </c>
      <c r="I32" s="53">
        <v>0</v>
      </c>
      <c r="J32" s="53">
        <v>0</v>
      </c>
      <c r="K32" s="53">
        <v>0</v>
      </c>
      <c r="L32" s="49" t="s">
        <v>400</v>
      </c>
      <c r="M32" s="49" t="s">
        <v>400</v>
      </c>
      <c r="N32" s="49" t="s">
        <v>400</v>
      </c>
      <c r="O32" s="49" t="s">
        <v>400</v>
      </c>
      <c r="P32" s="49" t="s">
        <v>400</v>
      </c>
    </row>
    <row r="33" spans="2:16" ht="12.75">
      <c r="B33" s="177" t="s">
        <v>287</v>
      </c>
      <c r="C33" s="180"/>
      <c r="D33" s="181">
        <v>15081000</v>
      </c>
      <c r="E33" s="53">
        <v>0</v>
      </c>
      <c r="F33" s="53">
        <v>0</v>
      </c>
      <c r="G33" s="53">
        <v>0</v>
      </c>
      <c r="H33" s="49" t="s">
        <v>400</v>
      </c>
      <c r="I33" s="53">
        <v>0</v>
      </c>
      <c r="J33" s="53">
        <v>0</v>
      </c>
      <c r="K33" s="53">
        <v>0</v>
      </c>
      <c r="L33" s="49" t="s">
        <v>400</v>
      </c>
      <c r="M33" s="49" t="s">
        <v>400</v>
      </c>
      <c r="N33" s="49" t="s">
        <v>400</v>
      </c>
      <c r="O33" s="49" t="s">
        <v>400</v>
      </c>
      <c r="P33" s="49" t="s">
        <v>400</v>
      </c>
    </row>
    <row r="34" spans="2:16" ht="12.75">
      <c r="B34" s="165" t="s">
        <v>320</v>
      </c>
      <c r="C34" s="175"/>
      <c r="D34" s="164"/>
      <c r="E34" s="179">
        <v>19767356.713900004</v>
      </c>
      <c r="F34" s="53">
        <v>4591226.7175</v>
      </c>
      <c r="G34" s="53">
        <v>4785549.010999999</v>
      </c>
      <c r="H34" s="49">
        <v>4.2324700010852645</v>
      </c>
      <c r="I34" s="53">
        <v>28795084.37</v>
      </c>
      <c r="J34" s="53">
        <v>6340155.180000001</v>
      </c>
      <c r="K34" s="53">
        <v>6136909.310000001</v>
      </c>
      <c r="L34" s="49">
        <v>-3.205692356570977</v>
      </c>
      <c r="M34" s="49">
        <v>1.456698778028925</v>
      </c>
      <c r="N34" s="49">
        <v>1.380928359698238</v>
      </c>
      <c r="O34" s="49">
        <v>1.28238354594087</v>
      </c>
      <c r="P34" s="49">
        <v>-7.13612788565674</v>
      </c>
    </row>
    <row r="35" spans="2:16" ht="12.75">
      <c r="B35" s="166" t="s">
        <v>418</v>
      </c>
      <c r="C35" s="160"/>
      <c r="D35" s="160"/>
      <c r="E35" s="160"/>
      <c r="F35" s="160"/>
      <c r="G35" s="160"/>
      <c r="H35" s="160"/>
      <c r="I35" s="160"/>
      <c r="J35" s="160"/>
      <c r="K35" s="160"/>
      <c r="L35" s="160"/>
      <c r="M35" s="159"/>
      <c r="N35" s="159"/>
      <c r="O35" s="159"/>
      <c r="P35" s="168"/>
    </row>
    <row r="37" spans="2:16" ht="119.25" customHeight="1">
      <c r="B37" s="237" t="s">
        <v>430</v>
      </c>
      <c r="C37" s="238"/>
      <c r="D37" s="238"/>
      <c r="E37" s="238"/>
      <c r="F37" s="238"/>
      <c r="G37" s="238"/>
      <c r="H37" s="238"/>
      <c r="I37" s="238"/>
      <c r="J37" s="238"/>
      <c r="K37" s="238"/>
      <c r="L37" s="238"/>
      <c r="M37" s="238"/>
      <c r="N37" s="238"/>
      <c r="O37" s="238"/>
      <c r="P37" s="239"/>
    </row>
    <row r="38" spans="2:5" ht="12.75">
      <c r="B38" s="42"/>
      <c r="D38" s="42"/>
      <c r="E38" s="42"/>
    </row>
    <row r="39" spans="2:11" ht="12.75">
      <c r="B39" s="42"/>
      <c r="D39" s="42"/>
      <c r="E39" s="50"/>
      <c r="F39" s="50"/>
      <c r="G39" s="50"/>
      <c r="H39" s="50"/>
      <c r="I39" s="50"/>
      <c r="J39" s="50"/>
      <c r="K39" s="50"/>
    </row>
    <row r="40" spans="3:11" s="94" customFormat="1" ht="12.75">
      <c r="C40" s="110"/>
      <c r="E40" s="50"/>
      <c r="F40" s="50"/>
      <c r="G40" s="50"/>
      <c r="H40" s="50"/>
      <c r="I40" s="50"/>
      <c r="J40" s="50"/>
      <c r="K40" s="50"/>
    </row>
    <row r="41" s="94" customFormat="1" ht="12.75">
      <c r="C41" s="110"/>
    </row>
    <row r="42" spans="2:4" ht="12.75" customHeight="1">
      <c r="B42" s="42"/>
      <c r="D42" s="42"/>
    </row>
    <row r="43" spans="2:4" ht="12.75">
      <c r="B43" s="42"/>
      <c r="D43" s="42"/>
    </row>
    <row r="44" spans="2:4" ht="12.75">
      <c r="B44" s="42"/>
      <c r="D44" s="42"/>
    </row>
    <row r="45" spans="2:4" ht="12.75" customHeight="1">
      <c r="B45" s="42"/>
      <c r="D45" s="42"/>
    </row>
    <row r="46" ht="12.75">
      <c r="D46" s="56"/>
    </row>
  </sheetData>
  <sheetProtection/>
  <mergeCells count="13">
    <mergeCell ref="B23:B25"/>
    <mergeCell ref="B27:B29"/>
    <mergeCell ref="B8:B10"/>
    <mergeCell ref="B2:P2"/>
    <mergeCell ref="D3:D4"/>
    <mergeCell ref="E3:H3"/>
    <mergeCell ref="I3:L3"/>
    <mergeCell ref="M3:P3"/>
    <mergeCell ref="B37:P37"/>
    <mergeCell ref="B19:B21"/>
    <mergeCell ref="B5:B7"/>
    <mergeCell ref="B3:C4"/>
    <mergeCell ref="B12:B16"/>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dimension ref="B2:Q54"/>
  <sheetViews>
    <sheetView zoomScale="90" zoomScaleNormal="90" zoomScalePageLayoutView="70" workbookViewId="0" topLeftCell="A16">
      <selection activeCell="F46" sqref="F46"/>
    </sheetView>
  </sheetViews>
  <sheetFormatPr defaultColWidth="11.421875" defaultRowHeight="15"/>
  <cols>
    <col min="1" max="1" width="1.1484375" style="42" customWidth="1"/>
    <col min="2" max="2" width="20.28125" style="55" customWidth="1"/>
    <col min="3" max="3" width="29.140625" style="55" bestFit="1" customWidth="1"/>
    <col min="4" max="4" width="11.7109375" style="42" customWidth="1"/>
    <col min="5" max="5" width="12.421875" style="42" customWidth="1"/>
    <col min="6" max="7" width="11.00390625" style="42" bestFit="1" customWidth="1"/>
    <col min="8" max="8" width="11.421875" style="42" bestFit="1" customWidth="1"/>
    <col min="9" max="9" width="11.00390625" style="42" bestFit="1" customWidth="1"/>
    <col min="10" max="10" width="11.28125" style="42" customWidth="1"/>
    <col min="11" max="11" width="11.00390625" style="42" bestFit="1" customWidth="1"/>
    <col min="12" max="12" width="9.8515625" style="42" bestFit="1" customWidth="1"/>
    <col min="13" max="13" width="7.421875" style="42" customWidth="1"/>
    <col min="14" max="15" width="8.421875" style="42" customWidth="1"/>
    <col min="16" max="16" width="7.00390625" style="42" customWidth="1"/>
    <col min="17" max="16384" width="11.421875" style="42" customWidth="1"/>
  </cols>
  <sheetData>
    <row r="1" ht="5.25" customHeight="1"/>
    <row r="2" spans="2:17" ht="12.75">
      <c r="B2" s="205" t="s">
        <v>101</v>
      </c>
      <c r="C2" s="206"/>
      <c r="D2" s="206"/>
      <c r="E2" s="206"/>
      <c r="F2" s="206"/>
      <c r="G2" s="206"/>
      <c r="H2" s="206"/>
      <c r="I2" s="206"/>
      <c r="J2" s="206"/>
      <c r="K2" s="206"/>
      <c r="L2" s="206"/>
      <c r="M2" s="206"/>
      <c r="N2" s="206"/>
      <c r="O2" s="206"/>
      <c r="P2" s="207"/>
      <c r="Q2" s="44" t="s">
        <v>364</v>
      </c>
    </row>
    <row r="3" spans="2:16" ht="12.75">
      <c r="B3" s="283" t="s">
        <v>40</v>
      </c>
      <c r="C3" s="283"/>
      <c r="D3" s="254" t="s">
        <v>41</v>
      </c>
      <c r="E3" s="217" t="s">
        <v>31</v>
      </c>
      <c r="F3" s="217"/>
      <c r="G3" s="217"/>
      <c r="H3" s="217"/>
      <c r="I3" s="217" t="s">
        <v>311</v>
      </c>
      <c r="J3" s="217"/>
      <c r="K3" s="217"/>
      <c r="L3" s="217"/>
      <c r="M3" s="217" t="s">
        <v>342</v>
      </c>
      <c r="N3" s="217"/>
      <c r="O3" s="217"/>
      <c r="P3" s="217"/>
    </row>
    <row r="4" spans="2:16" ht="25.5">
      <c r="B4" s="262"/>
      <c r="C4" s="262"/>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59" t="s">
        <v>196</v>
      </c>
      <c r="C5" s="86" t="s">
        <v>37</v>
      </c>
      <c r="D5" s="111"/>
      <c r="E5" s="112">
        <v>8342717.8166000005</v>
      </c>
      <c r="F5" s="112">
        <v>2166065.1753000002</v>
      </c>
      <c r="G5" s="112">
        <v>2255392.1974</v>
      </c>
      <c r="H5" s="49">
        <v>4.1239304855001935</v>
      </c>
      <c r="I5" s="112">
        <v>16666766</v>
      </c>
      <c r="J5" s="112">
        <v>4495538.21</v>
      </c>
      <c r="K5" s="112">
        <v>4331859.88</v>
      </c>
      <c r="L5" s="49">
        <v>-3.640906213096118</v>
      </c>
      <c r="M5" s="49">
        <v>1.9977621641279952</v>
      </c>
      <c r="N5" s="49">
        <v>2.075439955022299</v>
      </c>
      <c r="O5" s="49">
        <v>1.9206681148377374</v>
      </c>
      <c r="P5" s="49">
        <v>-7.45730271839633</v>
      </c>
    </row>
    <row r="6" spans="2:16" ht="12.75">
      <c r="B6" s="259"/>
      <c r="C6" s="86" t="s">
        <v>136</v>
      </c>
      <c r="D6" s="111">
        <v>20091100</v>
      </c>
      <c r="E6" s="112">
        <v>6026522.6569</v>
      </c>
      <c r="F6" s="112">
        <v>1812718</v>
      </c>
      <c r="G6" s="112">
        <v>1559123</v>
      </c>
      <c r="H6" s="49">
        <v>-13.989765644739006</v>
      </c>
      <c r="I6" s="112">
        <v>13344717.84</v>
      </c>
      <c r="J6" s="112">
        <v>4021496.59</v>
      </c>
      <c r="K6" s="112">
        <v>3325485.18</v>
      </c>
      <c r="L6" s="49">
        <v>-17.307273409872515</v>
      </c>
      <c r="M6" s="49">
        <v>2.214331315044691</v>
      </c>
      <c r="N6" s="49">
        <v>2.2184899085241057</v>
      </c>
      <c r="O6" s="49">
        <v>2.132920353301183</v>
      </c>
      <c r="P6" s="49">
        <v>-3.857108156955724</v>
      </c>
    </row>
    <row r="7" spans="2:16" ht="12.75">
      <c r="B7" s="259"/>
      <c r="C7" s="86" t="s">
        <v>389</v>
      </c>
      <c r="D7" s="113">
        <v>20091200</v>
      </c>
      <c r="E7" s="112">
        <v>2019624.1532</v>
      </c>
      <c r="F7" s="112">
        <v>353347.1753</v>
      </c>
      <c r="G7" s="112">
        <v>572960.9574000001</v>
      </c>
      <c r="H7" s="49">
        <v>62.15240914648401</v>
      </c>
      <c r="I7" s="112">
        <v>2713341.08</v>
      </c>
      <c r="J7" s="112">
        <v>474041.62</v>
      </c>
      <c r="K7" s="112">
        <v>759064.8099999999</v>
      </c>
      <c r="L7" s="49">
        <v>60.12619524842564</v>
      </c>
      <c r="M7" s="49">
        <v>1.3434881315421179</v>
      </c>
      <c r="N7" s="49">
        <v>1.3415746697211535</v>
      </c>
      <c r="O7" s="49">
        <v>1.3248107051560856</v>
      </c>
      <c r="P7" s="49">
        <v>-1.249573724327424</v>
      </c>
    </row>
    <row r="8" spans="2:16" ht="12.75">
      <c r="B8" s="259"/>
      <c r="C8" s="86" t="s">
        <v>130</v>
      </c>
      <c r="D8" s="111">
        <v>20091900</v>
      </c>
      <c r="E8" s="112">
        <v>296571.0065</v>
      </c>
      <c r="F8" s="112">
        <v>0</v>
      </c>
      <c r="G8" s="112">
        <v>123308.23999999999</v>
      </c>
      <c r="H8" s="49" t="s">
        <v>400</v>
      </c>
      <c r="I8" s="112">
        <v>608707.08</v>
      </c>
      <c r="J8" s="112">
        <v>0</v>
      </c>
      <c r="K8" s="112">
        <v>247309.89</v>
      </c>
      <c r="L8" s="49" t="s">
        <v>400</v>
      </c>
      <c r="M8" s="49">
        <v>2.052483441263163</v>
      </c>
      <c r="N8" s="49" t="s">
        <v>400</v>
      </c>
      <c r="O8" s="49">
        <v>2.005623387374599</v>
      </c>
      <c r="P8" s="49" t="s">
        <v>400</v>
      </c>
    </row>
    <row r="9" spans="2:16" ht="12.75">
      <c r="B9" s="254" t="s">
        <v>92</v>
      </c>
      <c r="C9" s="86" t="s">
        <v>37</v>
      </c>
      <c r="D9" s="111"/>
      <c r="E9" s="112">
        <v>4707291.7273</v>
      </c>
      <c r="F9" s="112">
        <v>1720717.1938</v>
      </c>
      <c r="G9" s="112">
        <v>1624188.98</v>
      </c>
      <c r="H9" s="49">
        <v>-5.609766331609023</v>
      </c>
      <c r="I9" s="112">
        <v>6429400.430000001</v>
      </c>
      <c r="J9" s="112">
        <v>2189338.54</v>
      </c>
      <c r="K9" s="112">
        <v>2723403.32</v>
      </c>
      <c r="L9" s="49">
        <v>24.393887479823007</v>
      </c>
      <c r="M9" s="49">
        <v>1.3658385335908987</v>
      </c>
      <c r="N9" s="49">
        <v>1.272340712284687</v>
      </c>
      <c r="O9" s="49">
        <v>1.6767773661412233</v>
      </c>
      <c r="P9" s="49">
        <v>31.786820145863825</v>
      </c>
    </row>
    <row r="10" spans="2:16" ht="12.75">
      <c r="B10" s="254"/>
      <c r="C10" s="86" t="s">
        <v>131</v>
      </c>
      <c r="D10" s="111">
        <v>20094900</v>
      </c>
      <c r="E10" s="112">
        <v>4428868.0273</v>
      </c>
      <c r="F10" s="112">
        <v>1698825.1938</v>
      </c>
      <c r="G10" s="112">
        <v>1541633.78</v>
      </c>
      <c r="H10" s="49">
        <v>-9.252948118127913</v>
      </c>
      <c r="I10" s="112">
        <v>6201321.15</v>
      </c>
      <c r="J10" s="112">
        <v>2173338.54</v>
      </c>
      <c r="K10" s="112">
        <v>2652117.2199999997</v>
      </c>
      <c r="L10" s="49">
        <v>22.029641088497876</v>
      </c>
      <c r="M10" s="49">
        <v>1.400204547025203</v>
      </c>
      <c r="N10" s="49">
        <v>1.2793185243141996</v>
      </c>
      <c r="O10" s="49">
        <v>1.7203289486819624</v>
      </c>
      <c r="P10" s="49">
        <v>34.47229255154998</v>
      </c>
    </row>
    <row r="11" spans="2:16" ht="12.75">
      <c r="B11" s="254"/>
      <c r="C11" s="86" t="s">
        <v>382</v>
      </c>
      <c r="D11" s="111">
        <v>20094100</v>
      </c>
      <c r="E11" s="112">
        <v>278423.69999999995</v>
      </c>
      <c r="F11" s="112">
        <v>21892</v>
      </c>
      <c r="G11" s="112">
        <v>82555.2</v>
      </c>
      <c r="H11" s="49">
        <v>277.1021377672209</v>
      </c>
      <c r="I11" s="112">
        <v>228079.28</v>
      </c>
      <c r="J11" s="112">
        <v>16000</v>
      </c>
      <c r="K11" s="112">
        <v>71286.1</v>
      </c>
      <c r="L11" s="49">
        <v>345.53812500000004</v>
      </c>
      <c r="M11" s="49">
        <v>0.8191805510809606</v>
      </c>
      <c r="N11" s="49">
        <v>0.7308605883427736</v>
      </c>
      <c r="O11" s="49">
        <v>0.863496181948563</v>
      </c>
      <c r="P11" s="49">
        <v>18.14786509511215</v>
      </c>
    </row>
    <row r="12" spans="2:16" ht="12.75">
      <c r="B12" s="165" t="s">
        <v>191</v>
      </c>
      <c r="C12" s="164"/>
      <c r="D12" s="111">
        <v>20098990</v>
      </c>
      <c r="E12" s="112">
        <v>1954585.7018000002</v>
      </c>
      <c r="F12" s="112">
        <v>363430.60750000004</v>
      </c>
      <c r="G12" s="112">
        <v>528567.0735999999</v>
      </c>
      <c r="H12" s="49">
        <v>45.43823846757316</v>
      </c>
      <c r="I12" s="112">
        <v>5248035.950000001</v>
      </c>
      <c r="J12" s="112">
        <v>1200583.11</v>
      </c>
      <c r="K12" s="112">
        <v>1318561.2599999998</v>
      </c>
      <c r="L12" s="49">
        <v>9.82673744260818</v>
      </c>
      <c r="M12" s="49">
        <v>2.684986360622113</v>
      </c>
      <c r="N12" s="49">
        <v>3.3034727544239653</v>
      </c>
      <c r="O12" s="49">
        <v>2.4945959100695676</v>
      </c>
      <c r="P12" s="49">
        <v>-24.485652054225692</v>
      </c>
    </row>
    <row r="13" spans="2:16" ht="12.75">
      <c r="B13" s="259" t="s">
        <v>261</v>
      </c>
      <c r="C13" s="86" t="s">
        <v>37</v>
      </c>
      <c r="D13" s="111"/>
      <c r="E13" s="112">
        <v>3430518.4152999995</v>
      </c>
      <c r="F13" s="112">
        <v>988719.0269</v>
      </c>
      <c r="G13" s="112">
        <v>698533.8752</v>
      </c>
      <c r="H13" s="49">
        <v>-29.349607300451964</v>
      </c>
      <c r="I13" s="112">
        <v>4386401.39</v>
      </c>
      <c r="J13" s="112">
        <v>1328161.87</v>
      </c>
      <c r="K13" s="112">
        <v>666353.4</v>
      </c>
      <c r="L13" s="49">
        <v>-49.8289015027965</v>
      </c>
      <c r="M13" s="49">
        <v>1.2786409687925864</v>
      </c>
      <c r="N13" s="49">
        <v>1.343315779169618</v>
      </c>
      <c r="O13" s="49">
        <v>0.9539314035546432</v>
      </c>
      <c r="P13" s="49">
        <v>-28.986808735000192</v>
      </c>
    </row>
    <row r="14" spans="2:16" ht="12.75">
      <c r="B14" s="259"/>
      <c r="C14" s="86" t="s">
        <v>135</v>
      </c>
      <c r="D14" s="111">
        <v>20096920</v>
      </c>
      <c r="E14" s="112">
        <v>2984672.5615999997</v>
      </c>
      <c r="F14" s="112">
        <v>847001.5385</v>
      </c>
      <c r="G14" s="112">
        <v>555180</v>
      </c>
      <c r="H14" s="49">
        <v>-34.45348387640502</v>
      </c>
      <c r="I14" s="112">
        <v>3679827.01</v>
      </c>
      <c r="J14" s="112">
        <v>1087801.51</v>
      </c>
      <c r="K14" s="112">
        <v>471716.89</v>
      </c>
      <c r="L14" s="49">
        <v>-56.63575701416337</v>
      </c>
      <c r="M14" s="49">
        <v>1.232908111041617</v>
      </c>
      <c r="N14" s="49">
        <v>1.2842969706128815</v>
      </c>
      <c r="O14" s="49">
        <v>0.8496647753881624</v>
      </c>
      <c r="P14" s="49">
        <v>-33.8420322690092</v>
      </c>
    </row>
    <row r="15" spans="2:16" ht="12.75">
      <c r="B15" s="259"/>
      <c r="C15" s="86" t="s">
        <v>131</v>
      </c>
      <c r="D15" s="111">
        <v>20096910</v>
      </c>
      <c r="E15" s="112">
        <v>444614.0537</v>
      </c>
      <c r="F15" s="112">
        <v>141717.48840000003</v>
      </c>
      <c r="G15" s="112">
        <v>120753.8752</v>
      </c>
      <c r="H15" s="49">
        <v>-14.792537912349868</v>
      </c>
      <c r="I15" s="112">
        <v>700220.1699999999</v>
      </c>
      <c r="J15" s="112">
        <v>240360.36</v>
      </c>
      <c r="K15" s="112">
        <v>148898.28</v>
      </c>
      <c r="L15" s="49">
        <v>-38.05206482466576</v>
      </c>
      <c r="M15" s="49">
        <v>1.5748943700112283</v>
      </c>
      <c r="N15" s="49">
        <v>1.6960529198879024</v>
      </c>
      <c r="O15" s="49">
        <v>1.2330724769982373</v>
      </c>
      <c r="P15" s="49">
        <v>-27.297523412197833</v>
      </c>
    </row>
    <row r="16" spans="2:16" ht="12.75">
      <c r="B16" s="259"/>
      <c r="C16" s="86" t="s">
        <v>390</v>
      </c>
      <c r="D16" s="111">
        <v>20096100</v>
      </c>
      <c r="E16" s="112">
        <v>1231.8</v>
      </c>
      <c r="F16" s="112">
        <v>0</v>
      </c>
      <c r="G16" s="112">
        <v>22600</v>
      </c>
      <c r="H16" s="49" t="s">
        <v>400</v>
      </c>
      <c r="I16" s="112">
        <v>6354.21</v>
      </c>
      <c r="J16" s="112">
        <v>0</v>
      </c>
      <c r="K16" s="112">
        <v>45738.23</v>
      </c>
      <c r="L16" s="49" t="s">
        <v>400</v>
      </c>
      <c r="M16" s="49">
        <v>5.15847540185095</v>
      </c>
      <c r="N16" s="49" t="s">
        <v>400</v>
      </c>
      <c r="O16" s="49">
        <v>2.0238154867256637</v>
      </c>
      <c r="P16" s="49" t="s">
        <v>400</v>
      </c>
    </row>
    <row r="17" spans="2:16" ht="12.75">
      <c r="B17" s="283" t="s">
        <v>195</v>
      </c>
      <c r="C17" s="86" t="s">
        <v>37</v>
      </c>
      <c r="D17" s="111"/>
      <c r="E17" s="112">
        <v>512260.99919999996</v>
      </c>
      <c r="F17" s="112">
        <v>80718.7144</v>
      </c>
      <c r="G17" s="112">
        <v>75999.3033</v>
      </c>
      <c r="H17" s="49">
        <v>-5.846737197291141</v>
      </c>
      <c r="I17" s="112">
        <v>1674195.63</v>
      </c>
      <c r="J17" s="112">
        <v>211796.4</v>
      </c>
      <c r="K17" s="112">
        <v>190632.08000000002</v>
      </c>
      <c r="L17" s="49">
        <v>-9.992766638148698</v>
      </c>
      <c r="M17" s="49">
        <v>3.26824730482039</v>
      </c>
      <c r="N17" s="49">
        <v>2.6238822257555676</v>
      </c>
      <c r="O17" s="49">
        <v>2.508339836320579</v>
      </c>
      <c r="P17" s="49">
        <v>-4.403489924236881</v>
      </c>
    </row>
    <row r="18" spans="2:16" ht="12.75">
      <c r="B18" s="283"/>
      <c r="C18" s="86" t="s">
        <v>131</v>
      </c>
      <c r="D18" s="111">
        <v>20093900</v>
      </c>
      <c r="E18" s="112">
        <v>361435.2731</v>
      </c>
      <c r="F18" s="112">
        <v>65569.9498</v>
      </c>
      <c r="G18" s="112">
        <v>33869.6346</v>
      </c>
      <c r="H18" s="49">
        <v>-48.34579757448587</v>
      </c>
      <c r="I18" s="112">
        <v>1323842.04</v>
      </c>
      <c r="J18" s="112">
        <v>190789.11</v>
      </c>
      <c r="K18" s="112">
        <v>132381.47000000003</v>
      </c>
      <c r="L18" s="49">
        <v>-30.613717942287145</v>
      </c>
      <c r="M18" s="49">
        <v>3.6627361481504503</v>
      </c>
      <c r="N18" s="49">
        <v>2.909703462972607</v>
      </c>
      <c r="O18" s="49">
        <v>3.9085591434163285</v>
      </c>
      <c r="P18" s="49">
        <v>34.328435634580856</v>
      </c>
    </row>
    <row r="19" spans="2:16" ht="12.75">
      <c r="B19" s="283"/>
      <c r="C19" s="86" t="s">
        <v>382</v>
      </c>
      <c r="D19" s="111">
        <v>20093100</v>
      </c>
      <c r="E19" s="112">
        <v>150825.7261</v>
      </c>
      <c r="F19" s="112">
        <v>15148.764599999999</v>
      </c>
      <c r="G19" s="112">
        <v>42129.668699999995</v>
      </c>
      <c r="H19" s="49">
        <v>178.10629983648965</v>
      </c>
      <c r="I19" s="112">
        <v>350353.58999999997</v>
      </c>
      <c r="J19" s="112">
        <v>21007.29</v>
      </c>
      <c r="K19" s="112">
        <v>58250.61</v>
      </c>
      <c r="L19" s="49">
        <v>177.28759873358246</v>
      </c>
      <c r="M19" s="49">
        <v>2.322903386970666</v>
      </c>
      <c r="N19" s="49">
        <v>1.38673288249525</v>
      </c>
      <c r="O19" s="49">
        <v>1.3826505595093845</v>
      </c>
      <c r="P19" s="49">
        <v>-0.2943842348729686</v>
      </c>
    </row>
    <row r="20" spans="2:16" ht="12.75">
      <c r="B20" s="165" t="s">
        <v>263</v>
      </c>
      <c r="C20" s="164"/>
      <c r="D20" s="111">
        <v>20098930</v>
      </c>
      <c r="E20" s="112">
        <v>483747.68299999996</v>
      </c>
      <c r="F20" s="112">
        <v>221129.3261</v>
      </c>
      <c r="G20" s="112">
        <v>77470.8</v>
      </c>
      <c r="H20" s="49">
        <v>-64.96584086501225</v>
      </c>
      <c r="I20" s="112">
        <v>840306.5200000001</v>
      </c>
      <c r="J20" s="112">
        <v>505712.73</v>
      </c>
      <c r="K20" s="112">
        <v>84138.4</v>
      </c>
      <c r="L20" s="49">
        <v>-83.36241209510388</v>
      </c>
      <c r="M20" s="49">
        <v>1.7370760616128889</v>
      </c>
      <c r="N20" s="49">
        <v>2.2869546021738634</v>
      </c>
      <c r="O20" s="49">
        <v>1.0860659758257303</v>
      </c>
      <c r="P20" s="49">
        <v>-52.510383249699366</v>
      </c>
    </row>
    <row r="21" spans="2:16" ht="12.75">
      <c r="B21" s="259" t="s">
        <v>192</v>
      </c>
      <c r="C21" s="86" t="s">
        <v>37</v>
      </c>
      <c r="D21" s="111"/>
      <c r="E21" s="112">
        <v>554820.3037</v>
      </c>
      <c r="F21" s="112">
        <v>137273.35770000002</v>
      </c>
      <c r="G21" s="112">
        <v>177519.20700000002</v>
      </c>
      <c r="H21" s="49">
        <v>29.318033720683157</v>
      </c>
      <c r="I21" s="112">
        <v>556130.39</v>
      </c>
      <c r="J21" s="112">
        <v>156612.6</v>
      </c>
      <c r="K21" s="112">
        <v>154909.42</v>
      </c>
      <c r="L21" s="49">
        <v>-1.0875114773651662</v>
      </c>
      <c r="M21" s="49">
        <v>1.0023612803844113</v>
      </c>
      <c r="N21" s="49">
        <v>1.140881250550193</v>
      </c>
      <c r="O21" s="49">
        <v>0.8726347003116118</v>
      </c>
      <c r="P21" s="49">
        <v>-23.51222356482926</v>
      </c>
    </row>
    <row r="22" spans="2:16" ht="12.75">
      <c r="B22" s="259"/>
      <c r="C22" s="95" t="s">
        <v>391</v>
      </c>
      <c r="D22" s="111">
        <v>20097929</v>
      </c>
      <c r="E22" s="112">
        <v>321984.66380000004</v>
      </c>
      <c r="F22" s="112">
        <v>132819.03230000002</v>
      </c>
      <c r="G22" s="112">
        <v>39440.4362</v>
      </c>
      <c r="H22" s="49">
        <v>-70.30513209062133</v>
      </c>
      <c r="I22" s="112">
        <v>324419.94999999995</v>
      </c>
      <c r="J22" s="112">
        <v>151218.92</v>
      </c>
      <c r="K22" s="112">
        <v>34503.1</v>
      </c>
      <c r="L22" s="49">
        <v>-77.1833445180008</v>
      </c>
      <c r="M22" s="49">
        <v>1.0075633608484924</v>
      </c>
      <c r="N22" s="49">
        <v>1.1385335172329816</v>
      </c>
      <c r="O22" s="49">
        <v>0.8748153753938452</v>
      </c>
      <c r="P22" s="49">
        <v>-23.162966908524563</v>
      </c>
    </row>
    <row r="23" spans="2:16" ht="12.75">
      <c r="B23" s="259"/>
      <c r="C23" s="95" t="s">
        <v>382</v>
      </c>
      <c r="D23" s="111">
        <v>20097100</v>
      </c>
      <c r="E23" s="112">
        <v>216177.6399</v>
      </c>
      <c r="F23" s="112">
        <v>4454.3254</v>
      </c>
      <c r="G23" s="112">
        <v>137802.35080000001</v>
      </c>
      <c r="H23" s="49">
        <v>2993.674988360752</v>
      </c>
      <c r="I23" s="112">
        <v>191372.81000000003</v>
      </c>
      <c r="J23" s="112">
        <v>5393.68</v>
      </c>
      <c r="K23" s="112">
        <v>116361.84</v>
      </c>
      <c r="L23" s="49">
        <v>2057.3738152801056</v>
      </c>
      <c r="M23" s="49">
        <v>0.8852571898209535</v>
      </c>
      <c r="N23" s="49">
        <v>1.2108859402144263</v>
      </c>
      <c r="O23" s="49">
        <v>0.8444111390297123</v>
      </c>
      <c r="P23" s="49">
        <v>-30.26501415317596</v>
      </c>
    </row>
    <row r="24" spans="2:16" ht="12.75">
      <c r="B24" s="259"/>
      <c r="C24" s="85" t="s">
        <v>380</v>
      </c>
      <c r="D24" s="111">
        <v>20097921</v>
      </c>
      <c r="E24" s="112">
        <v>16658</v>
      </c>
      <c r="F24" s="112">
        <v>0</v>
      </c>
      <c r="G24" s="112">
        <v>276.42</v>
      </c>
      <c r="H24" s="49" t="s">
        <v>400</v>
      </c>
      <c r="I24" s="112">
        <v>40337.63</v>
      </c>
      <c r="J24" s="112">
        <v>0</v>
      </c>
      <c r="K24" s="112">
        <v>4044.48</v>
      </c>
      <c r="L24" s="49" t="s">
        <v>400</v>
      </c>
      <c r="M24" s="49">
        <v>2.4215169888341936</v>
      </c>
      <c r="N24" s="49" t="s">
        <v>400</v>
      </c>
      <c r="O24" s="49">
        <v>14.631647492945516</v>
      </c>
      <c r="P24" s="49" t="s">
        <v>400</v>
      </c>
    </row>
    <row r="25" spans="2:16" ht="12.75">
      <c r="B25" s="259"/>
      <c r="C25" s="95" t="s">
        <v>193</v>
      </c>
      <c r="D25" s="111">
        <v>20097910</v>
      </c>
      <c r="E25" s="112">
        <v>0</v>
      </c>
      <c r="F25" s="112">
        <v>0</v>
      </c>
      <c r="G25" s="112">
        <v>0</v>
      </c>
      <c r="H25" s="49" t="s">
        <v>400</v>
      </c>
      <c r="I25" s="112">
        <v>0</v>
      </c>
      <c r="J25" s="112">
        <v>0</v>
      </c>
      <c r="K25" s="112">
        <v>0</v>
      </c>
      <c r="L25" s="49" t="s">
        <v>400</v>
      </c>
      <c r="M25" s="49" t="s">
        <v>400</v>
      </c>
      <c r="N25" s="49" t="s">
        <v>400</v>
      </c>
      <c r="O25" s="49" t="s">
        <v>400</v>
      </c>
      <c r="P25" s="49" t="s">
        <v>400</v>
      </c>
    </row>
    <row r="26" spans="2:16" ht="12.75">
      <c r="B26" s="165" t="s">
        <v>265</v>
      </c>
      <c r="C26" s="164"/>
      <c r="D26" s="111">
        <v>20098100</v>
      </c>
      <c r="E26" s="112">
        <v>439632.8951</v>
      </c>
      <c r="F26" s="112">
        <v>94896.57</v>
      </c>
      <c r="G26" s="112">
        <v>123295.0131</v>
      </c>
      <c r="H26" s="49">
        <v>29.925679189458563</v>
      </c>
      <c r="I26" s="112">
        <v>537599.6900000001</v>
      </c>
      <c r="J26" s="112">
        <v>110357.8</v>
      </c>
      <c r="K26" s="112">
        <v>298100.27</v>
      </c>
      <c r="L26" s="49">
        <v>170.1216135153111</v>
      </c>
      <c r="M26" s="49">
        <v>1.2228377266394415</v>
      </c>
      <c r="N26" s="49">
        <v>1.1629271742909149</v>
      </c>
      <c r="O26" s="49">
        <v>2.417780431705068</v>
      </c>
      <c r="P26" s="49">
        <v>107.90471537302322</v>
      </c>
    </row>
    <row r="27" spans="2:16" ht="12.75">
      <c r="B27" s="165" t="s">
        <v>262</v>
      </c>
      <c r="C27" s="164"/>
      <c r="D27" s="111">
        <v>20098950</v>
      </c>
      <c r="E27" s="112">
        <v>365534.9138</v>
      </c>
      <c r="F27" s="112">
        <v>109548.3538</v>
      </c>
      <c r="G27" s="112">
        <v>185583.33849999998</v>
      </c>
      <c r="H27" s="49">
        <v>69.40769264211436</v>
      </c>
      <c r="I27" s="112">
        <v>527421.5499999999</v>
      </c>
      <c r="J27" s="112">
        <v>171978.16</v>
      </c>
      <c r="K27" s="112">
        <v>256415.73</v>
      </c>
      <c r="L27" s="49">
        <v>49.097844749589136</v>
      </c>
      <c r="M27" s="49">
        <v>1.4428759882799462</v>
      </c>
      <c r="N27" s="49">
        <v>1.5698835631430548</v>
      </c>
      <c r="O27" s="49">
        <v>1.3816743036983357</v>
      </c>
      <c r="P27" s="49">
        <v>-11.988740048205004</v>
      </c>
    </row>
    <row r="28" spans="2:16" ht="12.75">
      <c r="B28" s="165" t="s">
        <v>91</v>
      </c>
      <c r="C28" s="164"/>
      <c r="D28" s="111">
        <v>20099000</v>
      </c>
      <c r="E28" s="112">
        <v>233565.90250000003</v>
      </c>
      <c r="F28" s="112">
        <v>35902.888999999996</v>
      </c>
      <c r="G28" s="112">
        <v>100409.60190000001</v>
      </c>
      <c r="H28" s="49">
        <v>179.6699783685932</v>
      </c>
      <c r="I28" s="112">
        <v>389716.20999999996</v>
      </c>
      <c r="J28" s="112">
        <v>69978.45</v>
      </c>
      <c r="K28" s="112">
        <v>167589.97</v>
      </c>
      <c r="L28" s="49">
        <v>139.48797093962503</v>
      </c>
      <c r="M28" s="49">
        <v>1.6685492438263754</v>
      </c>
      <c r="N28" s="49">
        <v>1.9491035944210509</v>
      </c>
      <c r="O28" s="49">
        <v>1.669063185480073</v>
      </c>
      <c r="P28" s="49">
        <v>-14.367651352269927</v>
      </c>
    </row>
    <row r="29" spans="2:16" ht="12.75">
      <c r="B29" s="165" t="s">
        <v>392</v>
      </c>
      <c r="C29" s="164"/>
      <c r="D29" s="111">
        <v>20092100</v>
      </c>
      <c r="E29" s="112">
        <v>358910.60109999997</v>
      </c>
      <c r="F29" s="112">
        <v>35021.3605</v>
      </c>
      <c r="G29" s="112">
        <v>52749.2054</v>
      </c>
      <c r="H29" s="49">
        <v>50.620091986432094</v>
      </c>
      <c r="I29" s="112">
        <v>387333.48</v>
      </c>
      <c r="J29" s="112">
        <v>49082.15</v>
      </c>
      <c r="K29" s="112">
        <v>65405.14</v>
      </c>
      <c r="L29" s="49">
        <v>33.2564690014598</v>
      </c>
      <c r="M29" s="49">
        <v>1.0791920851958363</v>
      </c>
      <c r="N29" s="49">
        <v>1.4014918124040325</v>
      </c>
      <c r="O29" s="49">
        <v>1.2399265449409025</v>
      </c>
      <c r="P29" s="49">
        <v>-11.528092139617351</v>
      </c>
    </row>
    <row r="30" spans="2:16" ht="12.75">
      <c r="B30" s="165" t="s">
        <v>197</v>
      </c>
      <c r="C30" s="164"/>
      <c r="D30" s="111">
        <v>20092900</v>
      </c>
      <c r="E30" s="112">
        <v>42394.7404</v>
      </c>
      <c r="F30" s="112">
        <v>9.2308</v>
      </c>
      <c r="G30" s="112">
        <v>40.942</v>
      </c>
      <c r="H30" s="49">
        <v>343.5368548771504</v>
      </c>
      <c r="I30" s="112">
        <v>82054.84999999999</v>
      </c>
      <c r="J30" s="112">
        <v>168.07</v>
      </c>
      <c r="K30" s="112">
        <v>890.76</v>
      </c>
      <c r="L30" s="49">
        <v>429.9934551079907</v>
      </c>
      <c r="M30" s="49">
        <v>1.9354959890260346</v>
      </c>
      <c r="N30" s="49">
        <v>18.207522641591193</v>
      </c>
      <c r="O30" s="49">
        <v>21.756631332128375</v>
      </c>
      <c r="P30" s="49">
        <v>19.49254031094818</v>
      </c>
    </row>
    <row r="31" spans="2:16" ht="12.75">
      <c r="B31" s="165" t="s">
        <v>93</v>
      </c>
      <c r="C31" s="164"/>
      <c r="D31" s="111">
        <v>20095000</v>
      </c>
      <c r="E31" s="112">
        <v>59621.9448</v>
      </c>
      <c r="F31" s="112">
        <v>24162.799</v>
      </c>
      <c r="G31" s="112">
        <v>13947.4415</v>
      </c>
      <c r="H31" s="49">
        <v>-42.277210930736956</v>
      </c>
      <c r="I31" s="112">
        <v>80434.22</v>
      </c>
      <c r="J31" s="112">
        <v>34848.38</v>
      </c>
      <c r="K31" s="112">
        <v>36739.369999999995</v>
      </c>
      <c r="L31" s="49">
        <v>5.426335456626674</v>
      </c>
      <c r="M31" s="49">
        <v>1.3490707200144871</v>
      </c>
      <c r="N31" s="49">
        <v>1.4422327479527517</v>
      </c>
      <c r="O31" s="49">
        <v>2.634129707588305</v>
      </c>
      <c r="P31" s="49">
        <v>82.64248342214182</v>
      </c>
    </row>
    <row r="32" spans="2:16" ht="12.75">
      <c r="B32" s="165" t="s">
        <v>264</v>
      </c>
      <c r="C32" s="164"/>
      <c r="D32" s="111">
        <v>20098960</v>
      </c>
      <c r="E32" s="112">
        <v>42669.369999999995</v>
      </c>
      <c r="F32" s="112">
        <v>11726.24</v>
      </c>
      <c r="G32" s="112">
        <v>11756.09</v>
      </c>
      <c r="H32" s="49">
        <v>0.2545573005498847</v>
      </c>
      <c r="I32" s="112">
        <v>75753.03</v>
      </c>
      <c r="J32" s="112">
        <v>16246.84</v>
      </c>
      <c r="K32" s="112">
        <v>29019.46</v>
      </c>
      <c r="L32" s="49">
        <v>78.61602625495172</v>
      </c>
      <c r="M32" s="49">
        <v>1.7753491556120937</v>
      </c>
      <c r="N32" s="49">
        <v>1.385511468296743</v>
      </c>
      <c r="O32" s="49">
        <v>2.4684618780563943</v>
      </c>
      <c r="P32" s="49">
        <v>78.16250060282499</v>
      </c>
    </row>
    <row r="33" spans="2:16" ht="12.75">
      <c r="B33" s="165" t="s">
        <v>292</v>
      </c>
      <c r="C33" s="164"/>
      <c r="D33" s="111">
        <v>20098920</v>
      </c>
      <c r="E33" s="112">
        <v>44.259299999999996</v>
      </c>
      <c r="F33" s="112">
        <v>5.3923000000000005</v>
      </c>
      <c r="G33" s="112">
        <v>0</v>
      </c>
      <c r="H33" s="49">
        <v>-100</v>
      </c>
      <c r="I33" s="112">
        <v>868.62</v>
      </c>
      <c r="J33" s="112">
        <v>57.86</v>
      </c>
      <c r="K33" s="112">
        <v>0</v>
      </c>
      <c r="L33" s="49">
        <v>-100</v>
      </c>
      <c r="M33" s="49">
        <v>19.625705783869154</v>
      </c>
      <c r="N33" s="49">
        <v>10.73011516421564</v>
      </c>
      <c r="O33" s="49" t="s">
        <v>400</v>
      </c>
      <c r="P33" s="49" t="s">
        <v>400</v>
      </c>
    </row>
    <row r="34" spans="2:16" ht="12.75">
      <c r="B34" s="165" t="s">
        <v>297</v>
      </c>
      <c r="C34" s="164"/>
      <c r="D34" s="111">
        <v>20098910</v>
      </c>
      <c r="E34" s="112">
        <v>0</v>
      </c>
      <c r="F34" s="112">
        <v>0</v>
      </c>
      <c r="G34" s="112">
        <v>84.4308</v>
      </c>
      <c r="H34" s="49" t="s">
        <v>400</v>
      </c>
      <c r="I34" s="112">
        <v>0</v>
      </c>
      <c r="J34" s="112">
        <v>0</v>
      </c>
      <c r="K34" s="112">
        <v>1168.95</v>
      </c>
      <c r="L34" s="49" t="s">
        <v>400</v>
      </c>
      <c r="M34" s="49" t="s">
        <v>400</v>
      </c>
      <c r="N34" s="49" t="s">
        <v>400</v>
      </c>
      <c r="O34" s="49">
        <v>13.845066018561946</v>
      </c>
      <c r="P34" s="49" t="s">
        <v>400</v>
      </c>
    </row>
    <row r="35" spans="2:16" ht="12.75">
      <c r="B35" s="165" t="s">
        <v>276</v>
      </c>
      <c r="C35" s="164"/>
      <c r="D35" s="111">
        <v>20098970</v>
      </c>
      <c r="E35" s="112">
        <v>0</v>
      </c>
      <c r="F35" s="112">
        <v>0</v>
      </c>
      <c r="G35" s="112">
        <v>0</v>
      </c>
      <c r="H35" s="49" t="s">
        <v>400</v>
      </c>
      <c r="I35" s="112">
        <v>0</v>
      </c>
      <c r="J35" s="112">
        <v>0</v>
      </c>
      <c r="K35" s="112">
        <v>0</v>
      </c>
      <c r="L35" s="49" t="s">
        <v>400</v>
      </c>
      <c r="M35" s="49" t="s">
        <v>400</v>
      </c>
      <c r="N35" s="49" t="s">
        <v>400</v>
      </c>
      <c r="O35" s="49" t="s">
        <v>400</v>
      </c>
      <c r="P35" s="49" t="s">
        <v>400</v>
      </c>
    </row>
    <row r="36" spans="2:16" ht="12.75">
      <c r="B36" s="165" t="s">
        <v>90</v>
      </c>
      <c r="C36" s="164"/>
      <c r="D36" s="111">
        <v>20098020</v>
      </c>
      <c r="E36" s="112">
        <v>0</v>
      </c>
      <c r="F36" s="112">
        <v>0</v>
      </c>
      <c r="G36" s="112">
        <v>0</v>
      </c>
      <c r="H36" s="49" t="s">
        <v>400</v>
      </c>
      <c r="I36" s="112">
        <v>0</v>
      </c>
      <c r="J36" s="112">
        <v>0</v>
      </c>
      <c r="K36" s="112">
        <v>0</v>
      </c>
      <c r="L36" s="49" t="s">
        <v>400</v>
      </c>
      <c r="M36" s="49" t="s">
        <v>400</v>
      </c>
      <c r="N36" s="49" t="s">
        <v>400</v>
      </c>
      <c r="O36" s="49" t="s">
        <v>400</v>
      </c>
      <c r="P36" s="49" t="s">
        <v>400</v>
      </c>
    </row>
    <row r="37" spans="2:16" ht="12.75">
      <c r="B37" s="165" t="s">
        <v>273</v>
      </c>
      <c r="C37" s="164"/>
      <c r="D37" s="111">
        <v>20098040</v>
      </c>
      <c r="E37" s="112">
        <v>0</v>
      </c>
      <c r="F37" s="112">
        <v>0</v>
      </c>
      <c r="G37" s="112">
        <v>0</v>
      </c>
      <c r="H37" s="49" t="s">
        <v>400</v>
      </c>
      <c r="I37" s="112">
        <v>0</v>
      </c>
      <c r="J37" s="112">
        <v>0</v>
      </c>
      <c r="K37" s="112">
        <v>0</v>
      </c>
      <c r="L37" s="49" t="s">
        <v>400</v>
      </c>
      <c r="M37" s="49" t="s">
        <v>400</v>
      </c>
      <c r="N37" s="49" t="s">
        <v>400</v>
      </c>
      <c r="O37" s="49" t="s">
        <v>400</v>
      </c>
      <c r="P37" s="49" t="s">
        <v>400</v>
      </c>
    </row>
    <row r="38" spans="2:16" ht="12.75">
      <c r="B38" s="162" t="s">
        <v>37</v>
      </c>
      <c r="C38" s="163"/>
      <c r="D38" s="164"/>
      <c r="E38" s="112">
        <v>21528317.273900006</v>
      </c>
      <c r="F38" s="112">
        <v>5989326.2371000005</v>
      </c>
      <c r="G38" s="112">
        <v>5925537.4997</v>
      </c>
      <c r="H38" s="49">
        <v>-1.065040287918717</v>
      </c>
      <c r="I38" s="112">
        <v>37882417.96</v>
      </c>
      <c r="J38" s="112">
        <v>10540461.170000002</v>
      </c>
      <c r="K38" s="112">
        <v>10325187.41</v>
      </c>
      <c r="L38" s="49">
        <v>-2.042356178994409</v>
      </c>
      <c r="M38" s="49">
        <v>1.7596553171355847</v>
      </c>
      <c r="N38" s="49">
        <v>1.7598742751244147</v>
      </c>
      <c r="O38" s="49">
        <v>1.7424895902730761</v>
      </c>
      <c r="P38" s="49">
        <v>-0.9878367504468244</v>
      </c>
    </row>
    <row r="39" spans="2:16" ht="12.75">
      <c r="B39" s="169" t="s">
        <v>418</v>
      </c>
      <c r="C39" s="170"/>
      <c r="D39" s="170"/>
      <c r="E39" s="170"/>
      <c r="F39" s="170"/>
      <c r="G39" s="170"/>
      <c r="H39" s="170"/>
      <c r="I39" s="170"/>
      <c r="J39" s="170"/>
      <c r="K39" s="170"/>
      <c r="L39" s="170"/>
      <c r="M39" s="170"/>
      <c r="N39" s="170"/>
      <c r="O39" s="170"/>
      <c r="P39" s="171"/>
    </row>
    <row r="40" spans="2:16" ht="12.75" customHeight="1">
      <c r="B40" s="174" t="s">
        <v>298</v>
      </c>
      <c r="C40" s="154"/>
      <c r="D40" s="154"/>
      <c r="E40" s="154"/>
      <c r="F40" s="154"/>
      <c r="G40" s="154"/>
      <c r="H40" s="154"/>
      <c r="I40" s="154"/>
      <c r="J40" s="154"/>
      <c r="K40" s="154"/>
      <c r="L40" s="154"/>
      <c r="M40" s="154"/>
      <c r="N40" s="154"/>
      <c r="O40" s="154"/>
      <c r="P40" s="155"/>
    </row>
    <row r="42" spans="2:16" ht="117" customHeight="1">
      <c r="B42" s="237" t="s">
        <v>431</v>
      </c>
      <c r="C42" s="238"/>
      <c r="D42" s="238"/>
      <c r="E42" s="238"/>
      <c r="F42" s="238"/>
      <c r="G42" s="238"/>
      <c r="H42" s="238"/>
      <c r="I42" s="238"/>
      <c r="J42" s="238"/>
      <c r="K42" s="238"/>
      <c r="L42" s="238"/>
      <c r="M42" s="238"/>
      <c r="N42" s="238"/>
      <c r="O42" s="238"/>
      <c r="P42" s="239"/>
    </row>
    <row r="44" spans="5:11" ht="12.75">
      <c r="E44" s="50"/>
      <c r="F44" s="50"/>
      <c r="G44" s="50"/>
      <c r="H44" s="50"/>
      <c r="I44" s="50"/>
      <c r="J44" s="50"/>
      <c r="K44" s="50"/>
    </row>
    <row r="45" spans="4:11" ht="12.75">
      <c r="D45" s="56"/>
      <c r="E45" s="50"/>
      <c r="F45" s="50"/>
      <c r="G45" s="50"/>
      <c r="I45" s="50"/>
      <c r="J45" s="50"/>
      <c r="K45" s="50"/>
    </row>
    <row r="46" ht="12.75">
      <c r="B46" s="56"/>
    </row>
    <row r="47" ht="12.75">
      <c r="B47" s="56"/>
    </row>
    <row r="48" ht="12.75">
      <c r="B48" s="56"/>
    </row>
    <row r="49" spans="2:11" ht="12.75">
      <c r="B49" s="114"/>
      <c r="C49" s="115"/>
      <c r="D49" s="94"/>
      <c r="E49" s="94"/>
      <c r="F49" s="94"/>
      <c r="G49" s="94"/>
      <c r="H49" s="94"/>
      <c r="I49" s="94"/>
      <c r="J49" s="94"/>
      <c r="K49" s="94"/>
    </row>
    <row r="50" spans="2:4" ht="12.75">
      <c r="B50" s="114"/>
      <c r="C50" s="115"/>
      <c r="D50" s="94"/>
    </row>
    <row r="51" ht="12.75">
      <c r="B51" s="56"/>
    </row>
    <row r="52" spans="2:12" s="94" customFormat="1" ht="12.75">
      <c r="B52" s="114"/>
      <c r="C52" s="115"/>
      <c r="E52" s="42"/>
      <c r="F52" s="42"/>
      <c r="G52" s="42"/>
      <c r="H52" s="42"/>
      <c r="I52" s="42"/>
      <c r="J52" s="42"/>
      <c r="K52" s="42"/>
      <c r="L52" s="42"/>
    </row>
    <row r="53" ht="12.75">
      <c r="B53" s="56"/>
    </row>
    <row r="54" ht="12.75">
      <c r="B54" s="56"/>
    </row>
  </sheetData>
  <sheetProtection/>
  <mergeCells count="12">
    <mergeCell ref="B2:P2"/>
    <mergeCell ref="D3:D4"/>
    <mergeCell ref="E3:H3"/>
    <mergeCell ref="I3:L3"/>
    <mergeCell ref="M3:P3"/>
    <mergeCell ref="B3:C4"/>
    <mergeCell ref="B5:B8"/>
    <mergeCell ref="B9:B11"/>
    <mergeCell ref="B13:B16"/>
    <mergeCell ref="B17:B19"/>
    <mergeCell ref="B42:P42"/>
    <mergeCell ref="B21:B25"/>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4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dimension ref="B2:N139"/>
  <sheetViews>
    <sheetView zoomScale="90" zoomScaleNormal="90" zoomScalePageLayoutView="0" workbookViewId="0" topLeftCell="A1">
      <selection activeCell="T20" sqref="T20"/>
    </sheetView>
  </sheetViews>
  <sheetFormatPr defaultColWidth="11.421875" defaultRowHeight="15"/>
  <cols>
    <col min="1" max="1" width="0.9921875" style="42" customWidth="1"/>
    <col min="2" max="2" width="14.7109375" style="42" customWidth="1"/>
    <col min="3" max="5" width="13.421875" style="42" customWidth="1"/>
    <col min="6" max="6" width="11.421875" style="42" customWidth="1"/>
    <col min="7" max="9" width="13.421875" style="42" customWidth="1"/>
    <col min="10" max="10" width="12.00390625" style="42" customWidth="1"/>
    <col min="11" max="11" width="11.421875" style="42" customWidth="1"/>
    <col min="12" max="12" width="12.57421875" style="42" customWidth="1"/>
    <col min="13" max="13" width="12.00390625" style="42" bestFit="1" customWidth="1"/>
    <col min="14" max="16384" width="11.421875" style="42" customWidth="1"/>
  </cols>
  <sheetData>
    <row r="1" ht="4.5" customHeight="1"/>
    <row r="2" spans="2:11" ht="12.75">
      <c r="B2" s="205" t="s">
        <v>102</v>
      </c>
      <c r="C2" s="206"/>
      <c r="D2" s="206"/>
      <c r="E2" s="206"/>
      <c r="F2" s="206"/>
      <c r="G2" s="206"/>
      <c r="H2" s="206"/>
      <c r="I2" s="206"/>
      <c r="J2" s="207"/>
      <c r="K2" s="44" t="s">
        <v>364</v>
      </c>
    </row>
    <row r="3" spans="2:10" ht="12.75">
      <c r="B3" s="116"/>
      <c r="C3" s="217" t="s">
        <v>31</v>
      </c>
      <c r="D3" s="217"/>
      <c r="E3" s="217"/>
      <c r="F3" s="217"/>
      <c r="G3" s="217" t="s">
        <v>310</v>
      </c>
      <c r="H3" s="217"/>
      <c r="I3" s="217"/>
      <c r="J3" s="217"/>
    </row>
    <row r="4" spans="2:10" ht="12.75">
      <c r="B4" s="16" t="s">
        <v>103</v>
      </c>
      <c r="C4" s="117">
        <v>2014</v>
      </c>
      <c r="D4" s="118" t="s">
        <v>393</v>
      </c>
      <c r="E4" s="118" t="s">
        <v>394</v>
      </c>
      <c r="F4" s="118" t="s">
        <v>111</v>
      </c>
      <c r="G4" s="117">
        <v>2014</v>
      </c>
      <c r="H4" s="118" t="s">
        <v>393</v>
      </c>
      <c r="I4" s="118" t="s">
        <v>394</v>
      </c>
      <c r="J4" s="119" t="s">
        <v>111</v>
      </c>
    </row>
    <row r="5" spans="2:14" ht="12.75">
      <c r="B5" s="120" t="s">
        <v>354</v>
      </c>
      <c r="C5" s="121">
        <v>163489796.3447</v>
      </c>
      <c r="D5" s="122">
        <v>30622084.3898</v>
      </c>
      <c r="E5" s="122">
        <v>32142698.726199992</v>
      </c>
      <c r="F5" s="123">
        <v>4.965744059233601</v>
      </c>
      <c r="G5" s="121">
        <v>385742260.82000005</v>
      </c>
      <c r="H5" s="122">
        <v>81802146.83000001</v>
      </c>
      <c r="I5" s="122">
        <v>88983449.11999995</v>
      </c>
      <c r="J5" s="124">
        <v>8.778867753830477</v>
      </c>
      <c r="L5" s="32"/>
      <c r="M5" s="197"/>
      <c r="N5" s="76"/>
    </row>
    <row r="6" spans="2:14" ht="12.75">
      <c r="B6" s="10" t="s">
        <v>357</v>
      </c>
      <c r="C6" s="125">
        <v>59820427.15200001</v>
      </c>
      <c r="D6" s="76">
        <v>10230105.596</v>
      </c>
      <c r="E6" s="76">
        <v>8523408.36</v>
      </c>
      <c r="F6" s="126">
        <v>-16.683085232935667</v>
      </c>
      <c r="G6" s="125">
        <v>116398045.41000001</v>
      </c>
      <c r="H6" s="76">
        <v>17693012.93</v>
      </c>
      <c r="I6" s="76">
        <v>14816592.459999993</v>
      </c>
      <c r="J6" s="75">
        <v>-16.257380703785007</v>
      </c>
      <c r="L6" s="32"/>
      <c r="M6" s="197"/>
      <c r="N6" s="76"/>
    </row>
    <row r="7" spans="2:14" ht="12.75">
      <c r="B7" s="10" t="s">
        <v>326</v>
      </c>
      <c r="C7" s="125">
        <v>40564230.5057</v>
      </c>
      <c r="D7" s="76">
        <v>11533872.769</v>
      </c>
      <c r="E7" s="76">
        <v>5112444.299699999</v>
      </c>
      <c r="F7" s="126">
        <v>-55.674521454399105</v>
      </c>
      <c r="G7" s="125">
        <v>97834104.85000001</v>
      </c>
      <c r="H7" s="76">
        <v>22731597.45</v>
      </c>
      <c r="I7" s="76">
        <v>11797572.88</v>
      </c>
      <c r="J7" s="75">
        <v>-48.10055515917998</v>
      </c>
      <c r="L7" s="32"/>
      <c r="M7" s="197"/>
      <c r="N7" s="76"/>
    </row>
    <row r="8" spans="2:14" ht="12.75">
      <c r="B8" s="10" t="s">
        <v>401</v>
      </c>
      <c r="C8" s="125">
        <v>53339366.04</v>
      </c>
      <c r="D8" s="76">
        <v>5409383.6</v>
      </c>
      <c r="E8" s="76">
        <v>5393472.7</v>
      </c>
      <c r="F8" s="126">
        <v>-0.2941351765106792</v>
      </c>
      <c r="G8" s="125">
        <v>87974616.21</v>
      </c>
      <c r="H8" s="76">
        <v>7621852.209999999</v>
      </c>
      <c r="I8" s="76">
        <v>7410063.729999999</v>
      </c>
      <c r="J8" s="75">
        <v>-2.778700953058766</v>
      </c>
      <c r="L8" s="32"/>
      <c r="M8" s="197"/>
      <c r="N8" s="76"/>
    </row>
    <row r="9" spans="2:14" ht="12.75">
      <c r="B9" s="10" t="s">
        <v>402</v>
      </c>
      <c r="C9" s="125">
        <v>58593468.086</v>
      </c>
      <c r="D9" s="76">
        <v>10680251.826</v>
      </c>
      <c r="E9" s="76">
        <v>6356707.1</v>
      </c>
      <c r="F9" s="126">
        <v>-40.48167399456598</v>
      </c>
      <c r="G9" s="125">
        <v>84080140.73000002</v>
      </c>
      <c r="H9" s="76">
        <v>15091241.51</v>
      </c>
      <c r="I9" s="76">
        <v>8667068.61</v>
      </c>
      <c r="J9" s="75">
        <v>-42.56888272408279</v>
      </c>
      <c r="L9" s="32"/>
      <c r="M9" s="197"/>
      <c r="N9" s="76"/>
    </row>
    <row r="10" spans="2:14" ht="12.75">
      <c r="B10" s="10" t="s">
        <v>358</v>
      </c>
      <c r="C10" s="125">
        <v>31710344.4761</v>
      </c>
      <c r="D10" s="76">
        <v>7055340.192000001</v>
      </c>
      <c r="E10" s="76">
        <v>6609618.170000001</v>
      </c>
      <c r="F10" s="126">
        <v>-6.317512832413108</v>
      </c>
      <c r="G10" s="125">
        <v>80536396.7</v>
      </c>
      <c r="H10" s="76">
        <v>18807597.16</v>
      </c>
      <c r="I10" s="76">
        <v>16163342.720000006</v>
      </c>
      <c r="J10" s="75">
        <v>-14.059501687029929</v>
      </c>
      <c r="L10" s="32"/>
      <c r="M10" s="197"/>
      <c r="N10" s="76"/>
    </row>
    <row r="11" spans="2:14" ht="12.75">
      <c r="B11" s="10" t="s">
        <v>327</v>
      </c>
      <c r="C11" s="125">
        <v>29403690.3801</v>
      </c>
      <c r="D11" s="76">
        <v>6086130.969999999</v>
      </c>
      <c r="E11" s="76">
        <v>7464138.81</v>
      </c>
      <c r="F11" s="126">
        <v>22.64177104949816</v>
      </c>
      <c r="G11" s="125">
        <v>75867056.66</v>
      </c>
      <c r="H11" s="76">
        <v>18003559.94</v>
      </c>
      <c r="I11" s="76">
        <v>21050234.219999995</v>
      </c>
      <c r="J11" s="75">
        <v>16.92262136018414</v>
      </c>
      <c r="L11" s="32"/>
      <c r="M11" s="197"/>
      <c r="N11" s="76"/>
    </row>
    <row r="12" spans="2:14" ht="12.75">
      <c r="B12" s="10" t="s">
        <v>359</v>
      </c>
      <c r="C12" s="125">
        <v>26280332.087</v>
      </c>
      <c r="D12" s="76">
        <v>5566624.444</v>
      </c>
      <c r="E12" s="76">
        <v>4052159.848</v>
      </c>
      <c r="F12" s="126">
        <v>-27.20615718260586</v>
      </c>
      <c r="G12" s="125">
        <v>65022535.54</v>
      </c>
      <c r="H12" s="76">
        <v>12932038.010000002</v>
      </c>
      <c r="I12" s="76">
        <v>11275040.28</v>
      </c>
      <c r="J12" s="75">
        <v>-12.813121402200412</v>
      </c>
      <c r="L12" s="32"/>
      <c r="M12" s="197"/>
      <c r="N12" s="76"/>
    </row>
    <row r="13" spans="2:14" ht="12.75">
      <c r="B13" s="10" t="s">
        <v>328</v>
      </c>
      <c r="C13" s="125">
        <v>22621490.196000006</v>
      </c>
      <c r="D13" s="76">
        <v>5415528.926</v>
      </c>
      <c r="E13" s="76">
        <v>5564559.864999999</v>
      </c>
      <c r="F13" s="126">
        <v>2.7519184374493966</v>
      </c>
      <c r="G13" s="125">
        <v>62468980.48999997</v>
      </c>
      <c r="H13" s="76">
        <v>14350075.150000002</v>
      </c>
      <c r="I13" s="76">
        <v>13056427.21</v>
      </c>
      <c r="J13" s="75">
        <v>-9.014921012451993</v>
      </c>
      <c r="L13" s="32"/>
      <c r="M13" s="197"/>
      <c r="N13" s="76"/>
    </row>
    <row r="14" spans="2:14" ht="12.75">
      <c r="B14" s="10" t="s">
        <v>329</v>
      </c>
      <c r="C14" s="125">
        <v>15385737.796799999</v>
      </c>
      <c r="D14" s="76">
        <v>1896428.796</v>
      </c>
      <c r="E14" s="76">
        <v>2638860.7248</v>
      </c>
      <c r="F14" s="126">
        <v>39.14894829513018</v>
      </c>
      <c r="G14" s="125">
        <v>52805436.71</v>
      </c>
      <c r="H14" s="76">
        <v>8005411.140000001</v>
      </c>
      <c r="I14" s="76">
        <v>9398587.979999999</v>
      </c>
      <c r="J14" s="75">
        <v>17.402939282391404</v>
      </c>
      <c r="L14" s="32"/>
      <c r="M14" s="197"/>
      <c r="N14" s="76"/>
    </row>
    <row r="15" spans="2:14" ht="12.75">
      <c r="B15" s="10" t="s">
        <v>363</v>
      </c>
      <c r="C15" s="125">
        <v>13602928.310000004</v>
      </c>
      <c r="D15" s="76">
        <v>2890510.8800000004</v>
      </c>
      <c r="E15" s="76">
        <v>3253939.0599999996</v>
      </c>
      <c r="F15" s="126">
        <v>12.573146931036616</v>
      </c>
      <c r="G15" s="125">
        <v>50624066.14</v>
      </c>
      <c r="H15" s="76">
        <v>10917541.829999996</v>
      </c>
      <c r="I15" s="76">
        <v>12460302.64</v>
      </c>
      <c r="J15" s="75">
        <v>14.131027240589056</v>
      </c>
      <c r="L15" s="32"/>
      <c r="M15" s="197"/>
      <c r="N15" s="76"/>
    </row>
    <row r="16" spans="2:14" ht="12.75">
      <c r="B16" s="10" t="s">
        <v>355</v>
      </c>
      <c r="C16" s="125">
        <v>24000849.189299997</v>
      </c>
      <c r="D16" s="76">
        <v>3103502.4238000005</v>
      </c>
      <c r="E16" s="76">
        <v>3349740.2490999997</v>
      </c>
      <c r="F16" s="126">
        <v>7.934191493187237</v>
      </c>
      <c r="G16" s="125">
        <v>48208311.84</v>
      </c>
      <c r="H16" s="76">
        <v>5150513.909999999</v>
      </c>
      <c r="I16" s="76">
        <v>5959058.51</v>
      </c>
      <c r="J16" s="75">
        <v>15.69832863532643</v>
      </c>
      <c r="L16" s="32"/>
      <c r="M16" s="197"/>
      <c r="N16" s="76"/>
    </row>
    <row r="17" spans="2:14" ht="12.75">
      <c r="B17" s="10" t="s">
        <v>397</v>
      </c>
      <c r="C17" s="125">
        <v>19267024.863700002</v>
      </c>
      <c r="D17" s="76">
        <v>2867266.006</v>
      </c>
      <c r="E17" s="76">
        <v>3181003</v>
      </c>
      <c r="F17" s="126">
        <v>10.942026074437393</v>
      </c>
      <c r="G17" s="125">
        <v>47941757.720000006</v>
      </c>
      <c r="H17" s="76">
        <v>7412902.010000001</v>
      </c>
      <c r="I17" s="76">
        <v>8798834.940000001</v>
      </c>
      <c r="J17" s="75">
        <v>18.696226230029446</v>
      </c>
      <c r="L17" s="32"/>
      <c r="M17" s="197"/>
      <c r="N17" s="76"/>
    </row>
    <row r="18" spans="2:14" ht="12.75">
      <c r="B18" s="10" t="s">
        <v>398</v>
      </c>
      <c r="C18" s="125">
        <v>25897357.727399997</v>
      </c>
      <c r="D18" s="76">
        <v>5398999.3525</v>
      </c>
      <c r="E18" s="76">
        <v>5180469.4915</v>
      </c>
      <c r="F18" s="126">
        <v>-4.047599318544293</v>
      </c>
      <c r="G18" s="125">
        <v>46950527.949999996</v>
      </c>
      <c r="H18" s="76">
        <v>9035422.89</v>
      </c>
      <c r="I18" s="76">
        <v>8677721.449999997</v>
      </c>
      <c r="J18" s="75">
        <v>-3.9588787858052643</v>
      </c>
      <c r="L18" s="32"/>
      <c r="M18" s="197"/>
      <c r="N18" s="76"/>
    </row>
    <row r="19" spans="2:14" ht="12.75">
      <c r="B19" s="10" t="s">
        <v>330</v>
      </c>
      <c r="C19" s="125">
        <v>25423955.7076</v>
      </c>
      <c r="D19" s="76">
        <v>5157092.117699999</v>
      </c>
      <c r="E19" s="76">
        <v>4145267.0637999997</v>
      </c>
      <c r="F19" s="126">
        <v>-19.620069426862617</v>
      </c>
      <c r="G19" s="125">
        <v>40695526.49000001</v>
      </c>
      <c r="H19" s="76">
        <v>7962370.02</v>
      </c>
      <c r="I19" s="76">
        <v>6706359.86</v>
      </c>
      <c r="J19" s="75">
        <v>-15.774325443870785</v>
      </c>
      <c r="L19" s="32"/>
      <c r="M19" s="197"/>
      <c r="N19" s="76"/>
    </row>
    <row r="20" spans="2:14" ht="12.75">
      <c r="B20" s="10" t="s">
        <v>403</v>
      </c>
      <c r="C20" s="125">
        <v>12484155.275999997</v>
      </c>
      <c r="D20" s="76">
        <v>1649011.8059999999</v>
      </c>
      <c r="E20" s="76">
        <v>2025568.166</v>
      </c>
      <c r="F20" s="126">
        <v>22.835273745759956</v>
      </c>
      <c r="G20" s="125">
        <v>37087498.239999995</v>
      </c>
      <c r="H20" s="76">
        <v>4151603.1799999997</v>
      </c>
      <c r="I20" s="76">
        <v>4625638.29</v>
      </c>
      <c r="J20" s="75">
        <v>11.418121854314611</v>
      </c>
      <c r="L20" s="32"/>
      <c r="M20" s="197"/>
      <c r="N20" s="76"/>
    </row>
    <row r="21" spans="2:14" ht="12.75">
      <c r="B21" s="10" t="s">
        <v>404</v>
      </c>
      <c r="C21" s="125">
        <v>10419401.6342</v>
      </c>
      <c r="D21" s="76">
        <v>3660569.7517</v>
      </c>
      <c r="E21" s="76">
        <v>1321056.4002</v>
      </c>
      <c r="F21" s="126">
        <v>-63.911180777623755</v>
      </c>
      <c r="G21" s="125">
        <v>33730206.69</v>
      </c>
      <c r="H21" s="76">
        <v>9243561.629999999</v>
      </c>
      <c r="I21" s="76">
        <v>4755991.1</v>
      </c>
      <c r="J21" s="75">
        <v>-48.54806739683089</v>
      </c>
      <c r="L21" s="32"/>
      <c r="M21" s="197"/>
      <c r="N21" s="76"/>
    </row>
    <row r="22" spans="2:14" ht="12.75">
      <c r="B22" s="10" t="s">
        <v>377</v>
      </c>
      <c r="C22" s="125">
        <v>17522203.022600003</v>
      </c>
      <c r="D22" s="76">
        <v>2882642.0511</v>
      </c>
      <c r="E22" s="76">
        <v>3536929.1267999997</v>
      </c>
      <c r="F22" s="126">
        <v>22.697479052257897</v>
      </c>
      <c r="G22" s="125">
        <v>32219243.019999992</v>
      </c>
      <c r="H22" s="76">
        <v>4317443.24</v>
      </c>
      <c r="I22" s="76">
        <v>6046670.62</v>
      </c>
      <c r="J22" s="75">
        <v>40.052116122318715</v>
      </c>
      <c r="L22" s="32"/>
      <c r="M22" s="197"/>
      <c r="N22" s="76"/>
    </row>
    <row r="23" spans="2:14" ht="12.75">
      <c r="B23" s="10" t="s">
        <v>405</v>
      </c>
      <c r="C23" s="125">
        <v>8022401.529999999</v>
      </c>
      <c r="D23" s="76">
        <v>1768698.3700000003</v>
      </c>
      <c r="E23" s="76">
        <v>2159562.3002000004</v>
      </c>
      <c r="F23" s="126">
        <v>22.098959145871767</v>
      </c>
      <c r="G23" s="125">
        <v>28681133.779999994</v>
      </c>
      <c r="H23" s="76">
        <v>6563832.139999998</v>
      </c>
      <c r="I23" s="76">
        <v>7518711.659999998</v>
      </c>
      <c r="J23" s="75">
        <v>14.547592010785348</v>
      </c>
      <c r="L23" s="32"/>
      <c r="M23" s="197"/>
      <c r="N23" s="76"/>
    </row>
    <row r="24" spans="2:14" ht="12.75">
      <c r="B24" s="10" t="s">
        <v>406</v>
      </c>
      <c r="C24" s="125">
        <v>7884858.0235</v>
      </c>
      <c r="D24" s="76">
        <v>891513.532</v>
      </c>
      <c r="E24" s="76">
        <v>1110550.1</v>
      </c>
      <c r="F24" s="126">
        <v>24.569068234849855</v>
      </c>
      <c r="G24" s="125">
        <v>24766890.619999997</v>
      </c>
      <c r="H24" s="76">
        <v>2689583.5700000008</v>
      </c>
      <c r="I24" s="76">
        <v>3960900.92</v>
      </c>
      <c r="J24" s="75">
        <v>47.2681854611418</v>
      </c>
      <c r="L24" s="32"/>
      <c r="M24" s="197"/>
      <c r="N24" s="76"/>
    </row>
    <row r="25" spans="2:14" ht="12.75">
      <c r="B25" s="10" t="s">
        <v>331</v>
      </c>
      <c r="C25" s="125">
        <v>4406312.959999999</v>
      </c>
      <c r="D25" s="76">
        <v>1398401.74</v>
      </c>
      <c r="E25" s="76">
        <v>1219763.47</v>
      </c>
      <c r="F25" s="126">
        <v>-12.774459934524973</v>
      </c>
      <c r="G25" s="125">
        <v>14426782.200000001</v>
      </c>
      <c r="H25" s="76">
        <v>4262737.919999999</v>
      </c>
      <c r="I25" s="76">
        <v>3774876.8600000003</v>
      </c>
      <c r="J25" s="75">
        <v>-11.444781948968586</v>
      </c>
      <c r="L25" s="32"/>
      <c r="M25" s="197"/>
      <c r="N25" s="76"/>
    </row>
    <row r="26" spans="2:14" ht="12.75">
      <c r="B26" s="10" t="s">
        <v>407</v>
      </c>
      <c r="C26" s="125">
        <v>11092836.42</v>
      </c>
      <c r="D26" s="76">
        <v>2848786.37</v>
      </c>
      <c r="E26" s="76">
        <v>2351440.4800000004</v>
      </c>
      <c r="F26" s="126">
        <v>-17.458167282652358</v>
      </c>
      <c r="G26" s="125">
        <v>14075135.75</v>
      </c>
      <c r="H26" s="76">
        <v>3330962.5800000005</v>
      </c>
      <c r="I26" s="76">
        <v>2473933.0500000003</v>
      </c>
      <c r="J26" s="75">
        <v>-25.729185165448488</v>
      </c>
      <c r="L26" s="32"/>
      <c r="M26" s="197"/>
      <c r="N26" s="76"/>
    </row>
    <row r="27" spans="2:14" ht="12.75">
      <c r="B27" s="10" t="s">
        <v>332</v>
      </c>
      <c r="C27" s="125">
        <v>4501866.733</v>
      </c>
      <c r="D27" s="76">
        <v>1566559.2529999998</v>
      </c>
      <c r="E27" s="76">
        <v>2754253.204</v>
      </c>
      <c r="F27" s="126">
        <v>75.81545024393664</v>
      </c>
      <c r="G27" s="125">
        <v>12680305.770000001</v>
      </c>
      <c r="H27" s="76">
        <v>3633017.67</v>
      </c>
      <c r="I27" s="76">
        <v>6238696.220000001</v>
      </c>
      <c r="J27" s="75">
        <v>71.72215460212723</v>
      </c>
      <c r="L27" s="32"/>
      <c r="M27" s="197"/>
      <c r="N27" s="76"/>
    </row>
    <row r="28" spans="2:14" ht="12.75">
      <c r="B28" s="10" t="s">
        <v>408</v>
      </c>
      <c r="C28" s="125">
        <v>3280569.926</v>
      </c>
      <c r="D28" s="76">
        <v>616089.233</v>
      </c>
      <c r="E28" s="76">
        <v>1086642.986</v>
      </c>
      <c r="F28" s="126">
        <v>76.3775323111352</v>
      </c>
      <c r="G28" s="125">
        <v>10192309.190000001</v>
      </c>
      <c r="H28" s="76">
        <v>1697762.7300000002</v>
      </c>
      <c r="I28" s="76">
        <v>3323714.4699999997</v>
      </c>
      <c r="J28" s="75">
        <v>95.77025760248603</v>
      </c>
      <c r="L28" s="32"/>
      <c r="M28" s="197"/>
      <c r="N28" s="76"/>
    </row>
    <row r="29" spans="2:14" ht="12.75">
      <c r="B29" s="10" t="s">
        <v>409</v>
      </c>
      <c r="C29" s="125">
        <v>3729316.9090999993</v>
      </c>
      <c r="D29" s="76">
        <v>827050.9523</v>
      </c>
      <c r="E29" s="76">
        <v>1170039.0246</v>
      </c>
      <c r="F29" s="126">
        <v>41.47121423972271</v>
      </c>
      <c r="G29" s="125">
        <v>9900792.57</v>
      </c>
      <c r="H29" s="76">
        <v>2400909.0100000002</v>
      </c>
      <c r="I29" s="76">
        <v>3646260.4399999995</v>
      </c>
      <c r="J29" s="75">
        <v>51.86999693920092</v>
      </c>
      <c r="L29" s="32"/>
      <c r="M29" s="197"/>
      <c r="N29" s="76"/>
    </row>
    <row r="30" spans="2:14" ht="12.75">
      <c r="B30" s="10" t="s">
        <v>104</v>
      </c>
      <c r="C30" s="125">
        <v>74245493.69110012</v>
      </c>
      <c r="D30" s="76">
        <v>13854702.114899978</v>
      </c>
      <c r="E30" s="76">
        <v>14477002.518099993</v>
      </c>
      <c r="F30" s="126">
        <v>4.491618787897034</v>
      </c>
      <c r="G30" s="125">
        <v>146756218.61000085</v>
      </c>
      <c r="H30" s="76">
        <v>25168427.139999866</v>
      </c>
      <c r="I30" s="76">
        <v>25852041.819999933</v>
      </c>
      <c r="J30" s="75">
        <v>2.7161597194669707</v>
      </c>
      <c r="L30" s="32"/>
      <c r="M30" s="197"/>
      <c r="N30" s="76"/>
    </row>
    <row r="31" spans="2:14" ht="12.75">
      <c r="B31" s="127" t="s">
        <v>37</v>
      </c>
      <c r="C31" s="81">
        <v>766990414.9879003</v>
      </c>
      <c r="D31" s="79">
        <v>145877147.4628</v>
      </c>
      <c r="E31" s="79">
        <v>136181295.244</v>
      </c>
      <c r="F31" s="82">
        <v>-6.646587479558807</v>
      </c>
      <c r="G31" s="81">
        <v>1707666280.700001</v>
      </c>
      <c r="H31" s="79">
        <v>324977123.7999999</v>
      </c>
      <c r="I31" s="79">
        <v>317438092.05999994</v>
      </c>
      <c r="J31" s="80">
        <v>-2.3198653652432677</v>
      </c>
      <c r="L31" s="15"/>
      <c r="M31" s="197"/>
      <c r="N31" s="15"/>
    </row>
    <row r="32" spans="2:14" ht="12.75">
      <c r="B32" s="241" t="s">
        <v>418</v>
      </c>
      <c r="C32" s="242"/>
      <c r="D32" s="242"/>
      <c r="E32" s="242"/>
      <c r="F32" s="242"/>
      <c r="G32" s="242"/>
      <c r="H32" s="242"/>
      <c r="I32" s="242"/>
      <c r="J32" s="243"/>
      <c r="L32" s="15"/>
      <c r="M32" s="15"/>
      <c r="N32" s="15"/>
    </row>
    <row r="33" spans="2:11" ht="12.75" customHeight="1">
      <c r="B33" s="32"/>
      <c r="C33" s="32"/>
      <c r="D33" s="32"/>
      <c r="E33" s="32"/>
      <c r="F33" s="32"/>
      <c r="G33" s="32"/>
      <c r="H33" s="32"/>
      <c r="I33" s="32"/>
      <c r="J33" s="32"/>
      <c r="K33" s="128"/>
    </row>
    <row r="34" spans="7:11" ht="12.75" customHeight="1">
      <c r="G34" s="215" t="s">
        <v>432</v>
      </c>
      <c r="H34" s="215"/>
      <c r="I34" s="215"/>
      <c r="J34" s="215"/>
      <c r="K34" s="128"/>
    </row>
    <row r="35" spans="7:11" ht="12.75">
      <c r="G35" s="215"/>
      <c r="H35" s="215"/>
      <c r="I35" s="215"/>
      <c r="J35" s="215"/>
      <c r="K35" s="128"/>
    </row>
    <row r="36" spans="3:11" ht="12.75">
      <c r="C36" s="189" t="s">
        <v>312</v>
      </c>
      <c r="D36" s="188"/>
      <c r="G36" s="215"/>
      <c r="H36" s="215"/>
      <c r="I36" s="215"/>
      <c r="J36" s="215"/>
      <c r="K36" s="128"/>
    </row>
    <row r="37" spans="3:11" ht="12.75">
      <c r="C37" s="190" t="s">
        <v>354</v>
      </c>
      <c r="D37" s="186">
        <v>88983449.11999995</v>
      </c>
      <c r="G37" s="215"/>
      <c r="H37" s="215"/>
      <c r="I37" s="215"/>
      <c r="J37" s="215"/>
      <c r="K37" s="128"/>
    </row>
    <row r="38" spans="3:11" ht="12.75">
      <c r="C38" s="190" t="s">
        <v>327</v>
      </c>
      <c r="D38" s="186">
        <v>21050234.219999995</v>
      </c>
      <c r="G38" s="215"/>
      <c r="H38" s="215"/>
      <c r="I38" s="215"/>
      <c r="J38" s="215"/>
      <c r="K38" s="128"/>
    </row>
    <row r="39" spans="3:11" ht="12.75">
      <c r="C39" s="190" t="s">
        <v>358</v>
      </c>
      <c r="D39" s="186">
        <v>16163342.720000006</v>
      </c>
      <c r="G39" s="215"/>
      <c r="H39" s="215"/>
      <c r="I39" s="215"/>
      <c r="J39" s="215"/>
      <c r="K39" s="128"/>
    </row>
    <row r="40" spans="3:11" ht="12.75">
      <c r="C40" s="190" t="s">
        <v>357</v>
      </c>
      <c r="D40" s="186">
        <v>14816592.459999993</v>
      </c>
      <c r="G40" s="215"/>
      <c r="H40" s="215"/>
      <c r="I40" s="215"/>
      <c r="J40" s="215"/>
      <c r="K40" s="128"/>
    </row>
    <row r="41" spans="3:11" ht="12.75">
      <c r="C41" s="190" t="s">
        <v>328</v>
      </c>
      <c r="D41" s="186">
        <v>13056427.21</v>
      </c>
      <c r="G41" s="215"/>
      <c r="H41" s="215"/>
      <c r="I41" s="215"/>
      <c r="J41" s="215"/>
      <c r="K41" s="128"/>
    </row>
    <row r="42" spans="3:11" ht="12.75">
      <c r="C42" s="190" t="s">
        <v>363</v>
      </c>
      <c r="D42" s="186">
        <v>12460302.64</v>
      </c>
      <c r="G42" s="215"/>
      <c r="H42" s="215"/>
      <c r="I42" s="215"/>
      <c r="J42" s="215"/>
      <c r="K42" s="128"/>
    </row>
    <row r="43" spans="3:11" ht="12.75">
      <c r="C43" s="190" t="s">
        <v>326</v>
      </c>
      <c r="D43" s="186">
        <v>11797572.88</v>
      </c>
      <c r="G43" s="215"/>
      <c r="H43" s="215"/>
      <c r="I43" s="215"/>
      <c r="J43" s="215"/>
      <c r="K43" s="128"/>
    </row>
    <row r="44" spans="3:11" ht="12.75">
      <c r="C44" s="190" t="s">
        <v>359</v>
      </c>
      <c r="D44" s="186">
        <v>11275040.28</v>
      </c>
      <c r="G44" s="215"/>
      <c r="H44" s="215"/>
      <c r="I44" s="215"/>
      <c r="J44" s="215"/>
      <c r="K44" s="128"/>
    </row>
    <row r="45" spans="3:11" ht="12.75">
      <c r="C45" s="190" t="s">
        <v>329</v>
      </c>
      <c r="D45" s="186">
        <v>9398587.979999999</v>
      </c>
      <c r="G45" s="215"/>
      <c r="H45" s="215"/>
      <c r="I45" s="215"/>
      <c r="J45" s="215"/>
      <c r="K45" s="128"/>
    </row>
    <row r="46" spans="3:14" ht="12.75">
      <c r="C46" s="190" t="s">
        <v>397</v>
      </c>
      <c r="D46" s="186">
        <v>8798834.940000001</v>
      </c>
      <c r="G46" s="215"/>
      <c r="H46" s="215"/>
      <c r="I46" s="215"/>
      <c r="J46" s="215"/>
      <c r="K46" s="128"/>
      <c r="N46" s="129"/>
    </row>
    <row r="47" spans="3:14" ht="12.75">
      <c r="C47" s="190" t="s">
        <v>398</v>
      </c>
      <c r="D47" s="186">
        <v>8677721.449999997</v>
      </c>
      <c r="G47" s="215"/>
      <c r="H47" s="215"/>
      <c r="I47" s="215"/>
      <c r="J47" s="215"/>
      <c r="K47" s="128"/>
      <c r="N47" s="129"/>
    </row>
    <row r="48" spans="3:11" ht="12.75">
      <c r="C48" s="190" t="s">
        <v>104</v>
      </c>
      <c r="D48" s="186">
        <v>100959986.16000003</v>
      </c>
      <c r="G48" s="215"/>
      <c r="H48" s="215"/>
      <c r="I48" s="215"/>
      <c r="J48" s="215"/>
      <c r="K48" s="128"/>
    </row>
    <row r="49" spans="7:11" ht="12.75">
      <c r="G49" s="215"/>
      <c r="H49" s="215"/>
      <c r="I49" s="215"/>
      <c r="J49" s="215"/>
      <c r="K49" s="128"/>
    </row>
    <row r="50" spans="7:11" ht="12.75">
      <c r="G50" s="215"/>
      <c r="H50" s="215"/>
      <c r="I50" s="215"/>
      <c r="J50" s="215"/>
      <c r="K50" s="128"/>
    </row>
    <row r="51" spans="7:11" ht="12.75">
      <c r="G51" s="215"/>
      <c r="H51" s="215"/>
      <c r="I51" s="215"/>
      <c r="J51" s="215"/>
      <c r="K51" s="128"/>
    </row>
    <row r="52" spans="7:11" ht="12.75">
      <c r="G52" s="215"/>
      <c r="H52" s="215"/>
      <c r="I52" s="215"/>
      <c r="J52" s="215"/>
      <c r="K52" s="128"/>
    </row>
    <row r="53" ht="12.75">
      <c r="K53" s="128"/>
    </row>
    <row r="54" ht="12.75">
      <c r="K54" s="128"/>
    </row>
    <row r="55" spans="3:11" ht="12.75">
      <c r="C55" s="50"/>
      <c r="D55" s="50"/>
      <c r="E55" s="50"/>
      <c r="F55" s="50"/>
      <c r="G55" s="50"/>
      <c r="H55" s="50"/>
      <c r="I55" s="50"/>
      <c r="J55" s="50"/>
      <c r="K55" s="128"/>
    </row>
    <row r="56" spans="3:11" ht="12.75">
      <c r="C56" s="50"/>
      <c r="D56" s="50"/>
      <c r="E56" s="50"/>
      <c r="F56" s="50"/>
      <c r="G56" s="50"/>
      <c r="H56" s="50"/>
      <c r="I56" s="50"/>
      <c r="K56" s="128"/>
    </row>
    <row r="57" spans="3:11" ht="12.75">
      <c r="C57" s="50"/>
      <c r="D57" s="50"/>
      <c r="E57" s="50"/>
      <c r="G57" s="50"/>
      <c r="H57" s="50"/>
      <c r="I57" s="50"/>
      <c r="K57" s="128"/>
    </row>
    <row r="58" ht="12.75">
      <c r="K58" s="128"/>
    </row>
    <row r="59" ht="13.5" customHeight="1">
      <c r="K59" s="128"/>
    </row>
    <row r="60" ht="12.75">
      <c r="K60" s="128"/>
    </row>
    <row r="61" ht="12.75">
      <c r="K61" s="128"/>
    </row>
    <row r="62" ht="12.75">
      <c r="K62" s="128"/>
    </row>
    <row r="63" ht="12.75">
      <c r="K63" s="128"/>
    </row>
    <row r="64" ht="12.75">
      <c r="K64" s="128"/>
    </row>
    <row r="65" ht="12.75">
      <c r="K65" s="128"/>
    </row>
    <row r="66" ht="12.75">
      <c r="K66" s="128"/>
    </row>
    <row r="67" ht="12.75">
      <c r="K67" s="128"/>
    </row>
    <row r="68" ht="12.75">
      <c r="K68" s="128"/>
    </row>
    <row r="69" ht="12.75">
      <c r="K69" s="128"/>
    </row>
    <row r="70" ht="12.75">
      <c r="K70" s="128"/>
    </row>
    <row r="71" ht="12.75">
      <c r="K71" s="128"/>
    </row>
    <row r="72" ht="12.75">
      <c r="K72" s="128"/>
    </row>
    <row r="73" ht="12.75">
      <c r="K73" s="128"/>
    </row>
    <row r="74" ht="12.75">
      <c r="K74" s="128"/>
    </row>
    <row r="75" ht="12.75">
      <c r="K75" s="128"/>
    </row>
    <row r="76" ht="12.75">
      <c r="K76" s="128"/>
    </row>
    <row r="77" ht="12.75">
      <c r="K77" s="128"/>
    </row>
    <row r="78" ht="12.75">
      <c r="K78" s="128"/>
    </row>
    <row r="79" ht="12.75">
      <c r="K79" s="128"/>
    </row>
    <row r="80" ht="12.75">
      <c r="K80" s="128"/>
    </row>
    <row r="81" ht="12.75">
      <c r="K81" s="128"/>
    </row>
    <row r="82" ht="12.75">
      <c r="K82" s="128"/>
    </row>
    <row r="83" ht="12.75">
      <c r="K83" s="128"/>
    </row>
    <row r="84" ht="12.75">
      <c r="K84" s="128"/>
    </row>
    <row r="85" ht="12.75">
      <c r="K85" s="128"/>
    </row>
    <row r="86" ht="12.75">
      <c r="K86" s="128"/>
    </row>
    <row r="87" ht="12.75">
      <c r="K87" s="128"/>
    </row>
    <row r="88" ht="12.75">
      <c r="K88" s="128"/>
    </row>
    <row r="89" ht="12.75">
      <c r="K89" s="128"/>
    </row>
    <row r="90" ht="12.75">
      <c r="K90" s="128"/>
    </row>
    <row r="91" ht="12.75">
      <c r="K91" s="128"/>
    </row>
    <row r="92" ht="12.75">
      <c r="K92" s="128"/>
    </row>
    <row r="93" ht="12.75">
      <c r="K93" s="128"/>
    </row>
    <row r="94" ht="12.75">
      <c r="K94" s="128"/>
    </row>
    <row r="95" ht="12.75">
      <c r="K95" s="128"/>
    </row>
    <row r="96" ht="12.75">
      <c r="K96" s="128"/>
    </row>
    <row r="97" ht="12.75">
      <c r="K97" s="128"/>
    </row>
    <row r="98" ht="12.75">
      <c r="K98" s="128"/>
    </row>
    <row r="99" ht="12.75">
      <c r="K99" s="128"/>
    </row>
    <row r="100" ht="12.75">
      <c r="K100" s="128"/>
    </row>
    <row r="101" ht="12.75">
      <c r="K101" s="128"/>
    </row>
    <row r="102" ht="12.75">
      <c r="K102" s="128"/>
    </row>
    <row r="103" ht="12.75">
      <c r="K103" s="128"/>
    </row>
    <row r="104" ht="12.75">
      <c r="K104" s="128"/>
    </row>
    <row r="105" ht="12.75">
      <c r="K105" s="128"/>
    </row>
    <row r="106" ht="12.75">
      <c r="K106" s="128"/>
    </row>
    <row r="107" ht="12.75">
      <c r="K107" s="128"/>
    </row>
    <row r="108" ht="12.75">
      <c r="K108" s="128"/>
    </row>
    <row r="109" ht="12.75">
      <c r="K109" s="128"/>
    </row>
    <row r="110" ht="12.75">
      <c r="K110" s="128"/>
    </row>
    <row r="111" ht="12.75">
      <c r="K111" s="128"/>
    </row>
    <row r="112" ht="12.75">
      <c r="K112" s="128"/>
    </row>
    <row r="113" ht="12.75">
      <c r="K113" s="128"/>
    </row>
    <row r="114" ht="12.75">
      <c r="K114" s="128"/>
    </row>
    <row r="115" ht="12.75">
      <c r="K115" s="128"/>
    </row>
    <row r="116" ht="12.75">
      <c r="K116" s="128"/>
    </row>
    <row r="117" ht="12.75">
      <c r="K117" s="128"/>
    </row>
    <row r="118" ht="12.75">
      <c r="K118" s="128"/>
    </row>
    <row r="119" ht="12.75">
      <c r="K119" s="128"/>
    </row>
    <row r="120" ht="12.75">
      <c r="K120" s="128"/>
    </row>
    <row r="121" ht="12.75">
      <c r="K121" s="128"/>
    </row>
    <row r="122" ht="12.75">
      <c r="K122" s="128"/>
    </row>
    <row r="123" ht="12.75">
      <c r="K123" s="128"/>
    </row>
    <row r="124" ht="12.75">
      <c r="K124" s="128"/>
    </row>
    <row r="125" ht="12.75">
      <c r="K125" s="128"/>
    </row>
    <row r="126" ht="12.75">
      <c r="K126" s="128"/>
    </row>
    <row r="127" ht="12.75">
      <c r="K127" s="128"/>
    </row>
    <row r="128" ht="12.75">
      <c r="K128" s="128"/>
    </row>
    <row r="129" ht="12.75">
      <c r="K129" s="128"/>
    </row>
    <row r="130" ht="12.75">
      <c r="K130" s="128"/>
    </row>
    <row r="131" ht="12.75">
      <c r="K131" s="128"/>
    </row>
    <row r="132" ht="12.75">
      <c r="K132" s="128"/>
    </row>
    <row r="133" ht="12.75">
      <c r="K133" s="128"/>
    </row>
    <row r="134" ht="12.75">
      <c r="K134" s="128"/>
    </row>
    <row r="135" ht="12.75">
      <c r="K135" s="128"/>
    </row>
    <row r="136" ht="12.75">
      <c r="K136" s="128"/>
    </row>
    <row r="137" ht="12.75">
      <c r="K137" s="128"/>
    </row>
    <row r="138" ht="12.75">
      <c r="K138" s="128"/>
    </row>
    <row r="139" ht="12.75">
      <c r="K139" s="128"/>
    </row>
  </sheetData>
  <sheetProtection/>
  <mergeCells count="5">
    <mergeCell ref="B2:J2"/>
    <mergeCell ref="C3:F3"/>
    <mergeCell ref="G3:J3"/>
    <mergeCell ref="B32:J32"/>
    <mergeCell ref="G34:J52"/>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5" r:id="rId2"/>
  <headerFooter differentFirst="1">
    <oddFooter>&amp;C&amp;P</oddFooter>
  </headerFooter>
  <drawing r:id="rId1"/>
</worksheet>
</file>

<file path=xl/worksheets/sheet18.xml><?xml version="1.0" encoding="utf-8"?>
<worksheet xmlns="http://schemas.openxmlformats.org/spreadsheetml/2006/main" xmlns:r="http://schemas.openxmlformats.org/officeDocument/2006/relationships">
  <dimension ref="B2:O54"/>
  <sheetViews>
    <sheetView zoomScale="90" zoomScaleNormal="90" zoomScalePageLayoutView="60" workbookViewId="0" topLeftCell="A1">
      <selection activeCell="R21" sqref="R21"/>
    </sheetView>
  </sheetViews>
  <sheetFormatPr defaultColWidth="11.421875" defaultRowHeight="15"/>
  <cols>
    <col min="1" max="1" width="1.421875" style="42" customWidth="1"/>
    <col min="2" max="2" width="14.7109375" style="42" customWidth="1"/>
    <col min="3" max="5" width="13.421875" style="42" customWidth="1"/>
    <col min="6" max="6" width="11.421875" style="42" customWidth="1"/>
    <col min="7" max="9" width="13.421875" style="42" customWidth="1"/>
    <col min="10" max="10" width="12.140625" style="42" customWidth="1"/>
    <col min="11" max="16384" width="11.421875" style="42" customWidth="1"/>
  </cols>
  <sheetData>
    <row r="1" ht="4.5" customHeight="1"/>
    <row r="2" spans="2:11" ht="12.75">
      <c r="B2" s="205" t="s">
        <v>105</v>
      </c>
      <c r="C2" s="206"/>
      <c r="D2" s="206"/>
      <c r="E2" s="206"/>
      <c r="F2" s="206"/>
      <c r="G2" s="206"/>
      <c r="H2" s="206"/>
      <c r="I2" s="206"/>
      <c r="J2" s="207"/>
      <c r="K2" s="44" t="s">
        <v>364</v>
      </c>
    </row>
    <row r="3" spans="2:10" ht="12.75">
      <c r="B3" s="116"/>
      <c r="C3" s="217" t="s">
        <v>31</v>
      </c>
      <c r="D3" s="217"/>
      <c r="E3" s="217"/>
      <c r="F3" s="217"/>
      <c r="G3" s="217" t="s">
        <v>311</v>
      </c>
      <c r="H3" s="217"/>
      <c r="I3" s="217"/>
      <c r="J3" s="217"/>
    </row>
    <row r="4" spans="2:10" ht="12.75">
      <c r="B4" s="16" t="s">
        <v>103</v>
      </c>
      <c r="C4" s="117">
        <v>2014</v>
      </c>
      <c r="D4" s="118" t="s">
        <v>393</v>
      </c>
      <c r="E4" s="118" t="s">
        <v>394</v>
      </c>
      <c r="F4" s="118" t="s">
        <v>111</v>
      </c>
      <c r="G4" s="117">
        <v>2014</v>
      </c>
      <c r="H4" s="118" t="s">
        <v>393</v>
      </c>
      <c r="I4" s="118" t="s">
        <v>394</v>
      </c>
      <c r="J4" s="119" t="s">
        <v>111</v>
      </c>
    </row>
    <row r="5" spans="2:15" ht="12.75">
      <c r="B5" s="33" t="s">
        <v>354</v>
      </c>
      <c r="C5" s="25">
        <v>26075531.24709999</v>
      </c>
      <c r="D5" s="26">
        <v>4330732.885499999</v>
      </c>
      <c r="E5" s="26">
        <v>4402516.822999998</v>
      </c>
      <c r="F5" s="27">
        <v>1.657547103409307</v>
      </c>
      <c r="G5" s="25">
        <v>46318329.339999974</v>
      </c>
      <c r="H5" s="26">
        <v>9127785.780000001</v>
      </c>
      <c r="I5" s="26">
        <v>8960683.370000001</v>
      </c>
      <c r="J5" s="28">
        <v>-1.8307003913932807</v>
      </c>
      <c r="L5" s="198"/>
      <c r="M5" s="197"/>
      <c r="N5" s="76"/>
      <c r="O5" s="15"/>
    </row>
    <row r="6" spans="2:15" ht="12.75">
      <c r="B6" s="10" t="s">
        <v>331</v>
      </c>
      <c r="C6" s="11">
        <v>43976182.3564</v>
      </c>
      <c r="D6" s="12">
        <v>8265296.538699999</v>
      </c>
      <c r="E6" s="12">
        <v>8348645.4808</v>
      </c>
      <c r="F6" s="29">
        <v>1.0084204687604625</v>
      </c>
      <c r="G6" s="11">
        <v>42040858.29000001</v>
      </c>
      <c r="H6" s="12">
        <v>8337077.91</v>
      </c>
      <c r="I6" s="12">
        <v>6224857.37</v>
      </c>
      <c r="J6" s="30">
        <v>-25.33526210024346</v>
      </c>
      <c r="L6" s="32"/>
      <c r="M6" s="197"/>
      <c r="N6" s="76"/>
      <c r="O6" s="15"/>
    </row>
    <row r="7" spans="2:15" ht="12.75">
      <c r="B7" s="10" t="s">
        <v>355</v>
      </c>
      <c r="C7" s="11">
        <v>27043696.390599996</v>
      </c>
      <c r="D7" s="12">
        <v>5558902.186500002</v>
      </c>
      <c r="E7" s="12">
        <v>5403955.7038</v>
      </c>
      <c r="F7" s="13">
        <v>-2.787357602303109</v>
      </c>
      <c r="G7" s="11">
        <v>32736852.359999996</v>
      </c>
      <c r="H7" s="12">
        <v>7588169.570000001</v>
      </c>
      <c r="I7" s="12">
        <v>6808544.909999999</v>
      </c>
      <c r="J7" s="14">
        <v>-10.274212414575778</v>
      </c>
      <c r="L7" s="32"/>
      <c r="M7" s="197"/>
      <c r="N7" s="76"/>
      <c r="O7" s="15"/>
    </row>
    <row r="8" spans="2:15" ht="12.75">
      <c r="B8" s="10" t="s">
        <v>330</v>
      </c>
      <c r="C8" s="11">
        <v>16231489.0979</v>
      </c>
      <c r="D8" s="12">
        <v>4722842.935699999</v>
      </c>
      <c r="E8" s="12">
        <v>4145901.5731</v>
      </c>
      <c r="F8" s="13">
        <v>-12.215976064732025</v>
      </c>
      <c r="G8" s="11">
        <v>26254879.969999988</v>
      </c>
      <c r="H8" s="12">
        <v>8201308.120000002</v>
      </c>
      <c r="I8" s="12">
        <v>6468391.890000001</v>
      </c>
      <c r="J8" s="14">
        <v>-21.12975399343978</v>
      </c>
      <c r="L8" s="32"/>
      <c r="M8" s="197"/>
      <c r="N8" s="76"/>
      <c r="O8" s="15"/>
    </row>
    <row r="9" spans="2:15" ht="12.75">
      <c r="B9" s="10" t="s">
        <v>332</v>
      </c>
      <c r="C9" s="11">
        <v>17343744.238500003</v>
      </c>
      <c r="D9" s="12">
        <v>4143093.7240000004</v>
      </c>
      <c r="E9" s="12">
        <v>5390439.3453</v>
      </c>
      <c r="F9" s="13">
        <v>30.106623320501047</v>
      </c>
      <c r="G9" s="11">
        <v>25630391.48</v>
      </c>
      <c r="H9" s="12">
        <v>6402685.79</v>
      </c>
      <c r="I9" s="12">
        <v>8371689.62</v>
      </c>
      <c r="J9" s="14">
        <v>30.752779295764874</v>
      </c>
      <c r="L9" s="32"/>
      <c r="M9" s="197"/>
      <c r="N9" s="76"/>
      <c r="O9" s="15"/>
    </row>
    <row r="10" spans="2:15" ht="12.75">
      <c r="B10" s="10" t="s">
        <v>328</v>
      </c>
      <c r="C10" s="11">
        <v>20134814.7293</v>
      </c>
      <c r="D10" s="12">
        <v>4361263.690800001</v>
      </c>
      <c r="E10" s="12">
        <v>4593472.697200001</v>
      </c>
      <c r="F10" s="13">
        <v>5.324351446344333</v>
      </c>
      <c r="G10" s="11">
        <v>20637002.720000003</v>
      </c>
      <c r="H10" s="12">
        <v>4577267.919999999</v>
      </c>
      <c r="I10" s="12">
        <v>3577088.7300000004</v>
      </c>
      <c r="J10" s="14">
        <v>-21.85100823200227</v>
      </c>
      <c r="L10" s="32"/>
      <c r="M10" s="197"/>
      <c r="N10" s="76"/>
      <c r="O10" s="15"/>
    </row>
    <row r="11" spans="2:15" ht="12.75">
      <c r="B11" s="10" t="s">
        <v>326</v>
      </c>
      <c r="C11" s="11">
        <v>7996597.575</v>
      </c>
      <c r="D11" s="12">
        <v>2056753.5546000001</v>
      </c>
      <c r="E11" s="12">
        <v>1835615.8858</v>
      </c>
      <c r="F11" s="13">
        <v>-10.751782502352702</v>
      </c>
      <c r="G11" s="11">
        <v>18402354.91</v>
      </c>
      <c r="H11" s="12">
        <v>4833874.75</v>
      </c>
      <c r="I11" s="12">
        <v>4142450.87</v>
      </c>
      <c r="J11" s="14">
        <v>-14.303719391984659</v>
      </c>
      <c r="L11" s="32"/>
      <c r="M11" s="197"/>
      <c r="N11" s="76"/>
      <c r="O11" s="15"/>
    </row>
    <row r="12" spans="2:15" ht="12.75">
      <c r="B12" s="10" t="s">
        <v>377</v>
      </c>
      <c r="C12" s="11">
        <v>7913537.7968</v>
      </c>
      <c r="D12" s="12">
        <v>1916377.4566</v>
      </c>
      <c r="E12" s="12">
        <v>1796037.2577</v>
      </c>
      <c r="F12" s="13">
        <v>-6.279566610719023</v>
      </c>
      <c r="G12" s="11">
        <v>17569198.92</v>
      </c>
      <c r="H12" s="12">
        <v>4056826.4299999997</v>
      </c>
      <c r="I12" s="12">
        <v>3752990.95</v>
      </c>
      <c r="J12" s="14">
        <v>-7.489486800646771</v>
      </c>
      <c r="L12" s="32"/>
      <c r="M12" s="197"/>
      <c r="N12" s="76"/>
      <c r="O12" s="15"/>
    </row>
    <row r="13" spans="2:15" ht="12.75">
      <c r="B13" s="10" t="s">
        <v>329</v>
      </c>
      <c r="C13" s="11">
        <v>12643538.055099998</v>
      </c>
      <c r="D13" s="12">
        <v>2534691.3369</v>
      </c>
      <c r="E13" s="12">
        <v>2489614.1737999995</v>
      </c>
      <c r="F13" s="13">
        <v>-1.7784083783207727</v>
      </c>
      <c r="G13" s="11">
        <v>14134600.04</v>
      </c>
      <c r="H13" s="12">
        <v>3306930.1500000004</v>
      </c>
      <c r="I13" s="12">
        <v>2237625.45</v>
      </c>
      <c r="J13" s="14">
        <v>-32.33526719637547</v>
      </c>
      <c r="L13" s="32"/>
      <c r="M13" s="197"/>
      <c r="N13" s="76"/>
      <c r="O13" s="15"/>
    </row>
    <row r="14" spans="2:15" ht="12.75">
      <c r="B14" s="10" t="s">
        <v>356</v>
      </c>
      <c r="C14" s="11">
        <v>11191538.0388</v>
      </c>
      <c r="D14" s="12">
        <v>2811102.9321</v>
      </c>
      <c r="E14" s="12">
        <v>1818759.1093999997</v>
      </c>
      <c r="F14" s="13">
        <v>-35.300871105373645</v>
      </c>
      <c r="G14" s="11">
        <v>13380805.99</v>
      </c>
      <c r="H14" s="12">
        <v>3433401.5199999996</v>
      </c>
      <c r="I14" s="12">
        <v>2710475.66</v>
      </c>
      <c r="J14" s="14">
        <v>-21.055674839917927</v>
      </c>
      <c r="L14" s="32"/>
      <c r="M14" s="197"/>
      <c r="N14" s="76"/>
      <c r="O14" s="15"/>
    </row>
    <row r="15" spans="2:15" ht="12.75">
      <c r="B15" s="10" t="s">
        <v>398</v>
      </c>
      <c r="C15" s="11">
        <v>10559992.3787</v>
      </c>
      <c r="D15" s="12">
        <v>1934129.1716000005</v>
      </c>
      <c r="E15" s="12">
        <v>2587209.4924000003</v>
      </c>
      <c r="F15" s="13">
        <v>33.766117092362656</v>
      </c>
      <c r="G15" s="11">
        <v>12040647.440000001</v>
      </c>
      <c r="H15" s="12">
        <v>2217669.99</v>
      </c>
      <c r="I15" s="12">
        <v>2625196.8000000003</v>
      </c>
      <c r="J15" s="14">
        <v>18.376350486665505</v>
      </c>
      <c r="L15" s="32"/>
      <c r="M15" s="197"/>
      <c r="N15" s="76"/>
      <c r="O15" s="15"/>
    </row>
    <row r="16" spans="2:15" ht="12.75">
      <c r="B16" s="10" t="s">
        <v>410</v>
      </c>
      <c r="C16" s="11">
        <v>7179114.76</v>
      </c>
      <c r="D16" s="12">
        <v>1998991</v>
      </c>
      <c r="E16" s="12">
        <v>1347550</v>
      </c>
      <c r="F16" s="13">
        <v>-32.58849089365585</v>
      </c>
      <c r="G16" s="11">
        <v>10628315.74</v>
      </c>
      <c r="H16" s="12">
        <v>2559997.23</v>
      </c>
      <c r="I16" s="12">
        <v>2265051.55</v>
      </c>
      <c r="J16" s="14">
        <v>-11.521328091437045</v>
      </c>
      <c r="L16" s="32"/>
      <c r="M16" s="197"/>
      <c r="N16" s="76"/>
      <c r="O16" s="15"/>
    </row>
    <row r="17" spans="2:15" ht="12.75">
      <c r="B17" s="10" t="s">
        <v>404</v>
      </c>
      <c r="C17" s="11">
        <v>4975767.6883</v>
      </c>
      <c r="D17" s="12">
        <v>1481479.4274</v>
      </c>
      <c r="E17" s="12">
        <v>970416.6652000002</v>
      </c>
      <c r="F17" s="13">
        <v>-34.49678427846388</v>
      </c>
      <c r="G17" s="11">
        <v>10327758.699999997</v>
      </c>
      <c r="H17" s="12">
        <v>3073119.28</v>
      </c>
      <c r="I17" s="12">
        <v>1589416.8</v>
      </c>
      <c r="J17" s="14">
        <v>-48.2800159972964</v>
      </c>
      <c r="L17" s="32"/>
      <c r="M17" s="197"/>
      <c r="N17" s="76"/>
      <c r="O17" s="15"/>
    </row>
    <row r="18" spans="2:15" ht="12.75">
      <c r="B18" s="10" t="s">
        <v>327</v>
      </c>
      <c r="C18" s="11">
        <v>1671323.7665000001</v>
      </c>
      <c r="D18" s="12">
        <v>199121.8248</v>
      </c>
      <c r="E18" s="12">
        <v>44524.0892</v>
      </c>
      <c r="F18" s="13">
        <v>-77.63977442215565</v>
      </c>
      <c r="G18" s="11">
        <v>4846907.700000001</v>
      </c>
      <c r="H18" s="12">
        <v>503534.47</v>
      </c>
      <c r="I18" s="12">
        <v>155889.99999999997</v>
      </c>
      <c r="J18" s="14">
        <v>-69.04084838521581</v>
      </c>
      <c r="L18" s="32"/>
      <c r="M18" s="197"/>
      <c r="N18" s="76"/>
      <c r="O18" s="15"/>
    </row>
    <row r="19" spans="2:15" ht="12.75">
      <c r="B19" s="10" t="s">
        <v>411</v>
      </c>
      <c r="C19" s="11">
        <v>1687303.88</v>
      </c>
      <c r="D19" s="12">
        <v>338564.048</v>
      </c>
      <c r="E19" s="12">
        <v>446430</v>
      </c>
      <c r="F19" s="13">
        <v>31.85983645847712</v>
      </c>
      <c r="G19" s="11">
        <v>4774809.95</v>
      </c>
      <c r="H19" s="12">
        <v>976691.73</v>
      </c>
      <c r="I19" s="12">
        <v>1376782.92</v>
      </c>
      <c r="J19" s="14">
        <v>40.963917038593124</v>
      </c>
      <c r="L19" s="32"/>
      <c r="M19" s="197"/>
      <c r="N19" s="76"/>
      <c r="O19" s="15"/>
    </row>
    <row r="20" spans="2:15" ht="12.75">
      <c r="B20" s="10" t="s">
        <v>357</v>
      </c>
      <c r="C20" s="11">
        <v>2749048.524599999</v>
      </c>
      <c r="D20" s="12">
        <v>190285.85479999997</v>
      </c>
      <c r="E20" s="12">
        <v>1154449.2729</v>
      </c>
      <c r="F20" s="13">
        <v>506.692112828557</v>
      </c>
      <c r="G20" s="11">
        <v>4640254.24</v>
      </c>
      <c r="H20" s="12">
        <v>267431.64</v>
      </c>
      <c r="I20" s="12">
        <v>2305293.2700000005</v>
      </c>
      <c r="J20" s="14">
        <v>762.0121650527217</v>
      </c>
      <c r="L20" s="32"/>
      <c r="M20" s="197"/>
      <c r="N20" s="76"/>
      <c r="O20" s="15"/>
    </row>
    <row r="21" spans="2:15" ht="12.75">
      <c r="B21" s="10" t="s">
        <v>412</v>
      </c>
      <c r="C21" s="11">
        <v>5613831.2669</v>
      </c>
      <c r="D21" s="12">
        <v>1076533.3169</v>
      </c>
      <c r="E21" s="12">
        <v>3441862.17</v>
      </c>
      <c r="F21" s="13">
        <v>219.71719926989658</v>
      </c>
      <c r="G21" s="11">
        <v>4442817.25</v>
      </c>
      <c r="H21" s="12">
        <v>744005.66</v>
      </c>
      <c r="I21" s="12">
        <v>1958452.78</v>
      </c>
      <c r="J21" s="14">
        <v>163.23089800150177</v>
      </c>
      <c r="L21" s="32"/>
      <c r="M21" s="197"/>
      <c r="N21" s="76"/>
      <c r="O21" s="15"/>
    </row>
    <row r="22" spans="2:15" ht="12.75">
      <c r="B22" s="10" t="s">
        <v>413</v>
      </c>
      <c r="C22" s="11">
        <v>2932270.5725000002</v>
      </c>
      <c r="D22" s="12">
        <v>718982.1937</v>
      </c>
      <c r="E22" s="12">
        <v>715860.6538000001</v>
      </c>
      <c r="F22" s="13">
        <v>-0.4341609468707319</v>
      </c>
      <c r="G22" s="11">
        <v>4303197.13</v>
      </c>
      <c r="H22" s="12">
        <v>998551.5600000002</v>
      </c>
      <c r="I22" s="12">
        <v>1110246.45</v>
      </c>
      <c r="J22" s="14">
        <v>11.185690801985192</v>
      </c>
      <c r="L22" s="32"/>
      <c r="M22" s="197"/>
      <c r="N22" s="76"/>
      <c r="O22" s="15"/>
    </row>
    <row r="23" spans="2:15" ht="12.75">
      <c r="B23" s="10" t="s">
        <v>414</v>
      </c>
      <c r="C23" s="11">
        <v>1088003.0002</v>
      </c>
      <c r="D23" s="12">
        <v>287320.0985</v>
      </c>
      <c r="E23" s="12">
        <v>261696.75269999998</v>
      </c>
      <c r="F23" s="13">
        <v>-8.918048522804622</v>
      </c>
      <c r="G23" s="11">
        <v>2869991.4000000004</v>
      </c>
      <c r="H23" s="12">
        <v>567661.81</v>
      </c>
      <c r="I23" s="12">
        <v>698075.5199999999</v>
      </c>
      <c r="J23" s="14">
        <v>22.973838948228664</v>
      </c>
      <c r="L23" s="32"/>
      <c r="M23" s="197"/>
      <c r="N23" s="76"/>
      <c r="O23" s="15"/>
    </row>
    <row r="24" spans="2:15" ht="12.75">
      <c r="B24" s="31" t="s">
        <v>405</v>
      </c>
      <c r="C24" s="11">
        <v>2074200.3475</v>
      </c>
      <c r="D24" s="12">
        <v>651665.4415999999</v>
      </c>
      <c r="E24" s="12">
        <v>847643.1832000001</v>
      </c>
      <c r="F24" s="13">
        <v>30.073367266311735</v>
      </c>
      <c r="G24" s="11">
        <v>2864082.1799999997</v>
      </c>
      <c r="H24" s="12">
        <v>979115.8799999999</v>
      </c>
      <c r="I24" s="12">
        <v>950780.47</v>
      </c>
      <c r="J24" s="14">
        <v>-2.893979209079922</v>
      </c>
      <c r="L24" s="15"/>
      <c r="M24" s="197"/>
      <c r="N24" s="76"/>
      <c r="O24" s="15"/>
    </row>
    <row r="25" spans="2:15" ht="12.75">
      <c r="B25" s="10" t="s">
        <v>403</v>
      </c>
      <c r="C25" s="11">
        <v>829053.3729</v>
      </c>
      <c r="D25" s="12">
        <v>255415.76460000002</v>
      </c>
      <c r="E25" s="12">
        <v>103930.0589</v>
      </c>
      <c r="F25" s="13">
        <v>-59.30945802708687</v>
      </c>
      <c r="G25" s="11">
        <v>2585405.110000001</v>
      </c>
      <c r="H25" s="12">
        <v>812854.5100000001</v>
      </c>
      <c r="I25" s="12">
        <v>347393.43999999994</v>
      </c>
      <c r="J25" s="14">
        <v>-57.26253151993954</v>
      </c>
      <c r="L25" s="32"/>
      <c r="M25" s="197"/>
      <c r="N25" s="76"/>
      <c r="O25" s="15"/>
    </row>
    <row r="26" spans="2:15" ht="12.75">
      <c r="B26" s="133" t="s">
        <v>415</v>
      </c>
      <c r="C26" s="11">
        <v>2150375.5368999997</v>
      </c>
      <c r="D26" s="12">
        <v>282710.3284</v>
      </c>
      <c r="E26" s="12">
        <v>384356.08</v>
      </c>
      <c r="F26" s="13">
        <v>35.954028342460795</v>
      </c>
      <c r="G26" s="11">
        <v>2085650.92</v>
      </c>
      <c r="H26" s="12">
        <v>288502.41</v>
      </c>
      <c r="I26" s="12">
        <v>354525.47000000003</v>
      </c>
      <c r="J26" s="14">
        <v>22.884751638643188</v>
      </c>
      <c r="L26" s="32"/>
      <c r="M26" s="197"/>
      <c r="N26" s="76"/>
      <c r="O26" s="15"/>
    </row>
    <row r="27" spans="2:15" ht="12.75">
      <c r="B27" s="133" t="s">
        <v>416</v>
      </c>
      <c r="C27" s="11">
        <v>1679753.219</v>
      </c>
      <c r="D27" s="12">
        <v>599381.5</v>
      </c>
      <c r="E27" s="12">
        <v>645535</v>
      </c>
      <c r="F27" s="13">
        <v>7.700187610061371</v>
      </c>
      <c r="G27" s="11">
        <v>1733448.2099999997</v>
      </c>
      <c r="H27" s="12">
        <v>647694.55</v>
      </c>
      <c r="I27" s="12">
        <v>572269.64</v>
      </c>
      <c r="J27" s="14">
        <v>-11.645135812861174</v>
      </c>
      <c r="L27" s="32"/>
      <c r="M27" s="197"/>
      <c r="N27" s="76"/>
      <c r="O27" s="15"/>
    </row>
    <row r="28" spans="2:15" ht="12.75">
      <c r="B28" s="133" t="s">
        <v>417</v>
      </c>
      <c r="C28" s="11">
        <v>1060909.9392</v>
      </c>
      <c r="D28" s="12">
        <v>41454</v>
      </c>
      <c r="E28" s="12">
        <v>1101181.8</v>
      </c>
      <c r="F28" s="13">
        <v>2556.3945578231296</v>
      </c>
      <c r="G28" s="11">
        <v>1680654.92</v>
      </c>
      <c r="H28" s="12">
        <v>75376.55</v>
      </c>
      <c r="I28" s="12">
        <v>1368570.0599999998</v>
      </c>
      <c r="J28" s="14">
        <v>1715.6443350086995</v>
      </c>
      <c r="L28" s="32"/>
      <c r="M28" s="197"/>
      <c r="N28" s="76"/>
      <c r="O28" s="15"/>
    </row>
    <row r="29" spans="2:15" ht="12.75">
      <c r="B29" s="77" t="s">
        <v>406</v>
      </c>
      <c r="C29" s="11">
        <v>1033123.2188999999</v>
      </c>
      <c r="D29" s="12">
        <v>157750.08</v>
      </c>
      <c r="E29" s="12">
        <v>216070.96</v>
      </c>
      <c r="F29" s="13">
        <v>36.97042816079714</v>
      </c>
      <c r="G29" s="11">
        <v>1464369.83</v>
      </c>
      <c r="H29" s="12">
        <v>278296.35000000003</v>
      </c>
      <c r="I29" s="12">
        <v>297390.52</v>
      </c>
      <c r="J29" s="14">
        <v>6.861092500853849</v>
      </c>
      <c r="L29" s="15"/>
      <c r="M29" s="197"/>
      <c r="N29" s="76"/>
      <c r="O29" s="15"/>
    </row>
    <row r="30" spans="2:15" ht="12.75">
      <c r="B30" s="78" t="s">
        <v>104</v>
      </c>
      <c r="C30" s="17">
        <v>5846563.08190003</v>
      </c>
      <c r="D30" s="18">
        <v>1404783.3984999955</v>
      </c>
      <c r="E30" s="18">
        <v>1182548.9902000204</v>
      </c>
      <c r="F30" s="19">
        <v>-15.819834469660831</v>
      </c>
      <c r="G30" s="17">
        <v>10198625.269999921</v>
      </c>
      <c r="H30" s="18">
        <v>2539922.9000000358</v>
      </c>
      <c r="I30" s="18">
        <v>2878687.9099999815</v>
      </c>
      <c r="J30" s="20">
        <v>13.337609972331865</v>
      </c>
      <c r="L30" s="15"/>
      <c r="M30" s="197"/>
      <c r="N30" s="76"/>
      <c r="O30" s="15"/>
    </row>
    <row r="31" spans="2:15" ht="12.75">
      <c r="B31" s="21" t="s">
        <v>37</v>
      </c>
      <c r="C31" s="22">
        <v>243681304.0795</v>
      </c>
      <c r="D31" s="23">
        <v>52319624.6902</v>
      </c>
      <c r="E31" s="23">
        <v>55676223.21840002</v>
      </c>
      <c r="F31" s="24">
        <v>6.41556308569764</v>
      </c>
      <c r="G31" s="23">
        <v>338592210.0099999</v>
      </c>
      <c r="H31" s="23">
        <v>77395754.46000002</v>
      </c>
      <c r="I31" s="23">
        <v>74108822.41999999</v>
      </c>
      <c r="J31" s="24">
        <v>-4.246915173749999</v>
      </c>
      <c r="L31" s="15"/>
      <c r="M31" s="15"/>
      <c r="N31" s="15"/>
      <c r="O31" s="15"/>
    </row>
    <row r="32" spans="2:15" ht="12.75">
      <c r="B32" s="241" t="s">
        <v>418</v>
      </c>
      <c r="C32" s="242"/>
      <c r="D32" s="242"/>
      <c r="E32" s="242"/>
      <c r="F32" s="242"/>
      <c r="G32" s="242"/>
      <c r="H32" s="242"/>
      <c r="I32" s="242"/>
      <c r="J32" s="243"/>
      <c r="L32" s="15"/>
      <c r="M32" s="15"/>
      <c r="N32" s="15"/>
      <c r="O32" s="15"/>
    </row>
    <row r="33" spans="2:15" ht="12.75">
      <c r="B33" s="32"/>
      <c r="C33" s="32"/>
      <c r="L33" s="15"/>
      <c r="M33" s="15"/>
      <c r="N33" s="15"/>
      <c r="O33" s="15"/>
    </row>
    <row r="34" spans="7:15" ht="12.75" customHeight="1">
      <c r="G34" s="284" t="s">
        <v>433</v>
      </c>
      <c r="H34" s="285"/>
      <c r="I34" s="285"/>
      <c r="J34" s="286"/>
      <c r="L34" s="15"/>
      <c r="M34" s="15"/>
      <c r="N34" s="15"/>
      <c r="O34" s="15"/>
    </row>
    <row r="35" spans="7:15" ht="12.75">
      <c r="G35" s="287"/>
      <c r="H35" s="288"/>
      <c r="I35" s="288"/>
      <c r="J35" s="289"/>
      <c r="L35" s="15"/>
      <c r="M35" s="15"/>
      <c r="N35" s="15"/>
      <c r="O35" s="15"/>
    </row>
    <row r="36" spans="7:10" ht="12.75">
      <c r="G36" s="287"/>
      <c r="H36" s="288"/>
      <c r="I36" s="288"/>
      <c r="J36" s="289"/>
    </row>
    <row r="37" spans="3:10" ht="12.75">
      <c r="C37" s="189" t="s">
        <v>312</v>
      </c>
      <c r="D37" s="188"/>
      <c r="G37" s="287"/>
      <c r="H37" s="288"/>
      <c r="I37" s="288"/>
      <c r="J37" s="289"/>
    </row>
    <row r="38" spans="3:10" ht="12.75">
      <c r="C38" s="191" t="s">
        <v>354</v>
      </c>
      <c r="D38" s="192">
        <v>8960683.370000001</v>
      </c>
      <c r="G38" s="287"/>
      <c r="H38" s="288"/>
      <c r="I38" s="288"/>
      <c r="J38" s="289"/>
    </row>
    <row r="39" spans="3:10" ht="12.75">
      <c r="C39" s="190" t="s">
        <v>332</v>
      </c>
      <c r="D39" s="192">
        <v>8371689.62</v>
      </c>
      <c r="G39" s="287"/>
      <c r="H39" s="288"/>
      <c r="I39" s="288"/>
      <c r="J39" s="289"/>
    </row>
    <row r="40" spans="3:10" ht="12.75">
      <c r="C40" s="190" t="s">
        <v>355</v>
      </c>
      <c r="D40" s="192">
        <v>6808544.909999999</v>
      </c>
      <c r="G40" s="287"/>
      <c r="H40" s="288"/>
      <c r="I40" s="288"/>
      <c r="J40" s="289"/>
    </row>
    <row r="41" spans="3:10" ht="12.75">
      <c r="C41" s="190" t="s">
        <v>330</v>
      </c>
      <c r="D41" s="192">
        <v>6468391.890000001</v>
      </c>
      <c r="G41" s="287"/>
      <c r="H41" s="288"/>
      <c r="I41" s="288"/>
      <c r="J41" s="289"/>
    </row>
    <row r="42" spans="3:10" ht="12.75">
      <c r="C42" s="190" t="s">
        <v>331</v>
      </c>
      <c r="D42" s="192">
        <v>6224857.37</v>
      </c>
      <c r="G42" s="287"/>
      <c r="H42" s="288"/>
      <c r="I42" s="288"/>
      <c r="J42" s="289"/>
    </row>
    <row r="43" spans="3:10" ht="12.75">
      <c r="C43" s="193" t="s">
        <v>326</v>
      </c>
      <c r="D43" s="186">
        <v>4142450.87</v>
      </c>
      <c r="G43" s="287"/>
      <c r="H43" s="288"/>
      <c r="I43" s="288"/>
      <c r="J43" s="289"/>
    </row>
    <row r="44" spans="3:10" ht="12.75">
      <c r="C44" s="190" t="s">
        <v>377</v>
      </c>
      <c r="D44" s="192">
        <v>3752990.95</v>
      </c>
      <c r="G44" s="287"/>
      <c r="H44" s="288"/>
      <c r="I44" s="288"/>
      <c r="J44" s="289"/>
    </row>
    <row r="45" spans="3:10" ht="12.75">
      <c r="C45" s="193" t="s">
        <v>328</v>
      </c>
      <c r="D45" s="186">
        <v>3577088.7300000004</v>
      </c>
      <c r="G45" s="287"/>
      <c r="H45" s="288"/>
      <c r="I45" s="288"/>
      <c r="J45" s="289"/>
    </row>
    <row r="46" spans="3:10" ht="12.75">
      <c r="C46" s="190" t="s">
        <v>356</v>
      </c>
      <c r="D46" s="192">
        <v>2710475.66</v>
      </c>
      <c r="G46" s="287"/>
      <c r="H46" s="288"/>
      <c r="I46" s="288"/>
      <c r="J46" s="289"/>
    </row>
    <row r="47" spans="3:10" ht="12.75">
      <c r="C47" s="190" t="s">
        <v>398</v>
      </c>
      <c r="D47" s="192">
        <v>2625196.8000000003</v>
      </c>
      <c r="G47" s="287"/>
      <c r="H47" s="288"/>
      <c r="I47" s="288"/>
      <c r="J47" s="289"/>
    </row>
    <row r="48" spans="3:10" ht="12.75">
      <c r="C48" s="190" t="s">
        <v>357</v>
      </c>
      <c r="D48" s="192">
        <v>2305293.2700000005</v>
      </c>
      <c r="G48" s="287"/>
      <c r="H48" s="288"/>
      <c r="I48" s="288"/>
      <c r="J48" s="289"/>
    </row>
    <row r="49" spans="3:10" ht="12.75">
      <c r="C49" s="190" t="s">
        <v>104</v>
      </c>
      <c r="D49" s="186">
        <v>18161158.97999998</v>
      </c>
      <c r="G49" s="290"/>
      <c r="H49" s="291"/>
      <c r="I49" s="291"/>
      <c r="J49" s="292"/>
    </row>
    <row r="52" spans="3:10" ht="12.75">
      <c r="C52" s="50"/>
      <c r="D52" s="50"/>
      <c r="E52" s="50"/>
      <c r="F52" s="50"/>
      <c r="G52" s="50"/>
      <c r="H52" s="50"/>
      <c r="I52" s="50"/>
      <c r="J52" s="50"/>
    </row>
    <row r="53" spans="3:9" ht="12.75">
      <c r="C53" s="50"/>
      <c r="D53" s="50"/>
      <c r="E53" s="50"/>
      <c r="F53" s="50"/>
      <c r="G53" s="50"/>
      <c r="H53" s="50"/>
      <c r="I53" s="50"/>
    </row>
    <row r="54" spans="3:9" ht="12.75">
      <c r="C54" s="50"/>
      <c r="D54" s="50"/>
      <c r="E54" s="50"/>
      <c r="G54" s="50"/>
      <c r="H54" s="50"/>
      <c r="I54" s="50"/>
    </row>
  </sheetData>
  <sheetProtection/>
  <mergeCells count="5">
    <mergeCell ref="B2:J2"/>
    <mergeCell ref="C3:F3"/>
    <mergeCell ref="G3:J3"/>
    <mergeCell ref="B32:J32"/>
    <mergeCell ref="G34:J49"/>
  </mergeCells>
  <hyperlinks>
    <hyperlink ref="K2" location="Indice!A1" display="volver a indice"/>
  </hyperlinks>
  <printOptions/>
  <pageMargins left="0.7086614173228347" right="0.7086614173228347" top="0.7480314960629921" bottom="0.7480314960629921" header="0.31496062992125984" footer="0.31496062992125984"/>
  <pageSetup fitToWidth="0" horizontalDpi="600" verticalDpi="600" orientation="portrait" scale="75" r:id="rId2"/>
  <headerFooter differentFirst="1">
    <oddFooter>&amp;C&amp;P</oddFooter>
  </headerFooter>
  <drawing r:id="rId1"/>
</worksheet>
</file>

<file path=xl/worksheets/sheet2.xml><?xml version="1.0" encoding="utf-8"?>
<worksheet xmlns="http://schemas.openxmlformats.org/spreadsheetml/2006/main" xmlns:r="http://schemas.openxmlformats.org/officeDocument/2006/relationships">
  <dimension ref="B1:I27"/>
  <sheetViews>
    <sheetView zoomScale="90" zoomScaleNormal="90" zoomScalePageLayoutView="70" workbookViewId="0" topLeftCell="A1">
      <selection activeCell="A1" sqref="A1"/>
    </sheetView>
  </sheetViews>
  <sheetFormatPr defaultColWidth="11.421875" defaultRowHeight="15"/>
  <cols>
    <col min="1" max="5" width="11.421875" style="65" customWidth="1"/>
    <col min="6" max="16384" width="11.421875" style="65" customWidth="1"/>
  </cols>
  <sheetData>
    <row r="1" spans="2:3" ht="14.25">
      <c r="B1" s="152"/>
      <c r="C1" s="152"/>
    </row>
    <row r="5" spans="5:6" ht="15">
      <c r="E5" s="146" t="s">
        <v>366</v>
      </c>
      <c r="F5" s="144"/>
    </row>
    <row r="6" spans="5:6" ht="14.25">
      <c r="E6" s="147" t="str">
        <f>+Portada!D43</f>
        <v>Abril 2015</v>
      </c>
      <c r="F6" s="148"/>
    </row>
    <row r="7" spans="5:9" ht="15">
      <c r="E7" s="145" t="s">
        <v>399</v>
      </c>
      <c r="F7" s="144"/>
      <c r="I7" s="146"/>
    </row>
    <row r="8" spans="5:6" ht="14.25">
      <c r="E8" s="153"/>
      <c r="F8" s="144"/>
    </row>
    <row r="9" spans="5:6" ht="14.25">
      <c r="E9" s="42"/>
      <c r="F9" s="144"/>
    </row>
    <row r="10" spans="5:6" ht="14.25">
      <c r="E10" s="143" t="s">
        <v>337</v>
      </c>
      <c r="F10" s="144"/>
    </row>
    <row r="11" ht="15">
      <c r="E11" s="146"/>
    </row>
    <row r="15" spans="2:8" ht="14.25">
      <c r="B15" s="144"/>
      <c r="C15" s="144"/>
      <c r="E15" s="149" t="s">
        <v>1</v>
      </c>
      <c r="F15" s="144"/>
      <c r="G15" s="144"/>
      <c r="H15" s="144"/>
    </row>
    <row r="16" spans="3:7" ht="14.25">
      <c r="C16" s="144"/>
      <c r="E16" s="149" t="s">
        <v>2</v>
      </c>
      <c r="F16" s="144"/>
      <c r="G16" s="144"/>
    </row>
    <row r="17" spans="2:8" ht="14.25">
      <c r="B17" s="144"/>
      <c r="E17" s="150" t="s">
        <v>3</v>
      </c>
      <c r="H17" s="144"/>
    </row>
    <row r="18" spans="2:8" ht="14.25">
      <c r="B18" s="144"/>
      <c r="C18" s="144"/>
      <c r="E18" s="144"/>
      <c r="F18" s="144"/>
      <c r="G18" s="144"/>
      <c r="H18" s="144"/>
    </row>
    <row r="19" spans="2:8" ht="15">
      <c r="B19" s="144"/>
      <c r="C19" s="144"/>
      <c r="E19" s="146" t="s">
        <v>324</v>
      </c>
      <c r="F19" s="144"/>
      <c r="G19" s="144"/>
      <c r="H19" s="144"/>
    </row>
    <row r="20" spans="2:8" ht="14.25">
      <c r="B20" s="144"/>
      <c r="C20" s="144"/>
      <c r="E20" s="149" t="s">
        <v>325</v>
      </c>
      <c r="F20" s="144"/>
      <c r="G20" s="144"/>
      <c r="H20" s="144"/>
    </row>
    <row r="21" spans="2:8" ht="14.25">
      <c r="B21" s="144"/>
      <c r="C21" s="144"/>
      <c r="E21" s="144"/>
      <c r="F21" s="144"/>
      <c r="G21" s="144"/>
      <c r="H21" s="144"/>
    </row>
    <row r="22" spans="2:8" ht="14.25">
      <c r="B22" s="144"/>
      <c r="C22" s="144"/>
      <c r="G22" s="144"/>
      <c r="H22" s="144"/>
    </row>
    <row r="23" spans="2:8" ht="14.25">
      <c r="B23" s="144"/>
      <c r="C23" s="144"/>
      <c r="G23" s="144"/>
      <c r="H23" s="144"/>
    </row>
    <row r="24" spans="2:8" ht="14.25">
      <c r="B24" s="144"/>
      <c r="C24" s="144"/>
      <c r="E24" s="144"/>
      <c r="F24" s="144"/>
      <c r="G24" s="144"/>
      <c r="H24" s="144"/>
    </row>
    <row r="27" spans="3:8" ht="15">
      <c r="C27" s="146"/>
      <c r="E27" s="151" t="s">
        <v>362</v>
      </c>
      <c r="F27" s="146"/>
      <c r="G27" s="146"/>
      <c r="H27" s="146"/>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B2:I5"/>
  <sheetViews>
    <sheetView zoomScale="90" zoomScaleNormal="90" zoomScalePageLayoutView="0" workbookViewId="0" topLeftCell="A1">
      <selection activeCell="A1" sqref="A1"/>
    </sheetView>
  </sheetViews>
  <sheetFormatPr defaultColWidth="11.421875" defaultRowHeight="15"/>
  <cols>
    <col min="1" max="1" width="0.9921875" style="136" customWidth="1"/>
    <col min="2" max="9" width="11.421875" style="136" customWidth="1"/>
    <col min="10" max="10" width="2.140625" style="136" customWidth="1"/>
    <col min="11" max="16384" width="11.421875" style="136" customWidth="1"/>
  </cols>
  <sheetData>
    <row r="1" ht="6.75" customHeight="1"/>
    <row r="2" spans="2:9" ht="15">
      <c r="B2" s="199" t="s">
        <v>365</v>
      </c>
      <c r="C2" s="199"/>
      <c r="D2" s="199"/>
      <c r="E2" s="199"/>
      <c r="F2" s="199"/>
      <c r="G2" s="199"/>
      <c r="H2" s="199"/>
      <c r="I2" s="199"/>
    </row>
    <row r="3" spans="2:9" ht="15">
      <c r="B3" s="135"/>
      <c r="C3" s="135"/>
      <c r="D3" s="135"/>
      <c r="E3" s="135"/>
      <c r="F3" s="135"/>
      <c r="G3" s="135"/>
      <c r="H3" s="135"/>
      <c r="I3" s="135"/>
    </row>
    <row r="4" spans="2:9" ht="32.25" customHeight="1">
      <c r="B4" s="200" t="s">
        <v>375</v>
      </c>
      <c r="C4" s="200"/>
      <c r="D4" s="200"/>
      <c r="E4" s="200"/>
      <c r="F4" s="200"/>
      <c r="G4" s="200"/>
      <c r="H4" s="200"/>
      <c r="I4" s="200"/>
    </row>
    <row r="5" spans="2:9" ht="28.5" customHeight="1">
      <c r="B5" s="200" t="s">
        <v>367</v>
      </c>
      <c r="C5" s="200"/>
      <c r="D5" s="200"/>
      <c r="E5" s="200"/>
      <c r="F5" s="200"/>
      <c r="G5" s="200"/>
      <c r="H5" s="200"/>
      <c r="I5" s="200"/>
    </row>
  </sheetData>
  <sheetProtection/>
  <mergeCells count="3">
    <mergeCell ref="B2:I2"/>
    <mergeCell ref="B4:I4"/>
    <mergeCell ref="B5:I5"/>
  </mergeCells>
  <printOptions/>
  <pageMargins left="0.7086614173228347" right="0.7086614173228347" top="0.7480314960629921" bottom="0.7480314960629921" header="0.31496062992125984" footer="0.31496062992125984"/>
  <pageSetup horizontalDpi="600" verticalDpi="600" orientation="portrait" scale="85"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47"/>
  <sheetViews>
    <sheetView zoomScale="90" zoomScaleNormal="90" zoomScalePageLayoutView="70" workbookViewId="0" topLeftCell="A1">
      <selection activeCell="A1" sqref="A1"/>
    </sheetView>
  </sheetViews>
  <sheetFormatPr defaultColWidth="11.421875" defaultRowHeight="15"/>
  <cols>
    <col min="1" max="1" width="1.8515625" style="42" customWidth="1"/>
    <col min="2" max="2" width="12.140625" style="8" customWidth="1"/>
    <col min="3" max="3" width="85.421875" style="9" customWidth="1"/>
    <col min="4" max="4" width="9.00390625" style="9" bestFit="1" customWidth="1"/>
    <col min="5" max="5" width="1.421875" style="42" customWidth="1"/>
    <col min="6" max="16384" width="11.421875" style="42" customWidth="1"/>
  </cols>
  <sheetData>
    <row r="1" ht="5.25" customHeight="1"/>
    <row r="2" spans="2:4" ht="12.75">
      <c r="B2" s="201" t="s">
        <v>4</v>
      </c>
      <c r="C2" s="201"/>
      <c r="D2" s="201"/>
    </row>
    <row r="3" ht="12.75">
      <c r="B3" s="9"/>
    </row>
    <row r="4" spans="2:4" ht="25.5">
      <c r="B4" s="34" t="s">
        <v>5</v>
      </c>
      <c r="C4" s="35" t="s">
        <v>6</v>
      </c>
      <c r="D4" s="36" t="s">
        <v>7</v>
      </c>
    </row>
    <row r="5" spans="2:4" ht="12.75">
      <c r="B5" s="1"/>
      <c r="C5" s="2"/>
      <c r="D5" s="3"/>
    </row>
    <row r="6" spans="2:4" ht="12.75">
      <c r="B6" s="1">
        <v>1</v>
      </c>
      <c r="C6" s="6" t="s">
        <v>8</v>
      </c>
      <c r="D6" s="37">
        <v>5</v>
      </c>
    </row>
    <row r="7" spans="2:4" ht="12.75">
      <c r="B7" s="1">
        <v>2</v>
      </c>
      <c r="C7" s="6" t="s">
        <v>9</v>
      </c>
      <c r="D7" s="37">
        <v>6</v>
      </c>
    </row>
    <row r="8" spans="2:4" ht="12.75">
      <c r="B8" s="1">
        <v>3</v>
      </c>
      <c r="C8" s="6" t="s">
        <v>10</v>
      </c>
      <c r="D8" s="37">
        <v>7</v>
      </c>
    </row>
    <row r="9" spans="2:4" ht="12.75">
      <c r="B9" s="1">
        <v>4</v>
      </c>
      <c r="C9" s="6" t="s">
        <v>11</v>
      </c>
      <c r="D9" s="37">
        <v>8</v>
      </c>
    </row>
    <row r="10" spans="2:4" ht="12.75">
      <c r="B10" s="1">
        <v>5</v>
      </c>
      <c r="C10" s="6" t="s">
        <v>12</v>
      </c>
      <c r="D10" s="37">
        <v>9</v>
      </c>
    </row>
    <row r="11" spans="2:4" ht="12.75">
      <c r="B11" s="1">
        <v>6</v>
      </c>
      <c r="C11" s="6" t="s">
        <v>13</v>
      </c>
      <c r="D11" s="37">
        <v>10</v>
      </c>
    </row>
    <row r="12" spans="2:4" ht="12.75">
      <c r="B12" s="1">
        <v>7</v>
      </c>
      <c r="C12" s="6" t="s">
        <v>14</v>
      </c>
      <c r="D12" s="37">
        <v>11</v>
      </c>
    </row>
    <row r="13" spans="2:4" ht="12.75">
      <c r="B13" s="1">
        <v>8</v>
      </c>
      <c r="C13" s="6" t="s">
        <v>15</v>
      </c>
      <c r="D13" s="37">
        <v>12</v>
      </c>
    </row>
    <row r="14" spans="2:4" ht="12.75">
      <c r="B14" s="1">
        <v>9</v>
      </c>
      <c r="C14" s="6" t="s">
        <v>16</v>
      </c>
      <c r="D14" s="37">
        <v>13</v>
      </c>
    </row>
    <row r="15" spans="2:4" ht="12.75">
      <c r="B15" s="1">
        <v>10</v>
      </c>
      <c r="C15" s="6" t="s">
        <v>17</v>
      </c>
      <c r="D15" s="37">
        <v>14</v>
      </c>
    </row>
    <row r="16" spans="2:4" ht="12.75">
      <c r="B16" s="1">
        <v>11</v>
      </c>
      <c r="C16" s="6" t="s">
        <v>18</v>
      </c>
      <c r="D16" s="37">
        <v>15</v>
      </c>
    </row>
    <row r="17" spans="2:4" ht="12.75">
      <c r="B17" s="1">
        <v>12</v>
      </c>
      <c r="C17" s="6" t="s">
        <v>19</v>
      </c>
      <c r="D17" s="37">
        <v>16</v>
      </c>
    </row>
    <row r="18" spans="2:4" ht="12.75">
      <c r="B18" s="1">
        <v>13</v>
      </c>
      <c r="C18" s="6" t="s">
        <v>20</v>
      </c>
      <c r="D18" s="37">
        <v>17</v>
      </c>
    </row>
    <row r="19" spans="2:4" ht="12.75">
      <c r="B19" s="1">
        <v>14</v>
      </c>
      <c r="C19" s="6" t="s">
        <v>280</v>
      </c>
      <c r="D19" s="37">
        <v>18</v>
      </c>
    </row>
    <row r="20" spans="2:4" ht="12.75">
      <c r="B20" s="1"/>
      <c r="C20" s="2"/>
      <c r="D20" s="4"/>
    </row>
    <row r="21" spans="2:4" ht="18.75" customHeight="1">
      <c r="B21" s="36" t="s">
        <v>21</v>
      </c>
      <c r="C21" s="38" t="s">
        <v>6</v>
      </c>
      <c r="D21" s="39" t="s">
        <v>7</v>
      </c>
    </row>
    <row r="22" spans="2:4" ht="12.75">
      <c r="B22" s="5"/>
      <c r="C22" s="2"/>
      <c r="D22" s="4"/>
    </row>
    <row r="23" spans="2:4" ht="12.75">
      <c r="B23" s="40">
        <v>1</v>
      </c>
      <c r="C23" s="41" t="s">
        <v>22</v>
      </c>
      <c r="D23" s="37">
        <v>5</v>
      </c>
    </row>
    <row r="24" spans="2:4" ht="12.75">
      <c r="B24" s="1">
        <v>2</v>
      </c>
      <c r="C24" s="41" t="s">
        <v>23</v>
      </c>
      <c r="D24" s="37">
        <v>5</v>
      </c>
    </row>
    <row r="25" spans="2:4" ht="12.75">
      <c r="B25" s="1">
        <v>3</v>
      </c>
      <c r="C25" s="41" t="s">
        <v>24</v>
      </c>
      <c r="D25" s="37">
        <v>5</v>
      </c>
    </row>
    <row r="26" spans="2:4" ht="12.75">
      <c r="B26" s="1">
        <v>4</v>
      </c>
      <c r="C26" s="41" t="s">
        <v>25</v>
      </c>
      <c r="D26" s="37">
        <v>6</v>
      </c>
    </row>
    <row r="27" spans="2:4" ht="12.75">
      <c r="B27" s="1">
        <v>5</v>
      </c>
      <c r="C27" s="41" t="s">
        <v>26</v>
      </c>
      <c r="D27" s="37">
        <v>6</v>
      </c>
    </row>
    <row r="28" spans="2:4" ht="12.75">
      <c r="B28" s="1">
        <v>6</v>
      </c>
      <c r="C28" s="41" t="s">
        <v>27</v>
      </c>
      <c r="D28" s="37">
        <v>6</v>
      </c>
    </row>
    <row r="29" spans="2:4" ht="12.75">
      <c r="B29" s="1">
        <v>7</v>
      </c>
      <c r="C29" s="43" t="s">
        <v>28</v>
      </c>
      <c r="D29" s="37">
        <v>17</v>
      </c>
    </row>
    <row r="30" spans="2:4" ht="12.75">
      <c r="B30" s="1">
        <v>8</v>
      </c>
      <c r="C30" s="6" t="s">
        <v>279</v>
      </c>
      <c r="D30" s="37">
        <v>18</v>
      </c>
    </row>
    <row r="31" spans="2:4" ht="12.75">
      <c r="B31" s="1"/>
      <c r="C31" s="6"/>
      <c r="D31" s="37"/>
    </row>
    <row r="32" spans="2:4" ht="12.75">
      <c r="B32" s="1"/>
      <c r="C32" s="6"/>
      <c r="D32" s="37"/>
    </row>
    <row r="33" spans="2:4" ht="12.75">
      <c r="B33" s="1"/>
      <c r="C33" s="6"/>
      <c r="D33" s="37"/>
    </row>
    <row r="34" spans="2:4" ht="12.75">
      <c r="B34" s="1"/>
      <c r="C34" s="6"/>
      <c r="D34" s="37"/>
    </row>
    <row r="35" spans="2:4" ht="12.75">
      <c r="B35" s="1"/>
      <c r="C35" s="6"/>
      <c r="D35" s="37"/>
    </row>
    <row r="36" spans="2:4" ht="12.75">
      <c r="B36" s="1"/>
      <c r="C36" s="6"/>
      <c r="D36" s="37"/>
    </row>
    <row r="37" spans="2:4" ht="12.75">
      <c r="B37" s="1"/>
      <c r="C37" s="6"/>
      <c r="D37" s="37"/>
    </row>
    <row r="38" spans="2:4" ht="12.75">
      <c r="B38" s="1"/>
      <c r="C38" s="6"/>
      <c r="D38" s="37"/>
    </row>
    <row r="39" spans="2:4" ht="12.75">
      <c r="B39" s="1"/>
      <c r="C39" s="6"/>
      <c r="D39" s="37"/>
    </row>
    <row r="40" spans="2:4" ht="12.75">
      <c r="B40" s="1"/>
      <c r="C40" s="6"/>
      <c r="D40" s="37"/>
    </row>
    <row r="41" spans="2:4" ht="12.75">
      <c r="B41" s="1"/>
      <c r="C41" s="6"/>
      <c r="D41" s="37"/>
    </row>
    <row r="42" ht="12.75">
      <c r="B42" s="9"/>
    </row>
    <row r="43" ht="12.75">
      <c r="B43" s="9"/>
    </row>
    <row r="44" ht="12.75">
      <c r="B44" s="9"/>
    </row>
    <row r="45" ht="12.75">
      <c r="B45" s="9"/>
    </row>
    <row r="46" ht="12.75">
      <c r="B46" s="9"/>
    </row>
    <row r="47" spans="2:4" ht="12.75">
      <c r="B47" s="7"/>
      <c r="C47" s="6"/>
      <c r="D47" s="6"/>
    </row>
  </sheetData>
  <sheetProtection/>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pageMargins left="0.7086614173228347" right="0.7086614173228347" top="0.7480314960629921" bottom="0.7480314960629921" header="0.31496062992125984" footer="0.31496062992125984"/>
  <pageSetup horizontalDpi="600" verticalDpi="600" orientation="portrait" scale="82" r:id="rId2"/>
  <headerFooter differentFirst="1">
    <oddFooter>&amp;C&amp;P</oddFooter>
  </headerFooter>
  <drawing r:id="rId1"/>
</worksheet>
</file>

<file path=xl/worksheets/sheet5.xml><?xml version="1.0" encoding="utf-8"?>
<worksheet xmlns="http://schemas.openxmlformats.org/spreadsheetml/2006/main" xmlns:r="http://schemas.openxmlformats.org/officeDocument/2006/relationships">
  <dimension ref="B2:L28"/>
  <sheetViews>
    <sheetView zoomScale="90" zoomScaleNormal="90" zoomScalePageLayoutView="90" workbookViewId="0" topLeftCell="A1">
      <selection activeCell="O12" sqref="O12"/>
    </sheetView>
  </sheetViews>
  <sheetFormatPr defaultColWidth="11.421875" defaultRowHeight="15"/>
  <cols>
    <col min="1" max="1" width="1.1484375" style="65" customWidth="1"/>
    <col min="2" max="2" width="13.8515625" style="65" customWidth="1"/>
    <col min="3" max="5" width="14.7109375" style="65" customWidth="1"/>
    <col min="6" max="6" width="10.00390625" style="65" customWidth="1"/>
    <col min="7" max="9" width="14.7109375" style="65" customWidth="1"/>
    <col min="10" max="10" width="10.00390625" style="65" customWidth="1"/>
    <col min="11" max="11" width="11.421875" style="65" customWidth="1"/>
    <col min="12" max="12" width="12.421875" style="65" bestFit="1" customWidth="1"/>
    <col min="13" max="13" width="14.00390625" style="65" bestFit="1" customWidth="1"/>
    <col min="14" max="16384" width="11.421875" style="65" customWidth="1"/>
  </cols>
  <sheetData>
    <row r="1" ht="5.25" customHeight="1"/>
    <row r="2" spans="2:11" ht="14.25">
      <c r="B2" s="205" t="s">
        <v>29</v>
      </c>
      <c r="C2" s="206"/>
      <c r="D2" s="206"/>
      <c r="E2" s="206"/>
      <c r="F2" s="206"/>
      <c r="G2" s="206"/>
      <c r="H2" s="206"/>
      <c r="I2" s="206"/>
      <c r="J2" s="207"/>
      <c r="K2" s="44" t="s">
        <v>364</v>
      </c>
    </row>
    <row r="3" spans="2:10" ht="14.25">
      <c r="B3" s="208" t="s">
        <v>30</v>
      </c>
      <c r="C3" s="210" t="s">
        <v>31</v>
      </c>
      <c r="D3" s="211"/>
      <c r="E3" s="211"/>
      <c r="F3" s="211"/>
      <c r="G3" s="211" t="s">
        <v>310</v>
      </c>
      <c r="H3" s="211"/>
      <c r="I3" s="211"/>
      <c r="J3" s="211"/>
    </row>
    <row r="4" spans="2:10" ht="14.25">
      <c r="B4" s="209"/>
      <c r="C4" s="71">
        <v>2014</v>
      </c>
      <c r="D4" s="71" t="s">
        <v>393</v>
      </c>
      <c r="E4" s="71" t="s">
        <v>394</v>
      </c>
      <c r="F4" s="71" t="s">
        <v>111</v>
      </c>
      <c r="G4" s="72">
        <v>2014</v>
      </c>
      <c r="H4" s="71" t="s">
        <v>393</v>
      </c>
      <c r="I4" s="71" t="s">
        <v>394</v>
      </c>
      <c r="J4" s="73" t="s">
        <v>111</v>
      </c>
    </row>
    <row r="5" spans="2:10" ht="14.25">
      <c r="B5" s="74" t="s">
        <v>35</v>
      </c>
      <c r="C5" s="50">
        <v>11431927.341000006</v>
      </c>
      <c r="D5" s="50">
        <v>2236201.3377</v>
      </c>
      <c r="E5" s="50">
        <v>2204044.1601000004</v>
      </c>
      <c r="F5" s="75">
        <v>-1.438026936924841</v>
      </c>
      <c r="G5" s="50">
        <v>54383243.30000005</v>
      </c>
      <c r="H5" s="50">
        <v>11701394.169999994</v>
      </c>
      <c r="I5" s="50">
        <v>10058251.190000001</v>
      </c>
      <c r="J5" s="75">
        <v>-14.042283817877689</v>
      </c>
    </row>
    <row r="6" spans="2:12" ht="14.25">
      <c r="B6" s="77" t="s">
        <v>32</v>
      </c>
      <c r="C6" s="50">
        <v>136182888.72500002</v>
      </c>
      <c r="D6" s="50">
        <v>40811713.97499997</v>
      </c>
      <c r="E6" s="50">
        <v>44287178.41</v>
      </c>
      <c r="F6" s="75">
        <v>8.515850221652022</v>
      </c>
      <c r="G6" s="50">
        <v>418865622.7300003</v>
      </c>
      <c r="H6" s="50">
        <v>126789982.55999997</v>
      </c>
      <c r="I6" s="50">
        <v>141422895.12999997</v>
      </c>
      <c r="J6" s="75">
        <v>11.541063634956616</v>
      </c>
      <c r="L6" s="196"/>
    </row>
    <row r="7" spans="2:10" ht="14.25">
      <c r="B7" s="77" t="s">
        <v>33</v>
      </c>
      <c r="C7" s="50">
        <v>352288957.74450016</v>
      </c>
      <c r="D7" s="50">
        <v>67852174.72900002</v>
      </c>
      <c r="E7" s="50">
        <v>57101826.161999986</v>
      </c>
      <c r="F7" s="75">
        <v>-15.8437789355119</v>
      </c>
      <c r="G7" s="50">
        <v>506768533.5000004</v>
      </c>
      <c r="H7" s="50">
        <v>93141391.05999991</v>
      </c>
      <c r="I7" s="50">
        <v>77615891.38999996</v>
      </c>
      <c r="J7" s="75">
        <v>-16.668743609378478</v>
      </c>
    </row>
    <row r="8" spans="2:11" ht="14.25">
      <c r="B8" s="77" t="s">
        <v>34</v>
      </c>
      <c r="C8" s="50">
        <v>143594494.46680003</v>
      </c>
      <c r="D8" s="50">
        <v>15617083.829999998</v>
      </c>
      <c r="E8" s="50">
        <v>15287022.720200002</v>
      </c>
      <c r="F8" s="75">
        <v>-2.113461856213883</v>
      </c>
      <c r="G8" s="50">
        <v>489196237.7900002</v>
      </c>
      <c r="H8" s="50">
        <v>51041590.94999999</v>
      </c>
      <c r="I8" s="50">
        <v>53615824.579999976</v>
      </c>
      <c r="J8" s="75">
        <v>5.043403981121375</v>
      </c>
      <c r="K8" s="194"/>
    </row>
    <row r="9" spans="2:10" ht="14.25">
      <c r="B9" s="77" t="s">
        <v>36</v>
      </c>
      <c r="C9" s="50">
        <v>123492146.7106</v>
      </c>
      <c r="D9" s="50">
        <v>19359973.591099996</v>
      </c>
      <c r="E9" s="50">
        <v>17301223.7917</v>
      </c>
      <c r="F9" s="24">
        <v>-10.63405272591087</v>
      </c>
      <c r="G9" s="50">
        <v>238452643.37999994</v>
      </c>
      <c r="H9" s="50">
        <v>42302765.06</v>
      </c>
      <c r="I9" s="50">
        <v>34725229.77000002</v>
      </c>
      <c r="J9" s="24">
        <v>-17.91262410211817</v>
      </c>
    </row>
    <row r="10" spans="2:10" ht="14.25">
      <c r="B10" s="46" t="s">
        <v>37</v>
      </c>
      <c r="C10" s="79">
        <v>766990414.9879003</v>
      </c>
      <c r="D10" s="79">
        <v>145877147.4628</v>
      </c>
      <c r="E10" s="79">
        <v>136181295.244</v>
      </c>
      <c r="F10" s="80">
        <v>-6.646587479558807</v>
      </c>
      <c r="G10" s="81">
        <v>1707666280.700001</v>
      </c>
      <c r="H10" s="79">
        <v>324977123.7999999</v>
      </c>
      <c r="I10" s="79">
        <v>317438092.05999994</v>
      </c>
      <c r="J10" s="80">
        <v>-2.3198653652432677</v>
      </c>
    </row>
    <row r="11" spans="2:10" ht="15" customHeight="1">
      <c r="B11" s="212" t="s">
        <v>418</v>
      </c>
      <c r="C11" s="213"/>
      <c r="D11" s="213"/>
      <c r="E11" s="213"/>
      <c r="F11" s="213"/>
      <c r="G11" s="213"/>
      <c r="H11" s="213"/>
      <c r="I11" s="213"/>
      <c r="J11" s="214"/>
    </row>
    <row r="27" spans="2:10" ht="123" customHeight="1">
      <c r="B27" s="202" t="s">
        <v>419</v>
      </c>
      <c r="C27" s="203"/>
      <c r="D27" s="203"/>
      <c r="E27" s="203"/>
      <c r="F27" s="203"/>
      <c r="G27" s="203"/>
      <c r="H27" s="203"/>
      <c r="I27" s="203"/>
      <c r="J27" s="204"/>
    </row>
    <row r="28" spans="2:10" ht="14.25">
      <c r="B28" s="131"/>
      <c r="C28" s="131"/>
      <c r="D28" s="131"/>
      <c r="E28" s="131"/>
      <c r="F28" s="131"/>
      <c r="G28" s="131"/>
      <c r="H28" s="131"/>
      <c r="I28" s="131"/>
      <c r="J28" s="131"/>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3" r:id="rId2"/>
  <headerFooter differentFirst="1">
    <oddFooter>&amp;C&amp;P</oddFooter>
  </headerFooter>
  <drawing r:id="rId1"/>
</worksheet>
</file>

<file path=xl/worksheets/sheet6.xml><?xml version="1.0" encoding="utf-8"?>
<worksheet xmlns="http://schemas.openxmlformats.org/spreadsheetml/2006/main" xmlns:r="http://schemas.openxmlformats.org/officeDocument/2006/relationships">
  <dimension ref="B2:K27"/>
  <sheetViews>
    <sheetView zoomScale="90" zoomScaleNormal="90" zoomScalePageLayoutView="70" workbookViewId="0" topLeftCell="A1">
      <selection activeCell="K7" sqref="K7:L7"/>
    </sheetView>
  </sheetViews>
  <sheetFormatPr defaultColWidth="11.421875" defaultRowHeight="15"/>
  <cols>
    <col min="1" max="1" width="2.140625" style="65" customWidth="1"/>
    <col min="2" max="2" width="13.8515625" style="65" customWidth="1"/>
    <col min="3" max="5" width="14.7109375" style="65" customWidth="1"/>
    <col min="6" max="6" width="9.7109375" style="65" customWidth="1"/>
    <col min="7" max="9" width="14.7109375" style="65" customWidth="1"/>
    <col min="10" max="10" width="9.7109375" style="65" customWidth="1"/>
    <col min="11" max="16384" width="11.421875" style="65" customWidth="1"/>
  </cols>
  <sheetData>
    <row r="1" ht="4.5" customHeight="1"/>
    <row r="2" spans="2:11" ht="14.25">
      <c r="B2" s="205" t="s">
        <v>38</v>
      </c>
      <c r="C2" s="206"/>
      <c r="D2" s="206"/>
      <c r="E2" s="206"/>
      <c r="F2" s="206"/>
      <c r="G2" s="206"/>
      <c r="H2" s="206"/>
      <c r="I2" s="206"/>
      <c r="J2" s="207"/>
      <c r="K2" s="44" t="s">
        <v>364</v>
      </c>
    </row>
    <row r="3" spans="2:10" ht="14.25">
      <c r="B3" s="208" t="s">
        <v>30</v>
      </c>
      <c r="C3" s="216" t="s">
        <v>31</v>
      </c>
      <c r="D3" s="217"/>
      <c r="E3" s="217"/>
      <c r="F3" s="217"/>
      <c r="G3" s="217" t="s">
        <v>311</v>
      </c>
      <c r="H3" s="217"/>
      <c r="I3" s="217"/>
      <c r="J3" s="217"/>
    </row>
    <row r="4" spans="2:10" ht="14.25">
      <c r="B4" s="209"/>
      <c r="C4" s="71">
        <v>2014</v>
      </c>
      <c r="D4" s="71" t="s">
        <v>393</v>
      </c>
      <c r="E4" s="71" t="s">
        <v>394</v>
      </c>
      <c r="F4" s="71" t="s">
        <v>111</v>
      </c>
      <c r="G4" s="72">
        <v>2014</v>
      </c>
      <c r="H4" s="71" t="s">
        <v>393</v>
      </c>
      <c r="I4" s="71" t="s">
        <v>394</v>
      </c>
      <c r="J4" s="73" t="s">
        <v>111</v>
      </c>
    </row>
    <row r="5" spans="2:10" ht="14.25">
      <c r="B5" s="74" t="s">
        <v>35</v>
      </c>
      <c r="C5" s="50">
        <v>19767356.7139</v>
      </c>
      <c r="D5" s="50">
        <v>4591226.7175</v>
      </c>
      <c r="E5" s="50">
        <v>4785549.011000001</v>
      </c>
      <c r="F5" s="75">
        <v>4.232470001085287</v>
      </c>
      <c r="G5" s="50">
        <v>28795084.369999997</v>
      </c>
      <c r="H5" s="76">
        <v>6340155.18</v>
      </c>
      <c r="I5" s="76">
        <v>6136909.31</v>
      </c>
      <c r="J5" s="75">
        <v>-3.2056923565709994</v>
      </c>
    </row>
    <row r="6" spans="2:10" ht="14.25">
      <c r="B6" s="77" t="s">
        <v>32</v>
      </c>
      <c r="C6" s="50">
        <v>28562672.4085</v>
      </c>
      <c r="D6" s="50">
        <v>4436405.160599999</v>
      </c>
      <c r="E6" s="50">
        <v>4621545.6208999995</v>
      </c>
      <c r="F6" s="75">
        <v>4.173209019416091</v>
      </c>
      <c r="G6" s="76">
        <v>41558206.47</v>
      </c>
      <c r="H6" s="76">
        <v>6606841.409999999</v>
      </c>
      <c r="I6" s="76">
        <v>8439711.559999999</v>
      </c>
      <c r="J6" s="75">
        <v>27.742003118552216</v>
      </c>
    </row>
    <row r="7" spans="2:10" ht="14.25">
      <c r="B7" s="77" t="s">
        <v>33</v>
      </c>
      <c r="C7" s="50">
        <v>164782904.27989998</v>
      </c>
      <c r="D7" s="50">
        <v>34551960.3153</v>
      </c>
      <c r="E7" s="50">
        <v>37301900.51960001</v>
      </c>
      <c r="F7" s="75">
        <v>7.958854372387969</v>
      </c>
      <c r="G7" s="76">
        <v>209655449.87999994</v>
      </c>
      <c r="H7" s="12">
        <v>47122626.470000036</v>
      </c>
      <c r="I7" s="12">
        <v>42205257.91999999</v>
      </c>
      <c r="J7" s="75">
        <v>-10.435259913049677</v>
      </c>
    </row>
    <row r="8" spans="2:10" ht="14.25">
      <c r="B8" s="77" t="s">
        <v>34</v>
      </c>
      <c r="C8" s="50">
        <v>9040053.403299998</v>
      </c>
      <c r="D8" s="50">
        <v>2750706.2597000008</v>
      </c>
      <c r="E8" s="50">
        <v>3041690.5672</v>
      </c>
      <c r="F8" s="75">
        <v>10.578530749107863</v>
      </c>
      <c r="G8" s="76">
        <v>20701051.33000001</v>
      </c>
      <c r="H8" s="76">
        <v>6785670.2299999995</v>
      </c>
      <c r="I8" s="76">
        <v>7001756.220000001</v>
      </c>
      <c r="J8" s="75">
        <v>3.1844457905523926</v>
      </c>
    </row>
    <row r="9" spans="2:10" ht="14.25">
      <c r="B9" s="78" t="s">
        <v>36</v>
      </c>
      <c r="C9" s="50">
        <v>21528317.2739</v>
      </c>
      <c r="D9" s="50">
        <v>5989326.2371000005</v>
      </c>
      <c r="E9" s="50">
        <v>5925537.499700001</v>
      </c>
      <c r="F9" s="75">
        <v>-1.0650402879186838</v>
      </c>
      <c r="G9" s="23">
        <v>37882417.95999999</v>
      </c>
      <c r="H9" s="23">
        <v>10540461.169999998</v>
      </c>
      <c r="I9" s="23">
        <v>10325187.409999996</v>
      </c>
      <c r="J9" s="24">
        <v>-2.042356178994409</v>
      </c>
    </row>
    <row r="10" spans="2:10" ht="14.25">
      <c r="B10" s="46" t="s">
        <v>37</v>
      </c>
      <c r="C10" s="79">
        <v>243681304.0795</v>
      </c>
      <c r="D10" s="79">
        <v>52319624.6902</v>
      </c>
      <c r="E10" s="79">
        <v>55676223.21840002</v>
      </c>
      <c r="F10" s="80">
        <v>6.41556308569764</v>
      </c>
      <c r="G10" s="81">
        <v>338592210.0099999</v>
      </c>
      <c r="H10" s="79">
        <v>77395754.46000002</v>
      </c>
      <c r="I10" s="79">
        <v>74108822.41999999</v>
      </c>
      <c r="J10" s="75">
        <v>-4.246915173749999</v>
      </c>
    </row>
    <row r="11" spans="2:10" ht="15" customHeight="1">
      <c r="B11" s="212" t="s">
        <v>418</v>
      </c>
      <c r="C11" s="218"/>
      <c r="D11" s="218"/>
      <c r="E11" s="218"/>
      <c r="F11" s="218"/>
      <c r="G11" s="218"/>
      <c r="H11" s="218"/>
      <c r="I11" s="218"/>
      <c r="J11" s="219"/>
    </row>
    <row r="12" ht="14.25">
      <c r="J12" s="132"/>
    </row>
    <row r="27" spans="2:10" ht="131.25" customHeight="1">
      <c r="B27" s="215" t="s">
        <v>420</v>
      </c>
      <c r="C27" s="215"/>
      <c r="D27" s="215"/>
      <c r="E27" s="215"/>
      <c r="F27" s="215"/>
      <c r="G27" s="215"/>
      <c r="H27" s="215"/>
      <c r="I27" s="215"/>
      <c r="J27" s="215"/>
    </row>
  </sheetData>
  <sheetProtection/>
  <mergeCells count="6">
    <mergeCell ref="B27:J27"/>
    <mergeCell ref="B2:J2"/>
    <mergeCell ref="B3:B4"/>
    <mergeCell ref="C3:F3"/>
    <mergeCell ref="G3:J3"/>
    <mergeCell ref="B11:J11"/>
  </mergeCells>
  <hyperlinks>
    <hyperlink ref="K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72"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Q53"/>
  <sheetViews>
    <sheetView zoomScale="90" zoomScaleNormal="90" zoomScalePageLayoutView="60" workbookViewId="0" topLeftCell="A1">
      <selection activeCell="B44" sqref="B44:P44"/>
    </sheetView>
  </sheetViews>
  <sheetFormatPr defaultColWidth="11.421875" defaultRowHeight="15"/>
  <cols>
    <col min="1" max="1" width="0.71875" style="42" customWidth="1"/>
    <col min="2" max="2" width="19.57421875" style="55" customWidth="1"/>
    <col min="3" max="3" width="23.140625" style="55" customWidth="1"/>
    <col min="4" max="4" width="9.7109375" style="56" customWidth="1"/>
    <col min="5" max="5" width="12.00390625" style="42" bestFit="1" customWidth="1"/>
    <col min="6" max="6" width="12.28125" style="42" customWidth="1"/>
    <col min="7" max="7" width="12.8515625" style="42" customWidth="1"/>
    <col min="8" max="8" width="7.28125" style="42" customWidth="1"/>
    <col min="9" max="10" width="12.00390625" style="42" customWidth="1"/>
    <col min="11" max="11" width="12.7109375" style="42" customWidth="1"/>
    <col min="12" max="12" width="8.421875" style="42" customWidth="1"/>
    <col min="13" max="13" width="6.7109375" style="42" customWidth="1"/>
    <col min="14" max="14" width="8.7109375" style="42" customWidth="1"/>
    <col min="15" max="15" width="9.00390625" style="42" customWidth="1"/>
    <col min="16" max="16" width="7.7109375" style="42" customWidth="1"/>
    <col min="17" max="16384" width="11.421875" style="42" customWidth="1"/>
  </cols>
  <sheetData>
    <row r="1" ht="4.5" customHeight="1"/>
    <row r="2" spans="2:17" ht="12.75">
      <c r="B2" s="205" t="s">
        <v>39</v>
      </c>
      <c r="C2" s="206"/>
      <c r="D2" s="206"/>
      <c r="E2" s="206"/>
      <c r="F2" s="206"/>
      <c r="G2" s="206"/>
      <c r="H2" s="206"/>
      <c r="I2" s="206"/>
      <c r="J2" s="206"/>
      <c r="K2" s="206"/>
      <c r="L2" s="206"/>
      <c r="M2" s="206"/>
      <c r="N2" s="206"/>
      <c r="O2" s="206"/>
      <c r="P2" s="207"/>
      <c r="Q2" s="44" t="s">
        <v>364</v>
      </c>
    </row>
    <row r="3" spans="2:16" ht="12.75">
      <c r="B3" s="233" t="s">
        <v>40</v>
      </c>
      <c r="C3" s="234"/>
      <c r="D3" s="229" t="s">
        <v>41</v>
      </c>
      <c r="E3" s="231" t="s">
        <v>31</v>
      </c>
      <c r="F3" s="232"/>
      <c r="G3" s="232"/>
      <c r="H3" s="216"/>
      <c r="I3" s="231" t="s">
        <v>310</v>
      </c>
      <c r="J3" s="232"/>
      <c r="K3" s="232"/>
      <c r="L3" s="216"/>
      <c r="M3" s="231" t="s">
        <v>342</v>
      </c>
      <c r="N3" s="232"/>
      <c r="O3" s="232"/>
      <c r="P3" s="216"/>
    </row>
    <row r="4" spans="2:16" ht="25.5">
      <c r="B4" s="235"/>
      <c r="C4" s="236"/>
      <c r="D4" s="230"/>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3" t="s">
        <v>42</v>
      </c>
      <c r="C5" s="46" t="s">
        <v>37</v>
      </c>
      <c r="D5" s="47">
        <v>8112020</v>
      </c>
      <c r="E5" s="48">
        <v>30481858.590000004</v>
      </c>
      <c r="F5" s="48">
        <v>10211133.149999999</v>
      </c>
      <c r="G5" s="48">
        <v>9680936.18</v>
      </c>
      <c r="H5" s="49">
        <v>-5.192342144710926</v>
      </c>
      <c r="I5" s="48">
        <v>119969894.43</v>
      </c>
      <c r="J5" s="48">
        <v>37426505.92</v>
      </c>
      <c r="K5" s="48">
        <v>37921006.78</v>
      </c>
      <c r="L5" s="49">
        <v>1.32125841791646</v>
      </c>
      <c r="M5" s="49">
        <v>3.935780164971889</v>
      </c>
      <c r="N5" s="49">
        <v>3.6652647037513173</v>
      </c>
      <c r="O5" s="49">
        <v>3.917080546232875</v>
      </c>
      <c r="P5" s="49">
        <v>6.870331690473264</v>
      </c>
    </row>
    <row r="6" spans="2:16" ht="12.75">
      <c r="B6" s="224"/>
      <c r="C6" s="46" t="s">
        <v>116</v>
      </c>
      <c r="D6" s="47">
        <v>8112029</v>
      </c>
      <c r="E6" s="48">
        <v>26797881.76</v>
      </c>
      <c r="F6" s="48">
        <v>9491211.479999999</v>
      </c>
      <c r="G6" s="48">
        <v>8607645.68</v>
      </c>
      <c r="H6" s="49">
        <v>-9.309304737986924</v>
      </c>
      <c r="I6" s="48">
        <v>101601279.25</v>
      </c>
      <c r="J6" s="48">
        <v>33799682.260000005</v>
      </c>
      <c r="K6" s="48">
        <v>31523002.25</v>
      </c>
      <c r="L6" s="49">
        <v>-6.735802995090068</v>
      </c>
      <c r="M6" s="49">
        <v>3.7913921764389484</v>
      </c>
      <c r="N6" s="49">
        <v>3.5611557419432835</v>
      </c>
      <c r="O6" s="49">
        <v>3.662209554378405</v>
      </c>
      <c r="P6" s="49">
        <v>2.837668997312015</v>
      </c>
    </row>
    <row r="7" spans="2:16" ht="12.75">
      <c r="B7" s="225"/>
      <c r="C7" s="46" t="s">
        <v>115</v>
      </c>
      <c r="D7" s="47">
        <v>8112021</v>
      </c>
      <c r="E7" s="48">
        <v>3683976.83</v>
      </c>
      <c r="F7" s="48">
        <v>719921.67</v>
      </c>
      <c r="G7" s="48">
        <v>1073290.5</v>
      </c>
      <c r="H7" s="49">
        <v>49.08434413427227</v>
      </c>
      <c r="I7" s="48">
        <v>18368615.180000003</v>
      </c>
      <c r="J7" s="48">
        <v>3626823.6599999997</v>
      </c>
      <c r="K7" s="48">
        <v>6398004.53</v>
      </c>
      <c r="L7" s="49">
        <v>76.40792963173735</v>
      </c>
      <c r="M7" s="49">
        <v>4.986083253949239</v>
      </c>
      <c r="N7" s="49">
        <v>5.037803154334831</v>
      </c>
      <c r="O7" s="49">
        <v>5.961111674798203</v>
      </c>
      <c r="P7" s="49">
        <v>18.32760217454905</v>
      </c>
    </row>
    <row r="8" spans="2:16" ht="12.75">
      <c r="B8" s="223" t="s">
        <v>44</v>
      </c>
      <c r="C8" s="46" t="s">
        <v>37</v>
      </c>
      <c r="D8" s="47">
        <v>8119010</v>
      </c>
      <c r="E8" s="48">
        <v>33133118.27299998</v>
      </c>
      <c r="F8" s="48">
        <v>9025674.733000001</v>
      </c>
      <c r="G8" s="48">
        <v>12351042.049999997</v>
      </c>
      <c r="H8" s="49">
        <v>36.843420745505775</v>
      </c>
      <c r="I8" s="48">
        <v>104664733.65000002</v>
      </c>
      <c r="J8" s="48">
        <v>27184893.799999997</v>
      </c>
      <c r="K8" s="48">
        <v>43059296.8</v>
      </c>
      <c r="L8" s="49">
        <v>58.394206417683336</v>
      </c>
      <c r="M8" s="49">
        <v>3.158915885538332</v>
      </c>
      <c r="N8" s="49">
        <v>3.011951416840405</v>
      </c>
      <c r="O8" s="49">
        <v>3.486288575950562</v>
      </c>
      <c r="P8" s="49">
        <v>15.748499675593886</v>
      </c>
    </row>
    <row r="9" spans="2:16" ht="12.75">
      <c r="B9" s="224"/>
      <c r="C9" s="46" t="s">
        <v>124</v>
      </c>
      <c r="D9" s="47">
        <v>8119019</v>
      </c>
      <c r="E9" s="48">
        <v>28974621.80299998</v>
      </c>
      <c r="F9" s="48">
        <v>7897247.393000001</v>
      </c>
      <c r="G9" s="48">
        <v>9682469.949999997</v>
      </c>
      <c r="H9" s="49">
        <v>22.605630394488973</v>
      </c>
      <c r="I9" s="48">
        <v>85443117.27000003</v>
      </c>
      <c r="J9" s="48">
        <v>22505144.349999998</v>
      </c>
      <c r="K9" s="48">
        <v>29596785.959999993</v>
      </c>
      <c r="L9" s="49">
        <v>31.511202504239865</v>
      </c>
      <c r="M9" s="49">
        <v>2.9488949968331735</v>
      </c>
      <c r="N9" s="49">
        <v>2.849745389760515</v>
      </c>
      <c r="O9" s="49">
        <v>3.0567392527771284</v>
      </c>
      <c r="P9" s="49">
        <v>7.263591468920971</v>
      </c>
    </row>
    <row r="10" spans="2:16" ht="12.75">
      <c r="B10" s="225"/>
      <c r="C10" s="46" t="s">
        <v>117</v>
      </c>
      <c r="D10" s="47">
        <v>8119011</v>
      </c>
      <c r="E10" s="48">
        <v>4158496.47</v>
      </c>
      <c r="F10" s="48">
        <v>1128427.34</v>
      </c>
      <c r="G10" s="48">
        <v>2668572.1</v>
      </c>
      <c r="H10" s="49">
        <v>136.48594866551176</v>
      </c>
      <c r="I10" s="48">
        <v>19221616.38</v>
      </c>
      <c r="J10" s="48">
        <v>4679749.45</v>
      </c>
      <c r="K10" s="48">
        <v>13462510.84</v>
      </c>
      <c r="L10" s="49">
        <v>187.67588914402245</v>
      </c>
      <c r="M10" s="49">
        <v>4.622251460033102</v>
      </c>
      <c r="N10" s="49">
        <v>4.1471429166188045</v>
      </c>
      <c r="O10" s="49">
        <v>5.044836839896512</v>
      </c>
      <c r="P10" s="49">
        <v>21.646081201599966</v>
      </c>
    </row>
    <row r="11" spans="2:16" ht="12.75">
      <c r="B11" s="223" t="s">
        <v>45</v>
      </c>
      <c r="C11" s="46" t="s">
        <v>37</v>
      </c>
      <c r="D11" s="47">
        <v>8112010</v>
      </c>
      <c r="E11" s="48">
        <v>17162475.09</v>
      </c>
      <c r="F11" s="48">
        <v>6244871.61</v>
      </c>
      <c r="G11" s="48">
        <v>7448905.070000001</v>
      </c>
      <c r="H11" s="49">
        <v>19.28035570934661</v>
      </c>
      <c r="I11" s="48">
        <v>47345772.91</v>
      </c>
      <c r="J11" s="48">
        <v>17194598.809999995</v>
      </c>
      <c r="K11" s="48">
        <v>19236468.24</v>
      </c>
      <c r="L11" s="49">
        <v>11.875062934370394</v>
      </c>
      <c r="M11" s="49">
        <v>2.7586797744333973</v>
      </c>
      <c r="N11" s="49">
        <v>2.7533950870128447</v>
      </c>
      <c r="O11" s="49">
        <v>2.5824558185703923</v>
      </c>
      <c r="P11" s="49">
        <v>-6.208308762107373</v>
      </c>
    </row>
    <row r="12" spans="2:16" ht="12.75">
      <c r="B12" s="224" t="s">
        <v>45</v>
      </c>
      <c r="C12" s="46" t="s">
        <v>116</v>
      </c>
      <c r="D12" s="47">
        <v>8112019</v>
      </c>
      <c r="E12" s="48">
        <v>15722686.139999999</v>
      </c>
      <c r="F12" s="48">
        <v>5407615.91</v>
      </c>
      <c r="G12" s="48">
        <v>6459575.050000001</v>
      </c>
      <c r="H12" s="49">
        <v>19.453288796910883</v>
      </c>
      <c r="I12" s="48">
        <v>41133623.559999995</v>
      </c>
      <c r="J12" s="48">
        <v>13565817.009999994</v>
      </c>
      <c r="K12" s="48">
        <v>14318101.32</v>
      </c>
      <c r="L12" s="49">
        <v>5.545440495367604</v>
      </c>
      <c r="M12" s="49">
        <v>2.6161956801613035</v>
      </c>
      <c r="N12" s="49">
        <v>2.5086502510123716</v>
      </c>
      <c r="O12" s="49">
        <v>2.216570162769453</v>
      </c>
      <c r="P12" s="49">
        <v>-11.642917864897628</v>
      </c>
    </row>
    <row r="13" spans="2:16" ht="12.75">
      <c r="B13" s="225" t="s">
        <v>45</v>
      </c>
      <c r="C13" s="46" t="s">
        <v>115</v>
      </c>
      <c r="D13" s="47">
        <v>8112011</v>
      </c>
      <c r="E13" s="48">
        <v>1439788.95</v>
      </c>
      <c r="F13" s="48">
        <v>837255.7000000001</v>
      </c>
      <c r="G13" s="48">
        <v>989330.0200000001</v>
      </c>
      <c r="H13" s="49">
        <v>18.16342605968524</v>
      </c>
      <c r="I13" s="48">
        <v>6212149.35</v>
      </c>
      <c r="J13" s="48">
        <v>3628781.8</v>
      </c>
      <c r="K13" s="48">
        <v>4918366.919999999</v>
      </c>
      <c r="L13" s="49">
        <v>35.53768705519851</v>
      </c>
      <c r="M13" s="49">
        <v>4.314624966388303</v>
      </c>
      <c r="N13" s="49">
        <v>4.3341380655873705</v>
      </c>
      <c r="O13" s="49">
        <v>4.971411784310354</v>
      </c>
      <c r="P13" s="49">
        <v>14.703586020548688</v>
      </c>
    </row>
    <row r="14" spans="2:16" ht="12.75">
      <c r="B14" s="223" t="s">
        <v>43</v>
      </c>
      <c r="C14" s="46" t="s">
        <v>37</v>
      </c>
      <c r="D14" s="47">
        <v>8111000</v>
      </c>
      <c r="E14" s="48">
        <v>16220859.010000002</v>
      </c>
      <c r="F14" s="48">
        <v>6043647.510000002</v>
      </c>
      <c r="G14" s="48">
        <v>6646474.68</v>
      </c>
      <c r="H14" s="49">
        <v>9.974558724719508</v>
      </c>
      <c r="I14" s="48">
        <v>35972988.19</v>
      </c>
      <c r="J14" s="48">
        <v>12632048.379999995</v>
      </c>
      <c r="K14" s="48">
        <v>15211772.549999997</v>
      </c>
      <c r="L14" s="49">
        <v>20.4220573924053</v>
      </c>
      <c r="M14" s="49">
        <v>2.2176993319418536</v>
      </c>
      <c r="N14" s="49">
        <v>2.0901365208838913</v>
      </c>
      <c r="O14" s="49">
        <v>2.2886978860799627</v>
      </c>
      <c r="P14" s="49">
        <v>9.499923244827201</v>
      </c>
    </row>
    <row r="15" spans="2:16" ht="12.75">
      <c r="B15" s="224" t="s">
        <v>43</v>
      </c>
      <c r="C15" s="46" t="s">
        <v>116</v>
      </c>
      <c r="D15" s="47">
        <v>8111090</v>
      </c>
      <c r="E15" s="48">
        <v>15590147.8</v>
      </c>
      <c r="F15" s="48">
        <v>5913210.520000001</v>
      </c>
      <c r="G15" s="48">
        <v>6217668.02</v>
      </c>
      <c r="H15" s="49">
        <v>5.148768151755201</v>
      </c>
      <c r="I15" s="48">
        <v>33939482.669999994</v>
      </c>
      <c r="J15" s="48">
        <v>12206075.359999996</v>
      </c>
      <c r="K15" s="48">
        <v>13699799.539999997</v>
      </c>
      <c r="L15" s="49">
        <v>12.23754676212323</v>
      </c>
      <c r="M15" s="49">
        <v>2.1769827397018</v>
      </c>
      <c r="N15" s="49">
        <v>2.064204431537809</v>
      </c>
      <c r="O15" s="49">
        <v>2.203366197090722</v>
      </c>
      <c r="P15" s="49">
        <v>6.741665865392932</v>
      </c>
    </row>
    <row r="16" spans="2:16" ht="12.75">
      <c r="B16" s="225" t="s">
        <v>43</v>
      </c>
      <c r="C16" s="46" t="s">
        <v>115</v>
      </c>
      <c r="D16" s="47">
        <v>8111010</v>
      </c>
      <c r="E16" s="48">
        <v>630711.21</v>
      </c>
      <c r="F16" s="48">
        <v>130436.98999999999</v>
      </c>
      <c r="G16" s="48">
        <v>428806.66</v>
      </c>
      <c r="H16" s="49">
        <v>228.74620918498655</v>
      </c>
      <c r="I16" s="48">
        <v>2033505.52</v>
      </c>
      <c r="J16" s="48">
        <v>425973.02</v>
      </c>
      <c r="K16" s="48">
        <v>1511973.0100000002</v>
      </c>
      <c r="L16" s="49">
        <v>254.945721679744</v>
      </c>
      <c r="M16" s="49">
        <v>3.2241467850238466</v>
      </c>
      <c r="N16" s="49">
        <v>3.265737886162507</v>
      </c>
      <c r="O16" s="49">
        <v>3.526001695029644</v>
      </c>
      <c r="P16" s="49">
        <v>7.969525355048224</v>
      </c>
    </row>
    <row r="17" spans="2:16" ht="12.75">
      <c r="B17" s="156" t="s">
        <v>140</v>
      </c>
      <c r="C17" s="157"/>
      <c r="D17" s="47">
        <v>8119090</v>
      </c>
      <c r="E17" s="48">
        <v>8879882.649999999</v>
      </c>
      <c r="F17" s="48">
        <v>3665567.35</v>
      </c>
      <c r="G17" s="48">
        <v>2825044.3</v>
      </c>
      <c r="H17" s="49">
        <v>-22.930230704941224</v>
      </c>
      <c r="I17" s="48">
        <v>30285530.300000012</v>
      </c>
      <c r="J17" s="48">
        <v>13017065.249999998</v>
      </c>
      <c r="K17" s="48">
        <v>9084484.320000002</v>
      </c>
      <c r="L17" s="49">
        <v>-30.210964257093174</v>
      </c>
      <c r="M17" s="49">
        <v>3.4105777625338347</v>
      </c>
      <c r="N17" s="49">
        <v>3.551173394754293</v>
      </c>
      <c r="O17" s="49">
        <v>3.215696235276736</v>
      </c>
      <c r="P17" s="49">
        <v>-9.446938298566765</v>
      </c>
    </row>
    <row r="18" spans="2:16" ht="12.75">
      <c r="B18" s="223" t="s">
        <v>46</v>
      </c>
      <c r="C18" s="46" t="s">
        <v>37</v>
      </c>
      <c r="D18" s="47">
        <v>7108040</v>
      </c>
      <c r="E18" s="48">
        <v>6322040.822</v>
      </c>
      <c r="F18" s="48">
        <v>2276800.792</v>
      </c>
      <c r="G18" s="48">
        <v>1938437.3800000001</v>
      </c>
      <c r="H18" s="49">
        <v>-14.861353403815913</v>
      </c>
      <c r="I18" s="48">
        <v>27986072.849999998</v>
      </c>
      <c r="J18" s="48">
        <v>10781308.679999998</v>
      </c>
      <c r="K18" s="48">
        <v>7844127.840000001</v>
      </c>
      <c r="L18" s="49">
        <v>-27.2432682077701</v>
      </c>
      <c r="M18" s="49">
        <v>4.4267466215358136</v>
      </c>
      <c r="N18" s="49">
        <v>4.735288531997313</v>
      </c>
      <c r="O18" s="49">
        <v>4.046624317572745</v>
      </c>
      <c r="P18" s="49">
        <v>-14.543236589937914</v>
      </c>
    </row>
    <row r="19" spans="2:16" ht="12.75">
      <c r="B19" s="224" t="s">
        <v>46</v>
      </c>
      <c r="C19" s="46" t="s">
        <v>124</v>
      </c>
      <c r="D19" s="47">
        <v>7108049</v>
      </c>
      <c r="E19" s="48">
        <v>6141080.822</v>
      </c>
      <c r="F19" s="48">
        <v>2256800.792</v>
      </c>
      <c r="G19" s="48">
        <v>1865164.58</v>
      </c>
      <c r="H19" s="49">
        <v>-17.353601318658164</v>
      </c>
      <c r="I19" s="48">
        <v>27379335.259999998</v>
      </c>
      <c r="J19" s="48">
        <v>10698807.559999999</v>
      </c>
      <c r="K19" s="48">
        <v>7628587.670000001</v>
      </c>
      <c r="L19" s="49">
        <v>-28.696841893658643</v>
      </c>
      <c r="M19" s="49">
        <v>4.458390314928834</v>
      </c>
      <c r="N19" s="49">
        <v>4.7406964752607195</v>
      </c>
      <c r="O19" s="49">
        <v>4.0900346016650175</v>
      </c>
      <c r="P19" s="49">
        <v>-13.725027050163929</v>
      </c>
    </row>
    <row r="20" spans="2:16" ht="12.75">
      <c r="B20" s="225" t="s">
        <v>46</v>
      </c>
      <c r="C20" s="46" t="s">
        <v>117</v>
      </c>
      <c r="D20" s="47">
        <v>7108041</v>
      </c>
      <c r="E20" s="48">
        <v>180960</v>
      </c>
      <c r="F20" s="48">
        <v>20000</v>
      </c>
      <c r="G20" s="48">
        <v>73272.8</v>
      </c>
      <c r="H20" s="49">
        <v>266.364</v>
      </c>
      <c r="I20" s="48">
        <v>606737.5900000001</v>
      </c>
      <c r="J20" s="48">
        <v>82501.12</v>
      </c>
      <c r="K20" s="48">
        <v>215540.16999999998</v>
      </c>
      <c r="L20" s="49">
        <v>161.25726535591275</v>
      </c>
      <c r="M20" s="49">
        <v>3.3528823496905398</v>
      </c>
      <c r="N20" s="49">
        <v>4.125056</v>
      </c>
      <c r="O20" s="49">
        <v>2.9416123036106163</v>
      </c>
      <c r="P20" s="49">
        <v>-28.68915467788519</v>
      </c>
    </row>
    <row r="21" spans="2:16" ht="12.75">
      <c r="B21" s="156" t="s">
        <v>267</v>
      </c>
      <c r="C21" s="157"/>
      <c r="D21" s="47">
        <v>8112090</v>
      </c>
      <c r="E21" s="48">
        <v>4234362.93</v>
      </c>
      <c r="F21" s="48">
        <v>1484248.85</v>
      </c>
      <c r="G21" s="48">
        <v>1703056.9899999998</v>
      </c>
      <c r="H21" s="49">
        <v>14.742011759011952</v>
      </c>
      <c r="I21" s="48">
        <v>15378592.940000001</v>
      </c>
      <c r="J21" s="48">
        <v>5243973.37</v>
      </c>
      <c r="K21" s="48">
        <v>5719737.9399999995</v>
      </c>
      <c r="L21" s="49">
        <v>9.072596987654036</v>
      </c>
      <c r="M21" s="49">
        <v>3.6318551796881526</v>
      </c>
      <c r="N21" s="49">
        <v>3.5330823197201733</v>
      </c>
      <c r="O21" s="49">
        <v>3.358512353717535</v>
      </c>
      <c r="P21" s="49">
        <v>-4.941010432399562</v>
      </c>
    </row>
    <row r="22" spans="2:16" ht="12.75">
      <c r="B22" s="156" t="s">
        <v>52</v>
      </c>
      <c r="C22" s="157"/>
      <c r="D22" s="47">
        <v>8119060</v>
      </c>
      <c r="E22" s="48">
        <v>4662903.0600000005</v>
      </c>
      <c r="F22" s="48">
        <v>130506.3</v>
      </c>
      <c r="G22" s="48">
        <v>105885</v>
      </c>
      <c r="H22" s="49">
        <v>-18.86598577999683</v>
      </c>
      <c r="I22" s="48">
        <v>6638021.579999999</v>
      </c>
      <c r="J22" s="48">
        <v>193256.07</v>
      </c>
      <c r="K22" s="48">
        <v>142103.47</v>
      </c>
      <c r="L22" s="49">
        <v>-26.468819323501712</v>
      </c>
      <c r="M22" s="49">
        <v>1.4235812957261005</v>
      </c>
      <c r="N22" s="49">
        <v>1.4808179375248551</v>
      </c>
      <c r="O22" s="49">
        <v>1.3420547764083677</v>
      </c>
      <c r="P22" s="49">
        <v>-9.370710443204523</v>
      </c>
    </row>
    <row r="23" spans="2:16" ht="12.75">
      <c r="B23" s="156" t="s">
        <v>48</v>
      </c>
      <c r="C23" s="157"/>
      <c r="D23" s="47">
        <v>7108030</v>
      </c>
      <c r="E23" s="48">
        <v>3099092.2</v>
      </c>
      <c r="F23" s="48">
        <v>15925</v>
      </c>
      <c r="G23" s="48">
        <v>61196</v>
      </c>
      <c r="H23" s="49">
        <v>284.276295133438</v>
      </c>
      <c r="I23" s="48">
        <v>6057553.73</v>
      </c>
      <c r="J23" s="48">
        <v>68693.65000000001</v>
      </c>
      <c r="K23" s="48">
        <v>366166.6</v>
      </c>
      <c r="L23" s="49">
        <v>433.04286495185494</v>
      </c>
      <c r="M23" s="49">
        <v>1.9546219793009063</v>
      </c>
      <c r="N23" s="49">
        <v>4.313572998430142</v>
      </c>
      <c r="O23" s="49">
        <v>5.983505457873063</v>
      </c>
      <c r="P23" s="49">
        <v>38.7134391848861</v>
      </c>
    </row>
    <row r="24" spans="2:16" ht="12.75">
      <c r="B24" s="156" t="s">
        <v>47</v>
      </c>
      <c r="C24" s="157"/>
      <c r="D24" s="47">
        <v>7109000</v>
      </c>
      <c r="E24" s="48">
        <v>2632022.85</v>
      </c>
      <c r="F24" s="48">
        <v>273324</v>
      </c>
      <c r="G24" s="48">
        <v>242095.56</v>
      </c>
      <c r="H24" s="49">
        <v>-11.425429160995737</v>
      </c>
      <c r="I24" s="48">
        <v>5988373.79</v>
      </c>
      <c r="J24" s="48">
        <v>404040.1</v>
      </c>
      <c r="K24" s="48">
        <v>380605.93</v>
      </c>
      <c r="L24" s="49">
        <v>-5.79996143947098</v>
      </c>
      <c r="M24" s="49">
        <v>2.2751982529331003</v>
      </c>
      <c r="N24" s="49">
        <v>1.4782459644963486</v>
      </c>
      <c r="O24" s="49">
        <v>1.5721309800146686</v>
      </c>
      <c r="P24" s="49">
        <v>6.351109204638172</v>
      </c>
    </row>
    <row r="25" spans="2:16" ht="12.75">
      <c r="B25" s="223" t="s">
        <v>50</v>
      </c>
      <c r="C25" s="46" t="s">
        <v>37</v>
      </c>
      <c r="D25" s="47">
        <v>7108090</v>
      </c>
      <c r="E25" s="48">
        <v>1976820.7400000002</v>
      </c>
      <c r="F25" s="48">
        <v>93322</v>
      </c>
      <c r="G25" s="48">
        <v>387855.7</v>
      </c>
      <c r="H25" s="49">
        <v>315.61014551767005</v>
      </c>
      <c r="I25" s="48">
        <v>5315879.6</v>
      </c>
      <c r="J25" s="48">
        <v>408816.45999999996</v>
      </c>
      <c r="K25" s="48">
        <v>891244.15</v>
      </c>
      <c r="L25" s="49">
        <v>118.00593596451571</v>
      </c>
      <c r="M25" s="49">
        <v>2.6891055382189073</v>
      </c>
      <c r="N25" s="49">
        <v>4.380708300293606</v>
      </c>
      <c r="O25" s="49">
        <v>2.297875601673509</v>
      </c>
      <c r="P25" s="49">
        <v>-47.54556925144959</v>
      </c>
    </row>
    <row r="26" spans="2:16" ht="12.75">
      <c r="B26" s="224" t="s">
        <v>50</v>
      </c>
      <c r="C26" s="46" t="s">
        <v>116</v>
      </c>
      <c r="D26" s="47">
        <v>7108099</v>
      </c>
      <c r="E26" s="48">
        <v>1958820.7400000002</v>
      </c>
      <c r="F26" s="48">
        <v>93322</v>
      </c>
      <c r="G26" s="48">
        <v>387855.7</v>
      </c>
      <c r="H26" s="49">
        <v>315.61014551767005</v>
      </c>
      <c r="I26" s="48">
        <v>5284479.6</v>
      </c>
      <c r="J26" s="48">
        <v>408816.45999999996</v>
      </c>
      <c r="K26" s="48">
        <v>891244.15</v>
      </c>
      <c r="L26" s="49">
        <v>118.00593596451571</v>
      </c>
      <c r="M26" s="49">
        <v>2.697786220090767</v>
      </c>
      <c r="N26" s="49">
        <v>4.380708300293606</v>
      </c>
      <c r="O26" s="49">
        <v>2.297875601673509</v>
      </c>
      <c r="P26" s="49">
        <v>-47.54556925144959</v>
      </c>
    </row>
    <row r="27" spans="2:16" ht="12.75">
      <c r="B27" s="225" t="s">
        <v>50</v>
      </c>
      <c r="C27" s="46" t="s">
        <v>115</v>
      </c>
      <c r="D27" s="47">
        <v>7108091</v>
      </c>
      <c r="E27" s="48">
        <v>18000</v>
      </c>
      <c r="F27" s="48">
        <v>0</v>
      </c>
      <c r="G27" s="48">
        <v>0</v>
      </c>
      <c r="H27" s="49" t="s">
        <v>400</v>
      </c>
      <c r="I27" s="48">
        <v>31400</v>
      </c>
      <c r="J27" s="48">
        <v>0</v>
      </c>
      <c r="K27" s="48">
        <v>0</v>
      </c>
      <c r="L27" s="49" t="s">
        <v>400</v>
      </c>
      <c r="M27" s="49">
        <v>1.7444444444444445</v>
      </c>
      <c r="N27" s="49" t="s">
        <v>400</v>
      </c>
      <c r="O27" s="49" t="s">
        <v>400</v>
      </c>
      <c r="P27" s="49" t="s">
        <v>400</v>
      </c>
    </row>
    <row r="28" spans="2:16" ht="12.75">
      <c r="B28" s="156" t="s">
        <v>51</v>
      </c>
      <c r="C28" s="157"/>
      <c r="D28" s="47">
        <v>8119040</v>
      </c>
      <c r="E28" s="48">
        <v>2499712.9000000004</v>
      </c>
      <c r="F28" s="48">
        <v>189848.8</v>
      </c>
      <c r="G28" s="48">
        <v>149770</v>
      </c>
      <c r="H28" s="49">
        <v>-21.110905099215792</v>
      </c>
      <c r="I28" s="48">
        <v>4912488.169999999</v>
      </c>
      <c r="J28" s="48">
        <v>225567.37</v>
      </c>
      <c r="K28" s="48">
        <v>215537.5</v>
      </c>
      <c r="L28" s="49">
        <v>-4.4465074890929435</v>
      </c>
      <c r="M28" s="49">
        <v>1.9652209539743537</v>
      </c>
      <c r="N28" s="49">
        <v>1.1881421952627564</v>
      </c>
      <c r="O28" s="49">
        <v>1.4391233224277225</v>
      </c>
      <c r="P28" s="49">
        <v>21.123829131366033</v>
      </c>
    </row>
    <row r="29" spans="2:16" ht="12.75">
      <c r="B29" s="156" t="s">
        <v>49</v>
      </c>
      <c r="C29" s="157"/>
      <c r="D29" s="47">
        <v>7104000</v>
      </c>
      <c r="E29" s="48">
        <v>2033178.8399999999</v>
      </c>
      <c r="F29" s="48">
        <v>658860</v>
      </c>
      <c r="G29" s="48">
        <v>312588</v>
      </c>
      <c r="H29" s="49">
        <v>-52.55623349421729</v>
      </c>
      <c r="I29" s="48">
        <v>3217158.9800000004</v>
      </c>
      <c r="J29" s="48">
        <v>1024240.2999999998</v>
      </c>
      <c r="K29" s="48">
        <v>485210.02999999997</v>
      </c>
      <c r="L29" s="49">
        <v>-52.627324857262494</v>
      </c>
      <c r="M29" s="49">
        <v>1.5823295603450214</v>
      </c>
      <c r="N29" s="49">
        <v>1.5545643991136202</v>
      </c>
      <c r="O29" s="49">
        <v>1.5522349866277656</v>
      </c>
      <c r="P29" s="49">
        <v>-0.14984342155157648</v>
      </c>
    </row>
    <row r="30" spans="2:16" ht="12.75">
      <c r="B30" s="156" t="s">
        <v>53</v>
      </c>
      <c r="C30" s="157"/>
      <c r="D30" s="47">
        <v>7102100</v>
      </c>
      <c r="E30" s="48">
        <v>1184409.74</v>
      </c>
      <c r="F30" s="48">
        <v>150615</v>
      </c>
      <c r="G30" s="48">
        <v>145780</v>
      </c>
      <c r="H30" s="49">
        <v>-3.210171629651759</v>
      </c>
      <c r="I30" s="48">
        <v>1932344.55</v>
      </c>
      <c r="J30" s="48">
        <v>225477.96000000002</v>
      </c>
      <c r="K30" s="48">
        <v>220841.58999999997</v>
      </c>
      <c r="L30" s="49">
        <v>-2.0562408849184477</v>
      </c>
      <c r="M30" s="49">
        <v>1.6314831639260245</v>
      </c>
      <c r="N30" s="49">
        <v>1.4970485011453043</v>
      </c>
      <c r="O30" s="49">
        <v>1.514896350665386</v>
      </c>
      <c r="P30" s="49">
        <v>1.1922024908630258</v>
      </c>
    </row>
    <row r="31" spans="2:16" ht="12.75">
      <c r="B31" s="156" t="s">
        <v>59</v>
      </c>
      <c r="C31" s="157"/>
      <c r="D31" s="47">
        <v>8119050</v>
      </c>
      <c r="E31" s="48">
        <v>664534.22</v>
      </c>
      <c r="F31" s="48">
        <v>0</v>
      </c>
      <c r="G31" s="48">
        <v>66120</v>
      </c>
      <c r="H31" s="49" t="s">
        <v>400</v>
      </c>
      <c r="I31" s="48">
        <v>833134.9</v>
      </c>
      <c r="J31" s="48">
        <v>0</v>
      </c>
      <c r="K31" s="48">
        <v>72664.82</v>
      </c>
      <c r="L31" s="49" t="s">
        <v>400</v>
      </c>
      <c r="M31" s="49">
        <v>1.2537125627631336</v>
      </c>
      <c r="N31" s="49" t="s">
        <v>400</v>
      </c>
      <c r="O31" s="49">
        <v>1.0989839685420448</v>
      </c>
      <c r="P31" s="49" t="s">
        <v>400</v>
      </c>
    </row>
    <row r="32" spans="2:16" ht="12.75">
      <c r="B32" s="156" t="s">
        <v>54</v>
      </c>
      <c r="C32" s="157"/>
      <c r="D32" s="47">
        <v>7102910</v>
      </c>
      <c r="E32" s="48">
        <v>329130</v>
      </c>
      <c r="F32" s="48">
        <v>100094</v>
      </c>
      <c r="G32" s="48">
        <v>83966.5</v>
      </c>
      <c r="H32" s="49">
        <v>-16.112354386876337</v>
      </c>
      <c r="I32" s="48">
        <v>814166.81</v>
      </c>
      <c r="J32" s="48">
        <v>184627.06</v>
      </c>
      <c r="K32" s="48">
        <v>262385.35</v>
      </c>
      <c r="L32" s="49">
        <v>42.116410238022524</v>
      </c>
      <c r="M32" s="49">
        <v>2.473693707653511</v>
      </c>
      <c r="N32" s="49">
        <v>1.8445367354686595</v>
      </c>
      <c r="O32" s="49">
        <v>3.1248813514913683</v>
      </c>
      <c r="P32" s="49">
        <v>69.41280113336421</v>
      </c>
    </row>
    <row r="33" spans="2:16" ht="12.75">
      <c r="B33" s="156" t="s">
        <v>56</v>
      </c>
      <c r="C33" s="157"/>
      <c r="D33" s="47">
        <v>8119030</v>
      </c>
      <c r="E33" s="48">
        <v>317726.57</v>
      </c>
      <c r="F33" s="48">
        <v>130360</v>
      </c>
      <c r="G33" s="48">
        <v>76393</v>
      </c>
      <c r="H33" s="49">
        <v>-41.39843510279226</v>
      </c>
      <c r="I33" s="48">
        <v>749147.1499999999</v>
      </c>
      <c r="J33" s="48">
        <v>309621.74</v>
      </c>
      <c r="K33" s="48">
        <v>188096.32</v>
      </c>
      <c r="L33" s="49">
        <v>-39.249640545266615</v>
      </c>
      <c r="M33" s="49">
        <v>2.357836016043606</v>
      </c>
      <c r="N33" s="49">
        <v>2.375128413623811</v>
      </c>
      <c r="O33" s="49">
        <v>2.462219313287867</v>
      </c>
      <c r="P33" s="49">
        <v>3.6667869898949323</v>
      </c>
    </row>
    <row r="34" spans="2:16" ht="12.75">
      <c r="B34" s="156" t="s">
        <v>55</v>
      </c>
      <c r="C34" s="157"/>
      <c r="D34" s="47">
        <v>8119020</v>
      </c>
      <c r="E34" s="48">
        <v>108224.88</v>
      </c>
      <c r="F34" s="48">
        <v>49301.880000000005</v>
      </c>
      <c r="G34" s="48">
        <v>0</v>
      </c>
      <c r="H34" s="49">
        <v>-100</v>
      </c>
      <c r="I34" s="48">
        <v>358274.51999999996</v>
      </c>
      <c r="J34" s="48">
        <v>139916.26</v>
      </c>
      <c r="K34" s="48">
        <v>0</v>
      </c>
      <c r="L34" s="49">
        <v>-100</v>
      </c>
      <c r="M34" s="49">
        <v>3.310463545905525</v>
      </c>
      <c r="N34" s="49">
        <v>2.83794979014999</v>
      </c>
      <c r="O34" s="49" t="s">
        <v>400</v>
      </c>
      <c r="P34" s="49" t="s">
        <v>400</v>
      </c>
    </row>
    <row r="35" spans="2:16" ht="12.75">
      <c r="B35" s="156" t="s">
        <v>58</v>
      </c>
      <c r="C35" s="157"/>
      <c r="D35" s="47">
        <v>7108020</v>
      </c>
      <c r="E35" s="48">
        <v>94886</v>
      </c>
      <c r="F35" s="48">
        <v>27668</v>
      </c>
      <c r="G35" s="48">
        <v>26750</v>
      </c>
      <c r="H35" s="49">
        <v>-3.3179123897643437</v>
      </c>
      <c r="I35" s="48">
        <v>178655.73</v>
      </c>
      <c r="J35" s="48">
        <v>51004.32</v>
      </c>
      <c r="K35" s="48">
        <v>51934.7</v>
      </c>
      <c r="L35" s="49">
        <v>1.8241199961101184</v>
      </c>
      <c r="M35" s="49">
        <v>1.8828460468351496</v>
      </c>
      <c r="N35" s="49">
        <v>1.8434407980338297</v>
      </c>
      <c r="O35" s="49">
        <v>1.9414841121495325</v>
      </c>
      <c r="P35" s="49">
        <v>5.318495403827095</v>
      </c>
    </row>
    <row r="36" spans="2:16" ht="12.75">
      <c r="B36" s="156" t="s">
        <v>141</v>
      </c>
      <c r="C36" s="157"/>
      <c r="D36" s="47">
        <v>7103000</v>
      </c>
      <c r="E36" s="48">
        <v>52223.4</v>
      </c>
      <c r="F36" s="48">
        <v>14420</v>
      </c>
      <c r="G36" s="48">
        <v>20664</v>
      </c>
      <c r="H36" s="49">
        <v>43.30097087378641</v>
      </c>
      <c r="I36" s="48">
        <v>108988.12</v>
      </c>
      <c r="J36" s="48">
        <v>31318</v>
      </c>
      <c r="K36" s="48">
        <v>45077.6</v>
      </c>
      <c r="L36" s="49">
        <v>43.935117185005424</v>
      </c>
      <c r="M36" s="49">
        <v>2.08695948559458</v>
      </c>
      <c r="N36" s="49">
        <v>2.1718446601941745</v>
      </c>
      <c r="O36" s="49">
        <v>2.181455671699574</v>
      </c>
      <c r="P36" s="49">
        <v>0.4425275749021518</v>
      </c>
    </row>
    <row r="37" spans="2:16" ht="12.75">
      <c r="B37" s="156" t="s">
        <v>61</v>
      </c>
      <c r="C37" s="157"/>
      <c r="D37" s="47">
        <v>7108010</v>
      </c>
      <c r="E37" s="48">
        <v>50322.8</v>
      </c>
      <c r="F37" s="48">
        <v>14340</v>
      </c>
      <c r="G37" s="48">
        <v>5338</v>
      </c>
      <c r="H37" s="49">
        <v>-62.775453277545324</v>
      </c>
      <c r="I37" s="48">
        <v>87642.62</v>
      </c>
      <c r="J37" s="48">
        <v>24214.960000000003</v>
      </c>
      <c r="K37" s="48">
        <v>9830.4</v>
      </c>
      <c r="L37" s="49">
        <v>-59.40360834789734</v>
      </c>
      <c r="M37" s="49">
        <v>1.7416085750395445</v>
      </c>
      <c r="N37" s="49">
        <v>1.6886304044630407</v>
      </c>
      <c r="O37" s="49">
        <v>1.8415886099662795</v>
      </c>
      <c r="P37" s="49">
        <v>9.058122197668062</v>
      </c>
    </row>
    <row r="38" spans="2:16" ht="12.75">
      <c r="B38" s="156" t="s">
        <v>60</v>
      </c>
      <c r="C38" s="157"/>
      <c r="D38" s="47">
        <v>7102200</v>
      </c>
      <c r="E38" s="48">
        <v>43103.16</v>
      </c>
      <c r="F38" s="48">
        <v>11185</v>
      </c>
      <c r="G38" s="48">
        <v>8880</v>
      </c>
      <c r="H38" s="49">
        <v>-20.60795708538221</v>
      </c>
      <c r="I38" s="48">
        <v>70207.21</v>
      </c>
      <c r="J38" s="48">
        <v>18794.100000000002</v>
      </c>
      <c r="K38" s="48">
        <v>14302.2</v>
      </c>
      <c r="L38" s="49">
        <v>-23.900585822146315</v>
      </c>
      <c r="M38" s="49">
        <v>1.628818165535891</v>
      </c>
      <c r="N38" s="49">
        <v>1.680295037997318</v>
      </c>
      <c r="O38" s="49">
        <v>1.6106081081081083</v>
      </c>
      <c r="P38" s="49">
        <v>-4.1473032005300166</v>
      </c>
    </row>
    <row r="39" spans="2:16" ht="12.75" customHeight="1" hidden="1">
      <c r="B39" s="156" t="s">
        <v>63</v>
      </c>
      <c r="C39" s="157"/>
      <c r="D39" s="47">
        <v>7101000</v>
      </c>
      <c r="E39" s="48">
        <v>0</v>
      </c>
      <c r="F39" s="48">
        <v>0</v>
      </c>
      <c r="G39" s="48">
        <v>0</v>
      </c>
      <c r="H39" s="49" t="s">
        <v>400</v>
      </c>
      <c r="I39" s="48">
        <v>0</v>
      </c>
      <c r="J39" s="48">
        <v>0</v>
      </c>
      <c r="K39" s="48">
        <v>0</v>
      </c>
      <c r="L39" s="49" t="s">
        <v>400</v>
      </c>
      <c r="M39" s="49" t="s">
        <v>400</v>
      </c>
      <c r="N39" s="49" t="s">
        <v>400</v>
      </c>
      <c r="O39" s="49" t="s">
        <v>400</v>
      </c>
      <c r="P39" s="49" t="s">
        <v>400</v>
      </c>
    </row>
    <row r="40" spans="2:16" ht="38.25" customHeight="1" hidden="1">
      <c r="B40" s="156" t="s">
        <v>62</v>
      </c>
      <c r="C40" s="157"/>
      <c r="D40" s="47">
        <v>7102990</v>
      </c>
      <c r="E40" s="48">
        <v>0</v>
      </c>
      <c r="F40" s="48">
        <v>0</v>
      </c>
      <c r="G40" s="48">
        <v>0</v>
      </c>
      <c r="H40" s="49" t="s">
        <v>400</v>
      </c>
      <c r="I40" s="48">
        <v>0</v>
      </c>
      <c r="J40" s="48">
        <v>0</v>
      </c>
      <c r="K40" s="48">
        <v>0</v>
      </c>
      <c r="L40" s="49" t="s">
        <v>400</v>
      </c>
      <c r="M40" s="49" t="s">
        <v>400</v>
      </c>
      <c r="N40" s="49" t="s">
        <v>400</v>
      </c>
      <c r="O40" s="49" t="s">
        <v>400</v>
      </c>
      <c r="P40" s="49" t="s">
        <v>400</v>
      </c>
    </row>
    <row r="41" spans="2:16" ht="12.75">
      <c r="B41" s="156" t="s">
        <v>37</v>
      </c>
      <c r="C41" s="173"/>
      <c r="D41" s="157"/>
      <c r="E41" s="53">
        <v>136182888.725</v>
      </c>
      <c r="F41" s="53">
        <v>40811713.975</v>
      </c>
      <c r="G41" s="53">
        <v>44287178.410000004</v>
      </c>
      <c r="H41" s="49">
        <v>8.515850221651956</v>
      </c>
      <c r="I41" s="53">
        <v>418865622.7300001</v>
      </c>
      <c r="J41" s="53">
        <v>126789982.55999996</v>
      </c>
      <c r="K41" s="53">
        <v>141422895.12999997</v>
      </c>
      <c r="L41" s="54">
        <v>11.54106363495664</v>
      </c>
      <c r="M41" s="49">
        <v>3.0757580974496257</v>
      </c>
      <c r="N41" s="49">
        <v>3.10670565410871</v>
      </c>
      <c r="O41" s="49">
        <v>3.193314638849668</v>
      </c>
      <c r="P41" s="49">
        <v>2.7878078705787512</v>
      </c>
    </row>
    <row r="42" spans="2:16" ht="12.75">
      <c r="B42" s="226" t="s">
        <v>418</v>
      </c>
      <c r="C42" s="227"/>
      <c r="D42" s="227"/>
      <c r="E42" s="227"/>
      <c r="F42" s="227"/>
      <c r="G42" s="227"/>
      <c r="H42" s="227"/>
      <c r="I42" s="227"/>
      <c r="J42" s="227"/>
      <c r="K42" s="227"/>
      <c r="L42" s="227"/>
      <c r="M42" s="227"/>
      <c r="N42" s="227"/>
      <c r="O42" s="227"/>
      <c r="P42" s="228"/>
    </row>
    <row r="44" spans="2:16" ht="152.25" customHeight="1">
      <c r="B44" s="220" t="s">
        <v>421</v>
      </c>
      <c r="C44" s="221"/>
      <c r="D44" s="221"/>
      <c r="E44" s="221"/>
      <c r="F44" s="221"/>
      <c r="G44" s="221"/>
      <c r="H44" s="221"/>
      <c r="I44" s="221"/>
      <c r="J44" s="221"/>
      <c r="K44" s="221"/>
      <c r="L44" s="221"/>
      <c r="M44" s="221"/>
      <c r="N44" s="221"/>
      <c r="O44" s="221"/>
      <c r="P44" s="222"/>
    </row>
    <row r="46" spans="5:11" ht="12.75">
      <c r="E46" s="50"/>
      <c r="F46" s="50"/>
      <c r="G46" s="50"/>
      <c r="H46" s="50"/>
      <c r="I46" s="50"/>
      <c r="J46" s="50"/>
      <c r="K46" s="50"/>
    </row>
    <row r="47" spans="5:11" ht="12.75">
      <c r="E47" s="50"/>
      <c r="F47" s="50"/>
      <c r="G47" s="50"/>
      <c r="I47" s="50"/>
      <c r="J47" s="50"/>
      <c r="K47" s="50"/>
    </row>
    <row r="48" ht="12.75">
      <c r="N48" s="57"/>
    </row>
    <row r="49" spans="2:4" ht="12.75">
      <c r="B49" s="42"/>
      <c r="C49" s="42"/>
      <c r="D49" s="42"/>
    </row>
    <row r="53" spans="5:10" ht="12.75">
      <c r="E53" s="56"/>
      <c r="F53" s="56"/>
      <c r="G53" s="56"/>
      <c r="H53" s="56"/>
      <c r="I53" s="56"/>
      <c r="J53" s="56"/>
    </row>
  </sheetData>
  <sheetProtection/>
  <mergeCells count="14">
    <mergeCell ref="B5:B7"/>
    <mergeCell ref="B11:B13"/>
    <mergeCell ref="B18:B20"/>
    <mergeCell ref="B14:B16"/>
    <mergeCell ref="B44:P44"/>
    <mergeCell ref="B8:B10"/>
    <mergeCell ref="B25:B27"/>
    <mergeCell ref="B42:P42"/>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horizontalDpi="600" verticalDpi="600" orientation="portrait" scale="51" r:id="rId1"/>
  <headerFooter differentFirst="1">
    <oddFooter>&amp;C&amp;P</oddFooter>
  </headerFooter>
</worksheet>
</file>

<file path=xl/worksheets/sheet8.xml><?xml version="1.0" encoding="utf-8"?>
<worksheet xmlns="http://schemas.openxmlformats.org/spreadsheetml/2006/main" xmlns:r="http://schemas.openxmlformats.org/officeDocument/2006/relationships">
  <dimension ref="B2:Q122"/>
  <sheetViews>
    <sheetView zoomScale="90" zoomScaleNormal="90" zoomScalePageLayoutView="60" workbookViewId="0" topLeftCell="A79">
      <selection activeCell="B107" sqref="B107:P107"/>
    </sheetView>
  </sheetViews>
  <sheetFormatPr defaultColWidth="11.421875" defaultRowHeight="15"/>
  <cols>
    <col min="1" max="1" width="0.9921875" style="42" customWidth="1"/>
    <col min="2" max="2" width="21.140625" style="63" customWidth="1"/>
    <col min="3" max="3" width="34.8515625" style="64" customWidth="1"/>
    <col min="4" max="4" width="10.140625" style="56" customWidth="1"/>
    <col min="5" max="5" width="12.00390625" style="42" bestFit="1" customWidth="1"/>
    <col min="6" max="6" width="12.28125" style="42" customWidth="1"/>
    <col min="7" max="7" width="13.00390625" style="42" customWidth="1"/>
    <col min="8" max="8" width="9.140625" style="42" customWidth="1"/>
    <col min="9" max="9" width="12.421875" style="42" customWidth="1"/>
    <col min="10" max="10" width="12.28125" style="42" customWidth="1"/>
    <col min="11" max="11" width="12.421875" style="42" customWidth="1"/>
    <col min="12" max="12" width="7.28125" style="42" customWidth="1"/>
    <col min="13" max="13" width="7.00390625" style="42" customWidth="1"/>
    <col min="14" max="15" width="7.7109375" style="42" customWidth="1"/>
    <col min="16" max="16" width="6.7109375" style="42" bestFit="1" customWidth="1"/>
    <col min="17" max="16384" width="11.421875" style="42" customWidth="1"/>
  </cols>
  <sheetData>
    <row r="1" ht="3.75" customHeight="1"/>
    <row r="2" spans="2:17" ht="12.75">
      <c r="B2" s="205" t="s">
        <v>64</v>
      </c>
      <c r="C2" s="206"/>
      <c r="D2" s="206"/>
      <c r="E2" s="206"/>
      <c r="F2" s="206"/>
      <c r="G2" s="206"/>
      <c r="H2" s="206"/>
      <c r="I2" s="206"/>
      <c r="J2" s="206"/>
      <c r="K2" s="206"/>
      <c r="L2" s="206"/>
      <c r="M2" s="206"/>
      <c r="N2" s="206"/>
      <c r="O2" s="206"/>
      <c r="P2" s="207"/>
      <c r="Q2" s="44" t="s">
        <v>364</v>
      </c>
    </row>
    <row r="3" spans="2:16" ht="12.75" customHeight="1">
      <c r="B3" s="255" t="s">
        <v>40</v>
      </c>
      <c r="C3" s="256"/>
      <c r="D3" s="254" t="s">
        <v>41</v>
      </c>
      <c r="E3" s="217" t="s">
        <v>31</v>
      </c>
      <c r="F3" s="217"/>
      <c r="G3" s="217"/>
      <c r="H3" s="217"/>
      <c r="I3" s="217" t="s">
        <v>310</v>
      </c>
      <c r="J3" s="217"/>
      <c r="K3" s="217"/>
      <c r="L3" s="217"/>
      <c r="M3" s="217" t="s">
        <v>342</v>
      </c>
      <c r="N3" s="217"/>
      <c r="O3" s="217"/>
      <c r="P3" s="217"/>
    </row>
    <row r="4" spans="2:16" ht="38.25" customHeight="1">
      <c r="B4" s="257"/>
      <c r="C4" s="258"/>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29" t="s">
        <v>96</v>
      </c>
      <c r="C5" s="182" t="s">
        <v>37</v>
      </c>
      <c r="D5" s="183"/>
      <c r="E5" s="184">
        <v>101044623.91</v>
      </c>
      <c r="F5" s="184">
        <v>16938583.12</v>
      </c>
      <c r="G5" s="184">
        <v>20789953.14</v>
      </c>
      <c r="H5" s="185">
        <v>22.73726198180381</v>
      </c>
      <c r="I5" s="184">
        <v>121724615.86000001</v>
      </c>
      <c r="J5" s="184">
        <v>18711107.389999997</v>
      </c>
      <c r="K5" s="184">
        <v>24377329.779999997</v>
      </c>
      <c r="L5" s="185">
        <v>30.28266725158271</v>
      </c>
      <c r="M5" s="185">
        <v>1.2046619716098859</v>
      </c>
      <c r="N5" s="185">
        <v>1.1046441876184503</v>
      </c>
      <c r="O5" s="185">
        <v>1.1725533778668247</v>
      </c>
      <c r="P5" s="185">
        <v>6.1476076196791185</v>
      </c>
    </row>
    <row r="6" spans="2:16" ht="12.75">
      <c r="B6" s="230"/>
      <c r="C6" s="182" t="s">
        <v>378</v>
      </c>
      <c r="D6" s="183">
        <v>20029012</v>
      </c>
      <c r="E6" s="184">
        <v>77911830.16</v>
      </c>
      <c r="F6" s="184">
        <v>14170792.16</v>
      </c>
      <c r="G6" s="184">
        <v>14615941</v>
      </c>
      <c r="H6" s="185">
        <v>3.1413123202563398</v>
      </c>
      <c r="I6" s="184">
        <v>93187932.4</v>
      </c>
      <c r="J6" s="184">
        <v>15705090.089999996</v>
      </c>
      <c r="K6" s="184">
        <v>16669114.519999998</v>
      </c>
      <c r="L6" s="185">
        <v>6.138292900426157</v>
      </c>
      <c r="M6" s="185">
        <v>1.1960690977047896</v>
      </c>
      <c r="N6" s="185">
        <v>1.108271853307599</v>
      </c>
      <c r="O6" s="185">
        <v>1.1404749458142995</v>
      </c>
      <c r="P6" s="185">
        <v>2.9057033624549256</v>
      </c>
    </row>
    <row r="7" spans="2:16" ht="12.75">
      <c r="B7" s="240"/>
      <c r="C7" s="182" t="s">
        <v>387</v>
      </c>
      <c r="D7" s="183">
        <v>20029019</v>
      </c>
      <c r="E7" s="184">
        <v>23132793.75</v>
      </c>
      <c r="F7" s="184">
        <v>2767790.96</v>
      </c>
      <c r="G7" s="184">
        <v>6174012.14</v>
      </c>
      <c r="H7" s="185">
        <v>123.06641755922203</v>
      </c>
      <c r="I7" s="184">
        <v>28536683.46</v>
      </c>
      <c r="J7" s="184">
        <v>3006017.3</v>
      </c>
      <c r="K7" s="187">
        <v>7708215.26</v>
      </c>
      <c r="L7" s="185">
        <v>156.42617758720152</v>
      </c>
      <c r="M7" s="185">
        <v>1.2336029866690874</v>
      </c>
      <c r="N7" s="185">
        <v>1.086070929287232</v>
      </c>
      <c r="O7" s="185">
        <v>1.248493699916826</v>
      </c>
      <c r="P7" s="185">
        <v>14.95507947498318</v>
      </c>
    </row>
    <row r="8" spans="2:16" ht="12.75">
      <c r="B8" s="223" t="s">
        <v>148</v>
      </c>
      <c r="C8" s="182" t="s">
        <v>37</v>
      </c>
      <c r="D8" s="183"/>
      <c r="E8" s="184">
        <v>91885524.91</v>
      </c>
      <c r="F8" s="184">
        <v>17642154.04</v>
      </c>
      <c r="G8" s="184">
        <v>12713918.32</v>
      </c>
      <c r="H8" s="185">
        <v>-27.934433113021385</v>
      </c>
      <c r="I8" s="184">
        <v>86206357.02000001</v>
      </c>
      <c r="J8" s="184">
        <v>17574227.32</v>
      </c>
      <c r="K8" s="184">
        <v>11660284.380000003</v>
      </c>
      <c r="L8" s="185">
        <v>-33.65122592485049</v>
      </c>
      <c r="M8" s="185">
        <v>0.9381930081417871</v>
      </c>
      <c r="N8" s="185">
        <v>0.9961497490699838</v>
      </c>
      <c r="O8" s="185">
        <v>0.9171275201333842</v>
      </c>
      <c r="P8" s="185">
        <v>-7.932766033457883</v>
      </c>
    </row>
    <row r="9" spans="2:16" ht="12.75">
      <c r="B9" s="224"/>
      <c r="C9" s="182" t="s">
        <v>149</v>
      </c>
      <c r="D9" s="183">
        <v>20079939</v>
      </c>
      <c r="E9" s="184">
        <v>84752030.72</v>
      </c>
      <c r="F9" s="184">
        <v>15821914.04</v>
      </c>
      <c r="G9" s="184">
        <v>11773607.44</v>
      </c>
      <c r="H9" s="185">
        <v>-25.58670581678878</v>
      </c>
      <c r="I9" s="184">
        <v>78244134.45000002</v>
      </c>
      <c r="J9" s="184">
        <v>15650902.89</v>
      </c>
      <c r="K9" s="187">
        <v>10705162.670000002</v>
      </c>
      <c r="L9" s="185">
        <v>-31.600350821677093</v>
      </c>
      <c r="M9" s="185">
        <v>0.9232125034089097</v>
      </c>
      <c r="N9" s="185">
        <v>0.9891915004993923</v>
      </c>
      <c r="O9" s="185">
        <v>0.9092508582908895</v>
      </c>
      <c r="P9" s="185">
        <v>-8.081412160147439</v>
      </c>
    </row>
    <row r="10" spans="2:16" ht="12.75">
      <c r="B10" s="225"/>
      <c r="C10" s="182" t="s">
        <v>121</v>
      </c>
      <c r="D10" s="183">
        <v>20079931</v>
      </c>
      <c r="E10" s="184">
        <v>7133494.1899999995</v>
      </c>
      <c r="F10" s="184">
        <v>1820240</v>
      </c>
      <c r="G10" s="184">
        <v>940310.88</v>
      </c>
      <c r="H10" s="185">
        <v>-48.34137915879224</v>
      </c>
      <c r="I10" s="184">
        <v>7962222.57</v>
      </c>
      <c r="J10" s="184">
        <v>1923324.4300000002</v>
      </c>
      <c r="K10" s="187">
        <v>955121.71</v>
      </c>
      <c r="L10" s="185">
        <v>-50.340062492732976</v>
      </c>
      <c r="M10" s="185">
        <v>1.1161742559714625</v>
      </c>
      <c r="N10" s="185">
        <v>1.0566323287039072</v>
      </c>
      <c r="O10" s="185">
        <v>1.0157509929056654</v>
      </c>
      <c r="P10" s="185">
        <v>-3.8690218619742534</v>
      </c>
    </row>
    <row r="11" spans="2:16" ht="12.75">
      <c r="B11" s="230" t="s">
        <v>369</v>
      </c>
      <c r="C11" s="182" t="s">
        <v>37</v>
      </c>
      <c r="D11" s="183"/>
      <c r="E11" s="184">
        <v>47296792.6082</v>
      </c>
      <c r="F11" s="184">
        <v>6833455.006</v>
      </c>
      <c r="G11" s="184">
        <v>8474612.18</v>
      </c>
      <c r="H11" s="185">
        <v>24.01650662159931</v>
      </c>
      <c r="I11" s="184">
        <v>84695296.53</v>
      </c>
      <c r="J11" s="184">
        <v>11034575.87</v>
      </c>
      <c r="K11" s="184">
        <v>13773007.26</v>
      </c>
      <c r="L11" s="185">
        <v>24.816825062076454</v>
      </c>
      <c r="M11" s="185">
        <v>1.79071966320431</v>
      </c>
      <c r="N11" s="185">
        <v>1.61478722846807</v>
      </c>
      <c r="O11" s="185">
        <v>1.62520797028378</v>
      </c>
      <c r="P11" s="185">
        <v>0.6453321918824084</v>
      </c>
    </row>
    <row r="12" spans="2:16" ht="12.75">
      <c r="B12" s="230"/>
      <c r="C12" s="182" t="s">
        <v>146</v>
      </c>
      <c r="D12" s="183">
        <v>20087011</v>
      </c>
      <c r="E12" s="184">
        <v>42742087.978199996</v>
      </c>
      <c r="F12" s="184">
        <v>6278268.176</v>
      </c>
      <c r="G12" s="184">
        <v>7830677.15</v>
      </c>
      <c r="H12" s="185">
        <v>24.726706959323753</v>
      </c>
      <c r="I12" s="184">
        <v>74434930.39</v>
      </c>
      <c r="J12" s="184">
        <v>9906180.68</v>
      </c>
      <c r="K12" s="187">
        <v>12406321.49</v>
      </c>
      <c r="L12" s="185">
        <v>25.2381910926341</v>
      </c>
      <c r="M12" s="185">
        <v>1.7414902713214313</v>
      </c>
      <c r="N12" s="185">
        <v>1.5778524271818235</v>
      </c>
      <c r="O12" s="185">
        <v>1.5843229458131856</v>
      </c>
      <c r="P12" s="185">
        <v>0.4100838912368232</v>
      </c>
    </row>
    <row r="13" spans="2:16" ht="12.75">
      <c r="B13" s="230"/>
      <c r="C13" s="182" t="s">
        <v>303</v>
      </c>
      <c r="D13" s="183">
        <v>20087019</v>
      </c>
      <c r="E13" s="184">
        <v>4513426.350000001</v>
      </c>
      <c r="F13" s="184">
        <v>554151.71</v>
      </c>
      <c r="G13" s="184">
        <v>643515.75</v>
      </c>
      <c r="H13" s="185">
        <v>16.12627704424119</v>
      </c>
      <c r="I13" s="184">
        <v>10167906.169999998</v>
      </c>
      <c r="J13" s="184">
        <v>1127555.19</v>
      </c>
      <c r="K13" s="187">
        <v>1365525.77</v>
      </c>
      <c r="L13" s="185">
        <v>21.10500506853239</v>
      </c>
      <c r="M13" s="185">
        <v>2.2528131360778705</v>
      </c>
      <c r="N13" s="185">
        <v>2.034740973730822</v>
      </c>
      <c r="O13" s="185">
        <v>2.1219772321034878</v>
      </c>
      <c r="P13" s="185">
        <v>4.287339739992202</v>
      </c>
    </row>
    <row r="14" spans="2:16" ht="12.75">
      <c r="B14" s="240"/>
      <c r="C14" s="182" t="s">
        <v>368</v>
      </c>
      <c r="D14" s="183">
        <v>20087090</v>
      </c>
      <c r="E14" s="184">
        <v>41278.28</v>
      </c>
      <c r="F14" s="184">
        <v>1035.12</v>
      </c>
      <c r="G14" s="184">
        <v>419.28000000000003</v>
      </c>
      <c r="H14" s="185">
        <v>-59.494551356364475</v>
      </c>
      <c r="I14" s="184">
        <v>92459.96999999999</v>
      </c>
      <c r="J14" s="184">
        <v>840</v>
      </c>
      <c r="K14" s="187">
        <v>1160</v>
      </c>
      <c r="L14" s="185">
        <v>38.095238095238095</v>
      </c>
      <c r="M14" s="185">
        <v>2.23991818457552</v>
      </c>
      <c r="N14" s="185">
        <v>0.8115001159285881</v>
      </c>
      <c r="O14" s="185">
        <v>2.7666475863384847</v>
      </c>
      <c r="P14" s="185">
        <v>240.93002971079667</v>
      </c>
    </row>
    <row r="15" spans="2:16" ht="12.75" customHeight="1">
      <c r="B15" s="251" t="s">
        <v>302</v>
      </c>
      <c r="C15" s="182" t="s">
        <v>37</v>
      </c>
      <c r="D15" s="183"/>
      <c r="E15" s="184">
        <v>32664075.2216</v>
      </c>
      <c r="F15" s="184">
        <v>10678114.4976</v>
      </c>
      <c r="G15" s="184">
        <v>3733959.4254</v>
      </c>
      <c r="H15" s="185">
        <v>-65.03165960395685</v>
      </c>
      <c r="I15" s="184">
        <v>59178614.97</v>
      </c>
      <c r="J15" s="184">
        <v>15259742.869999997</v>
      </c>
      <c r="K15" s="184">
        <v>6046234.519999999</v>
      </c>
      <c r="L15" s="185">
        <v>-60.37787417842644</v>
      </c>
      <c r="M15" s="185">
        <v>1.8117339789514857</v>
      </c>
      <c r="N15" s="185">
        <v>1.4290671703726119</v>
      </c>
      <c r="O15" s="185">
        <v>1.619255549182165</v>
      </c>
      <c r="P15" s="185">
        <v>13.30856818717372</v>
      </c>
    </row>
    <row r="16" spans="2:16" ht="12.75">
      <c r="B16" s="252"/>
      <c r="C16" s="182" t="s">
        <v>144</v>
      </c>
      <c r="D16" s="183">
        <v>20079911</v>
      </c>
      <c r="E16" s="184">
        <v>32617692.1</v>
      </c>
      <c r="F16" s="184">
        <v>10673989</v>
      </c>
      <c r="G16" s="184">
        <v>3731229.5</v>
      </c>
      <c r="H16" s="185">
        <v>-65.04371983145195</v>
      </c>
      <c r="I16" s="184">
        <v>59008462.809999995</v>
      </c>
      <c r="J16" s="184">
        <v>15235993.939999998</v>
      </c>
      <c r="K16" s="187">
        <v>6017505.099999999</v>
      </c>
      <c r="L16" s="185">
        <v>-60.5046764674678</v>
      </c>
      <c r="M16" s="185">
        <v>1.8090937467031885</v>
      </c>
      <c r="N16" s="185">
        <v>1.4273945701087005</v>
      </c>
      <c r="O16" s="185">
        <v>1.6127405457102006</v>
      </c>
      <c r="P16" s="185">
        <v>12.98491527730734</v>
      </c>
    </row>
    <row r="17" spans="2:16" ht="12.75">
      <c r="B17" s="252"/>
      <c r="C17" s="182" t="s">
        <v>145</v>
      </c>
      <c r="D17" s="183">
        <v>20079912</v>
      </c>
      <c r="E17" s="184">
        <v>19693.121600000002</v>
      </c>
      <c r="F17" s="184">
        <v>4125.497600000001</v>
      </c>
      <c r="G17" s="184">
        <v>2729.9254</v>
      </c>
      <c r="H17" s="185">
        <v>-33.8279726547411</v>
      </c>
      <c r="I17" s="184">
        <v>123926.96</v>
      </c>
      <c r="J17" s="184">
        <v>23748.93</v>
      </c>
      <c r="K17" s="187">
        <v>28729.42</v>
      </c>
      <c r="L17" s="185">
        <v>20.971429028592013</v>
      </c>
      <c r="M17" s="185">
        <v>6.292905843835341</v>
      </c>
      <c r="N17" s="185">
        <v>5.756621940587239</v>
      </c>
      <c r="O17" s="185">
        <v>10.523884645345985</v>
      </c>
      <c r="P17" s="185">
        <v>82.81354506098471</v>
      </c>
    </row>
    <row r="18" spans="2:16" ht="12.75">
      <c r="B18" s="253"/>
      <c r="C18" s="182" t="s">
        <v>147</v>
      </c>
      <c r="D18" s="183">
        <v>20079919</v>
      </c>
      <c r="E18" s="184">
        <v>26690</v>
      </c>
      <c r="F18" s="184">
        <v>0</v>
      </c>
      <c r="G18" s="184">
        <v>0</v>
      </c>
      <c r="H18" s="185" t="s">
        <v>400</v>
      </c>
      <c r="I18" s="184">
        <v>46225.2</v>
      </c>
      <c r="J18" s="184">
        <v>0</v>
      </c>
      <c r="K18" s="187">
        <v>0</v>
      </c>
      <c r="L18" s="185" t="s">
        <v>400</v>
      </c>
      <c r="M18" s="185">
        <v>1.7319295616335706</v>
      </c>
      <c r="N18" s="185" t="s">
        <v>400</v>
      </c>
      <c r="O18" s="185" t="s">
        <v>400</v>
      </c>
      <c r="P18" s="185" t="s">
        <v>400</v>
      </c>
    </row>
    <row r="19" spans="2:16" ht="12.75">
      <c r="B19" s="250" t="s">
        <v>233</v>
      </c>
      <c r="C19" s="182" t="s">
        <v>37</v>
      </c>
      <c r="D19" s="183">
        <v>20079990</v>
      </c>
      <c r="E19" s="184">
        <v>40043052.7779</v>
      </c>
      <c r="F19" s="184">
        <v>8053061.89</v>
      </c>
      <c r="G19" s="184">
        <v>5527463.800000001</v>
      </c>
      <c r="H19" s="185">
        <v>-31.361960512636756</v>
      </c>
      <c r="I19" s="184">
        <v>41998135.879999995</v>
      </c>
      <c r="J19" s="184">
        <v>8190540.990000001</v>
      </c>
      <c r="K19" s="184">
        <v>5483205.380000001</v>
      </c>
      <c r="L19" s="185">
        <v>-33.05441744697257</v>
      </c>
      <c r="M19" s="185">
        <v>1.0488245267648277</v>
      </c>
      <c r="N19" s="185">
        <v>1.0170716557103228</v>
      </c>
      <c r="O19" s="185">
        <v>0.9919929968605131</v>
      </c>
      <c r="P19" s="185">
        <v>-2.465771089874169</v>
      </c>
    </row>
    <row r="20" spans="2:16" ht="12.75">
      <c r="B20" s="250"/>
      <c r="C20" s="182" t="s">
        <v>116</v>
      </c>
      <c r="D20" s="183">
        <v>20079999</v>
      </c>
      <c r="E20" s="184">
        <v>39960654.1879</v>
      </c>
      <c r="F20" s="184">
        <v>8053061.89</v>
      </c>
      <c r="G20" s="184">
        <v>5527463.800000001</v>
      </c>
      <c r="H20" s="185">
        <v>-31.361960512636756</v>
      </c>
      <c r="I20" s="184">
        <v>41815715.849999994</v>
      </c>
      <c r="J20" s="184">
        <v>8190540.990000001</v>
      </c>
      <c r="K20" s="187">
        <v>5483205.380000001</v>
      </c>
      <c r="L20" s="185">
        <v>-33.05441744697257</v>
      </c>
      <c r="M20" s="185">
        <v>1.0464222045359233</v>
      </c>
      <c r="N20" s="185">
        <v>1.0170716557103228</v>
      </c>
      <c r="O20" s="185">
        <v>0.9919929968605131</v>
      </c>
      <c r="P20" s="185">
        <v>-2.465771089874169</v>
      </c>
    </row>
    <row r="21" spans="2:16" ht="12.75">
      <c r="B21" s="250"/>
      <c r="C21" s="58" t="s">
        <v>115</v>
      </c>
      <c r="D21" s="59">
        <v>20079991</v>
      </c>
      <c r="E21" s="53">
        <v>82398.59</v>
      </c>
      <c r="F21" s="53">
        <v>0</v>
      </c>
      <c r="G21" s="53">
        <v>0</v>
      </c>
      <c r="H21" s="49" t="s">
        <v>400</v>
      </c>
      <c r="I21" s="53">
        <v>182420.03</v>
      </c>
      <c r="J21" s="53">
        <v>0</v>
      </c>
      <c r="K21" s="48">
        <v>0</v>
      </c>
      <c r="L21" s="49" t="s">
        <v>400</v>
      </c>
      <c r="M21" s="49">
        <v>2.2138731985583733</v>
      </c>
      <c r="N21" s="49" t="s">
        <v>400</v>
      </c>
      <c r="O21" s="49" t="s">
        <v>400</v>
      </c>
      <c r="P21" s="49" t="s">
        <v>400</v>
      </c>
    </row>
    <row r="22" spans="2:16" ht="12.75">
      <c r="B22" s="165" t="s">
        <v>97</v>
      </c>
      <c r="C22" s="164"/>
      <c r="D22" s="60">
        <v>20086011</v>
      </c>
      <c r="E22" s="53">
        <v>4542677.4</v>
      </c>
      <c r="F22" s="53">
        <v>1028979.4</v>
      </c>
      <c r="G22" s="53">
        <v>881156.6000000001</v>
      </c>
      <c r="H22" s="49">
        <v>-14.365963011504402</v>
      </c>
      <c r="I22" s="53">
        <v>14764670.81</v>
      </c>
      <c r="J22" s="53">
        <v>3254612.5</v>
      </c>
      <c r="K22" s="48">
        <v>2553841.3</v>
      </c>
      <c r="L22" s="49">
        <v>-21.53163241399706</v>
      </c>
      <c r="M22" s="49">
        <v>3.2502133675616056</v>
      </c>
      <c r="N22" s="49">
        <v>3.162952047436518</v>
      </c>
      <c r="O22" s="49">
        <v>2.8982831201627492</v>
      </c>
      <c r="P22" s="49">
        <v>-8.367781847602629</v>
      </c>
    </row>
    <row r="23" spans="2:16" ht="12.75">
      <c r="B23" s="165" t="s">
        <v>338</v>
      </c>
      <c r="C23" s="164"/>
      <c r="D23" s="60">
        <v>20089300</v>
      </c>
      <c r="E23" s="53">
        <v>4678544.1110000005</v>
      </c>
      <c r="F23" s="53">
        <v>678061.3250000001</v>
      </c>
      <c r="G23" s="53">
        <v>468803.11399999994</v>
      </c>
      <c r="H23" s="49">
        <v>-30.86125152470539</v>
      </c>
      <c r="I23" s="53">
        <v>13997796.100000001</v>
      </c>
      <c r="J23" s="53">
        <v>2042604.2700000003</v>
      </c>
      <c r="K23" s="48">
        <v>1391348.3</v>
      </c>
      <c r="L23" s="49">
        <v>-31.88360954518127</v>
      </c>
      <c r="M23" s="49">
        <v>2.9919128190090074</v>
      </c>
      <c r="N23" s="49">
        <v>3.0124181909357537</v>
      </c>
      <c r="O23" s="49">
        <v>2.9678734173254666</v>
      </c>
      <c r="P23" s="49">
        <v>-1.478704840659928</v>
      </c>
    </row>
    <row r="24" spans="2:16" ht="12.75">
      <c r="B24" s="165" t="s">
        <v>65</v>
      </c>
      <c r="C24" s="164"/>
      <c r="D24" s="60">
        <v>20081900</v>
      </c>
      <c r="E24" s="53">
        <v>1169433.3003999998</v>
      </c>
      <c r="F24" s="53">
        <v>233527.55800000002</v>
      </c>
      <c r="G24" s="53">
        <v>164542.8726</v>
      </c>
      <c r="H24" s="49">
        <v>-29.540276098806295</v>
      </c>
      <c r="I24" s="53">
        <v>13194061.86</v>
      </c>
      <c r="J24" s="53">
        <v>2531305.07</v>
      </c>
      <c r="K24" s="48">
        <v>2006440.58</v>
      </c>
      <c r="L24" s="49">
        <v>-20.734936148964444</v>
      </c>
      <c r="M24" s="49">
        <v>11.282440696264613</v>
      </c>
      <c r="N24" s="49">
        <v>10.839427653330747</v>
      </c>
      <c r="O24" s="49">
        <v>12.194029120165002</v>
      </c>
      <c r="P24" s="49">
        <v>12.496983329355139</v>
      </c>
    </row>
    <row r="25" spans="2:16" ht="12.75">
      <c r="B25" s="165" t="s">
        <v>250</v>
      </c>
      <c r="C25" s="164"/>
      <c r="D25" s="60">
        <v>20089700</v>
      </c>
      <c r="E25" s="53">
        <v>6309126.826</v>
      </c>
      <c r="F25" s="53">
        <v>681473.536</v>
      </c>
      <c r="G25" s="53">
        <v>122528.37599999999</v>
      </c>
      <c r="H25" s="49">
        <v>-82.02008302197666</v>
      </c>
      <c r="I25" s="53">
        <v>12653718.65</v>
      </c>
      <c r="J25" s="53">
        <v>1124470.18</v>
      </c>
      <c r="K25" s="48">
        <v>233884.59999999998</v>
      </c>
      <c r="L25" s="49">
        <v>-79.2004622123461</v>
      </c>
      <c r="M25" s="49">
        <v>2.005621221284354</v>
      </c>
      <c r="N25" s="49">
        <v>1.65005700236025</v>
      </c>
      <c r="O25" s="49">
        <v>1.9088198802210519</v>
      </c>
      <c r="P25" s="49">
        <v>15.682056892014407</v>
      </c>
    </row>
    <row r="26" spans="2:16" ht="12.75">
      <c r="B26" s="229" t="s">
        <v>268</v>
      </c>
      <c r="C26" s="58" t="s">
        <v>37</v>
      </c>
      <c r="D26" s="59">
        <v>8121000</v>
      </c>
      <c r="E26" s="53">
        <v>2457504.6799999997</v>
      </c>
      <c r="F26" s="53">
        <v>307520</v>
      </c>
      <c r="G26" s="53">
        <v>191040</v>
      </c>
      <c r="H26" s="49">
        <v>-37.87721123829344</v>
      </c>
      <c r="I26" s="53">
        <v>9346875.24</v>
      </c>
      <c r="J26" s="53">
        <v>1024148</v>
      </c>
      <c r="K26" s="53">
        <v>602232</v>
      </c>
      <c r="L26" s="49">
        <v>-41.19678015286853</v>
      </c>
      <c r="M26" s="49">
        <v>3.8034007894544484</v>
      </c>
      <c r="N26" s="49">
        <v>3.3303459937565036</v>
      </c>
      <c r="O26" s="49">
        <v>3.1523869346733666</v>
      </c>
      <c r="P26" s="49">
        <v>-5.343560681585702</v>
      </c>
    </row>
    <row r="27" spans="2:16" ht="12.75">
      <c r="B27" s="230" t="s">
        <v>155</v>
      </c>
      <c r="C27" s="58" t="s">
        <v>116</v>
      </c>
      <c r="D27" s="61">
        <v>8121090</v>
      </c>
      <c r="E27" s="53">
        <v>2442944.6799999997</v>
      </c>
      <c r="F27" s="53">
        <v>307520</v>
      </c>
      <c r="G27" s="53">
        <v>191040</v>
      </c>
      <c r="H27" s="49">
        <v>-37.87721123829344</v>
      </c>
      <c r="I27" s="53">
        <v>9306835.24</v>
      </c>
      <c r="J27" s="53">
        <v>1024148</v>
      </c>
      <c r="K27" s="48">
        <v>602232</v>
      </c>
      <c r="L27" s="49">
        <v>-41.19678015286853</v>
      </c>
      <c r="M27" s="49">
        <v>3.8096790795934035</v>
      </c>
      <c r="N27" s="49">
        <v>3.3303459937565036</v>
      </c>
      <c r="O27" s="49">
        <v>3.1523869346733666</v>
      </c>
      <c r="P27" s="49">
        <v>-5.343560681585702</v>
      </c>
    </row>
    <row r="28" spans="2:16" ht="12.75">
      <c r="B28" s="240" t="s">
        <v>155</v>
      </c>
      <c r="C28" s="58" t="s">
        <v>115</v>
      </c>
      <c r="D28" s="61">
        <v>8121010</v>
      </c>
      <c r="E28" s="53">
        <v>14560</v>
      </c>
      <c r="F28" s="53">
        <v>0</v>
      </c>
      <c r="G28" s="53">
        <v>0</v>
      </c>
      <c r="H28" s="49" t="s">
        <v>400</v>
      </c>
      <c r="I28" s="53">
        <v>40040</v>
      </c>
      <c r="J28" s="53">
        <v>0</v>
      </c>
      <c r="K28" s="48">
        <v>0</v>
      </c>
      <c r="L28" s="49" t="s">
        <v>400</v>
      </c>
      <c r="M28" s="49">
        <v>2.75</v>
      </c>
      <c r="N28" s="49" t="s">
        <v>400</v>
      </c>
      <c r="O28" s="49" t="s">
        <v>400</v>
      </c>
      <c r="P28" s="49" t="s">
        <v>400</v>
      </c>
    </row>
    <row r="29" spans="2:16" ht="12.75">
      <c r="B29" s="165" t="s">
        <v>68</v>
      </c>
      <c r="C29" s="164"/>
      <c r="D29" s="60">
        <v>20089990</v>
      </c>
      <c r="E29" s="53">
        <v>2725744.0862000003</v>
      </c>
      <c r="F29" s="53">
        <v>695139.44</v>
      </c>
      <c r="G29" s="53">
        <v>97734.98000000001</v>
      </c>
      <c r="H29" s="49">
        <v>-85.94023380402642</v>
      </c>
      <c r="I29" s="53">
        <v>8874549.440000003</v>
      </c>
      <c r="J29" s="53">
        <v>1781679.69</v>
      </c>
      <c r="K29" s="48">
        <v>636119.6699999999</v>
      </c>
      <c r="L29" s="49">
        <v>-64.29663123117265</v>
      </c>
      <c r="M29" s="49">
        <v>3.255826357628512</v>
      </c>
      <c r="N29" s="49">
        <v>2.5630536658947163</v>
      </c>
      <c r="O29" s="49">
        <v>6.5086182040452645</v>
      </c>
      <c r="P29" s="49">
        <v>153.93998926562554</v>
      </c>
    </row>
    <row r="30" spans="2:16" ht="12.75">
      <c r="B30" s="165" t="s">
        <v>152</v>
      </c>
      <c r="C30" s="164"/>
      <c r="D30" s="60">
        <v>20059990</v>
      </c>
      <c r="E30" s="53">
        <v>3420111.9424999994</v>
      </c>
      <c r="F30" s="53">
        <v>1151470.3</v>
      </c>
      <c r="G30" s="53">
        <v>1146081.7200000002</v>
      </c>
      <c r="H30" s="49">
        <v>-0.46797385916075296</v>
      </c>
      <c r="I30" s="53">
        <v>7849801.3</v>
      </c>
      <c r="J30" s="53">
        <v>2581706.0499999993</v>
      </c>
      <c r="K30" s="48">
        <v>2523030.6</v>
      </c>
      <c r="L30" s="49">
        <v>-2.2727393771261983</v>
      </c>
      <c r="M30" s="49">
        <v>2.2951884125354183</v>
      </c>
      <c r="N30" s="49">
        <v>2.2420952151349445</v>
      </c>
      <c r="O30" s="49">
        <v>2.201440399904467</v>
      </c>
      <c r="P30" s="49">
        <v>-1.8132510589221496</v>
      </c>
    </row>
    <row r="31" spans="2:16" ht="12.75">
      <c r="B31" s="223" t="s">
        <v>66</v>
      </c>
      <c r="C31" s="58" t="s">
        <v>37</v>
      </c>
      <c r="D31" s="59"/>
      <c r="E31" s="53">
        <v>2801391.15</v>
      </c>
      <c r="F31" s="53">
        <v>462988.27999999997</v>
      </c>
      <c r="G31" s="53">
        <v>264095.36</v>
      </c>
      <c r="H31" s="49">
        <v>-42.958521541841186</v>
      </c>
      <c r="I31" s="53">
        <v>6188004.880000002</v>
      </c>
      <c r="J31" s="53">
        <v>1279117.25</v>
      </c>
      <c r="K31" s="53">
        <v>683420.1000000001</v>
      </c>
      <c r="L31" s="49">
        <v>-46.570957431775696</v>
      </c>
      <c r="M31" s="49">
        <v>2.208904272436215</v>
      </c>
      <c r="N31" s="49">
        <v>2.7627421799964353</v>
      </c>
      <c r="O31" s="49">
        <v>2.5877777633048917</v>
      </c>
      <c r="P31" s="49">
        <v>-6.332998350637609</v>
      </c>
    </row>
    <row r="32" spans="2:16" ht="12.75">
      <c r="B32" s="224"/>
      <c r="C32" s="58" t="s">
        <v>154</v>
      </c>
      <c r="D32" s="59">
        <v>20057000</v>
      </c>
      <c r="E32" s="53">
        <v>2204789.15</v>
      </c>
      <c r="F32" s="53">
        <v>405361.27999999997</v>
      </c>
      <c r="G32" s="53">
        <v>154565.36</v>
      </c>
      <c r="H32" s="49">
        <v>-61.869727666145124</v>
      </c>
      <c r="I32" s="53">
        <v>5657516.930000002</v>
      </c>
      <c r="J32" s="53">
        <v>1184526.4</v>
      </c>
      <c r="K32" s="48">
        <v>518882.80000000005</v>
      </c>
      <c r="L32" s="49">
        <v>-56.19491469333229</v>
      </c>
      <c r="M32" s="49">
        <v>2.5660126865192536</v>
      </c>
      <c r="N32" s="49">
        <v>2.9221498412477875</v>
      </c>
      <c r="O32" s="49">
        <v>3.357044553837937</v>
      </c>
      <c r="P32" s="49">
        <v>14.882697199553775</v>
      </c>
    </row>
    <row r="33" spans="2:16" ht="12.75">
      <c r="B33" s="225"/>
      <c r="C33" s="58" t="s">
        <v>153</v>
      </c>
      <c r="D33" s="59">
        <v>7112010</v>
      </c>
      <c r="E33" s="53">
        <v>596602</v>
      </c>
      <c r="F33" s="53">
        <v>57627</v>
      </c>
      <c r="G33" s="53">
        <v>109530</v>
      </c>
      <c r="H33" s="49">
        <v>90.06715602061534</v>
      </c>
      <c r="I33" s="53">
        <v>530487.95</v>
      </c>
      <c r="J33" s="53">
        <v>94590.85</v>
      </c>
      <c r="K33" s="48">
        <v>164537.3</v>
      </c>
      <c r="L33" s="49">
        <v>73.94631721778583</v>
      </c>
      <c r="M33" s="49">
        <v>0.8891823192010754</v>
      </c>
      <c r="N33" s="49">
        <v>1.6414328353028964</v>
      </c>
      <c r="O33" s="49">
        <v>1.5022121793116041</v>
      </c>
      <c r="P33" s="49">
        <v>-8.481654137593864</v>
      </c>
    </row>
    <row r="34" spans="2:16" ht="12.75">
      <c r="B34" s="165" t="s">
        <v>69</v>
      </c>
      <c r="C34" s="164"/>
      <c r="D34" s="60">
        <v>11063000</v>
      </c>
      <c r="E34" s="53">
        <v>865926.75</v>
      </c>
      <c r="F34" s="53">
        <v>179555.82</v>
      </c>
      <c r="G34" s="53">
        <v>207007.47</v>
      </c>
      <c r="H34" s="49">
        <v>15.288643943705083</v>
      </c>
      <c r="I34" s="53">
        <v>5053762.199999999</v>
      </c>
      <c r="J34" s="53">
        <v>1092989.25</v>
      </c>
      <c r="K34" s="48">
        <v>1180698.78</v>
      </c>
      <c r="L34" s="49">
        <v>8.02473857816992</v>
      </c>
      <c r="M34" s="49">
        <v>5.836246772605188</v>
      </c>
      <c r="N34" s="49">
        <v>6.087183640162708</v>
      </c>
      <c r="O34" s="49">
        <v>5.703653013101412</v>
      </c>
      <c r="P34" s="49">
        <v>-6.3006252108248395</v>
      </c>
    </row>
    <row r="35" spans="2:16" ht="12.75">
      <c r="B35" s="176" t="s">
        <v>67</v>
      </c>
      <c r="C35" s="164"/>
      <c r="D35" s="60">
        <v>21032010</v>
      </c>
      <c r="E35" s="53">
        <v>2399427.29</v>
      </c>
      <c r="F35" s="53">
        <v>398185.2</v>
      </c>
      <c r="G35" s="53">
        <v>580824.29</v>
      </c>
      <c r="H35" s="49">
        <v>45.867875049097776</v>
      </c>
      <c r="I35" s="53">
        <v>3310392.83</v>
      </c>
      <c r="J35" s="53">
        <v>520268.79</v>
      </c>
      <c r="K35" s="48">
        <v>756916.44</v>
      </c>
      <c r="L35" s="49">
        <v>45.485651753202404</v>
      </c>
      <c r="M35" s="49">
        <v>1.3796595728474856</v>
      </c>
      <c r="N35" s="49">
        <v>1.3066000192875074</v>
      </c>
      <c r="O35" s="49">
        <v>1.3031762841736525</v>
      </c>
      <c r="P35" s="49">
        <v>-0.2620339096368496</v>
      </c>
    </row>
    <row r="36" spans="2:16" ht="12.75">
      <c r="B36" s="165" t="s">
        <v>160</v>
      </c>
      <c r="C36" s="164"/>
      <c r="D36" s="60">
        <v>20019010</v>
      </c>
      <c r="E36" s="53">
        <v>761730</v>
      </c>
      <c r="F36" s="53">
        <v>761730</v>
      </c>
      <c r="G36" s="53">
        <v>344217.6</v>
      </c>
      <c r="H36" s="49">
        <v>-54.811074790280024</v>
      </c>
      <c r="I36" s="53">
        <v>2417400</v>
      </c>
      <c r="J36" s="53">
        <v>2417400</v>
      </c>
      <c r="K36" s="48">
        <v>1053270</v>
      </c>
      <c r="L36" s="49">
        <v>-56.429635145197324</v>
      </c>
      <c r="M36" s="49">
        <v>3.1735654365720136</v>
      </c>
      <c r="N36" s="49">
        <v>3.1735654365720136</v>
      </c>
      <c r="O36" s="49">
        <v>3.0598958333333335</v>
      </c>
      <c r="P36" s="49">
        <v>-3.581763335608501</v>
      </c>
    </row>
    <row r="37" spans="2:16" ht="12.75">
      <c r="B37" s="165" t="s">
        <v>161</v>
      </c>
      <c r="C37" s="164"/>
      <c r="D37" s="60">
        <v>21032090</v>
      </c>
      <c r="E37" s="53">
        <v>1672501.0699999996</v>
      </c>
      <c r="F37" s="53">
        <v>311038.64</v>
      </c>
      <c r="G37" s="53">
        <v>478323.81</v>
      </c>
      <c r="H37" s="49">
        <v>53.78276152442023</v>
      </c>
      <c r="I37" s="53">
        <v>2070516.93</v>
      </c>
      <c r="J37" s="53">
        <v>376909.93000000005</v>
      </c>
      <c r="K37" s="48">
        <v>567556.8</v>
      </c>
      <c r="L37" s="49">
        <v>50.58154610041714</v>
      </c>
      <c r="M37" s="49">
        <v>1.2379764456593145</v>
      </c>
      <c r="N37" s="49">
        <v>1.2117784787124841</v>
      </c>
      <c r="O37" s="49">
        <v>1.1865535190481111</v>
      </c>
      <c r="P37" s="49">
        <v>-2.0816477687551016</v>
      </c>
    </row>
    <row r="38" spans="2:16" ht="12.75" customHeight="1">
      <c r="B38" s="229" t="s">
        <v>339</v>
      </c>
      <c r="C38" s="58" t="s">
        <v>37</v>
      </c>
      <c r="D38" s="59"/>
      <c r="E38" s="53">
        <v>905184</v>
      </c>
      <c r="F38" s="53">
        <v>0</v>
      </c>
      <c r="G38" s="53">
        <v>17028</v>
      </c>
      <c r="H38" s="49" t="s">
        <v>400</v>
      </c>
      <c r="I38" s="53">
        <v>1992005.2</v>
      </c>
      <c r="J38" s="53">
        <v>0</v>
      </c>
      <c r="K38" s="53">
        <v>33000</v>
      </c>
      <c r="L38" s="49" t="s">
        <v>400</v>
      </c>
      <c r="M38" s="49">
        <v>2.2006632905575</v>
      </c>
      <c r="N38" s="49" t="s">
        <v>400</v>
      </c>
      <c r="O38" s="49">
        <v>1.937984496124031</v>
      </c>
      <c r="P38" s="49" t="s">
        <v>400</v>
      </c>
    </row>
    <row r="39" spans="2:16" ht="12.75" customHeight="1">
      <c r="B39" s="230"/>
      <c r="C39" s="58" t="s">
        <v>340</v>
      </c>
      <c r="D39" s="59">
        <v>20031090</v>
      </c>
      <c r="E39" s="53">
        <v>824508</v>
      </c>
      <c r="F39" s="53">
        <v>0</v>
      </c>
      <c r="G39" s="53">
        <v>0</v>
      </c>
      <c r="H39" s="49" t="s">
        <v>400</v>
      </c>
      <c r="I39" s="53">
        <v>1848616</v>
      </c>
      <c r="J39" s="53">
        <v>0</v>
      </c>
      <c r="K39" s="48">
        <v>0</v>
      </c>
      <c r="L39" s="49" t="s">
        <v>400</v>
      </c>
      <c r="M39" s="49">
        <v>2.2420837638931337</v>
      </c>
      <c r="N39" s="49" t="s">
        <v>400</v>
      </c>
      <c r="O39" s="49" t="s">
        <v>400</v>
      </c>
      <c r="P39" s="49" t="s">
        <v>400</v>
      </c>
    </row>
    <row r="40" spans="2:16" ht="12.75">
      <c r="B40" s="230"/>
      <c r="C40" s="58" t="s">
        <v>150</v>
      </c>
      <c r="D40" s="59">
        <v>7115100</v>
      </c>
      <c r="E40" s="53">
        <v>46620</v>
      </c>
      <c r="F40" s="53">
        <v>0</v>
      </c>
      <c r="G40" s="53">
        <v>0</v>
      </c>
      <c r="H40" s="49" t="s">
        <v>400</v>
      </c>
      <c r="I40" s="53">
        <v>77389.2</v>
      </c>
      <c r="J40" s="53">
        <v>0</v>
      </c>
      <c r="K40" s="48">
        <v>0</v>
      </c>
      <c r="L40" s="49" t="s">
        <v>400</v>
      </c>
      <c r="M40" s="49">
        <v>1.66</v>
      </c>
      <c r="N40" s="49" t="s">
        <v>400</v>
      </c>
      <c r="O40" s="49" t="s">
        <v>400</v>
      </c>
      <c r="P40" s="49" t="s">
        <v>400</v>
      </c>
    </row>
    <row r="41" spans="2:16" ht="12.75">
      <c r="B41" s="240"/>
      <c r="C41" s="58" t="s">
        <v>151</v>
      </c>
      <c r="D41" s="59">
        <v>20031010</v>
      </c>
      <c r="E41" s="53">
        <v>34056</v>
      </c>
      <c r="F41" s="53">
        <v>0</v>
      </c>
      <c r="G41" s="53">
        <v>17028</v>
      </c>
      <c r="H41" s="49" t="s">
        <v>400</v>
      </c>
      <c r="I41" s="53">
        <v>66000</v>
      </c>
      <c r="J41" s="53">
        <v>0</v>
      </c>
      <c r="K41" s="48">
        <v>33000</v>
      </c>
      <c r="L41" s="49" t="s">
        <v>400</v>
      </c>
      <c r="M41" s="49">
        <v>1.937984496124031</v>
      </c>
      <c r="N41" s="49" t="s">
        <v>400</v>
      </c>
      <c r="O41" s="49">
        <v>1.937984496124031</v>
      </c>
      <c r="P41" s="49" t="s">
        <v>400</v>
      </c>
    </row>
    <row r="42" spans="2:16" ht="12.75">
      <c r="B42" s="247" t="s">
        <v>63</v>
      </c>
      <c r="C42" s="58" t="s">
        <v>37</v>
      </c>
      <c r="D42" s="59"/>
      <c r="E42" s="53">
        <v>401234.48240000004</v>
      </c>
      <c r="F42" s="53">
        <v>162454.7024</v>
      </c>
      <c r="G42" s="53">
        <v>85967.7</v>
      </c>
      <c r="H42" s="49">
        <v>-47.082048885031234</v>
      </c>
      <c r="I42" s="53">
        <v>1917498.03</v>
      </c>
      <c r="J42" s="53">
        <v>997872.3099999999</v>
      </c>
      <c r="K42" s="53">
        <v>380318.10000000003</v>
      </c>
      <c r="L42" s="49">
        <v>-61.88709755860447</v>
      </c>
      <c r="M42" s="49">
        <v>4.77899610853586</v>
      </c>
      <c r="N42" s="49">
        <v>6.142464916423373</v>
      </c>
      <c r="O42" s="49">
        <v>4.423965047337547</v>
      </c>
      <c r="P42" s="49">
        <v>-27.97736564178004</v>
      </c>
    </row>
    <row r="43" spans="2:16" ht="12.75">
      <c r="B43" s="248"/>
      <c r="C43" s="58" t="s">
        <v>341</v>
      </c>
      <c r="D43" s="59">
        <v>20052000</v>
      </c>
      <c r="E43" s="53">
        <v>304811.19</v>
      </c>
      <c r="F43" s="53">
        <v>125412.91</v>
      </c>
      <c r="G43" s="53">
        <v>79148.76</v>
      </c>
      <c r="H43" s="49">
        <v>-36.889463772110865</v>
      </c>
      <c r="I43" s="53">
        <v>1610887.73</v>
      </c>
      <c r="J43" s="53">
        <v>897837.77</v>
      </c>
      <c r="K43" s="48">
        <v>362542.16000000003</v>
      </c>
      <c r="L43" s="49">
        <v>-59.620526991195746</v>
      </c>
      <c r="M43" s="49">
        <v>5.284870709635037</v>
      </c>
      <c r="N43" s="49">
        <v>7.159053800761022</v>
      </c>
      <c r="O43" s="49">
        <v>4.580515980288258</v>
      </c>
      <c r="P43" s="49">
        <v>-36.01785783756311</v>
      </c>
    </row>
    <row r="44" spans="2:16" ht="12.75">
      <c r="B44" s="248"/>
      <c r="C44" s="58" t="s">
        <v>70</v>
      </c>
      <c r="D44" s="59">
        <v>11052000</v>
      </c>
      <c r="E44" s="53">
        <v>47559.9724</v>
      </c>
      <c r="F44" s="53">
        <v>18812.7924</v>
      </c>
      <c r="G44" s="53">
        <v>6315</v>
      </c>
      <c r="H44" s="49">
        <v>-66.43241542387935</v>
      </c>
      <c r="I44" s="53">
        <v>137159.35</v>
      </c>
      <c r="J44" s="53">
        <v>49675.44</v>
      </c>
      <c r="K44" s="48">
        <v>16640.57</v>
      </c>
      <c r="L44" s="49">
        <v>-66.5014139784167</v>
      </c>
      <c r="M44" s="49">
        <v>2.8839240873907657</v>
      </c>
      <c r="N44" s="49">
        <v>2.6405139090356413</v>
      </c>
      <c r="O44" s="49">
        <v>2.6350863024544733</v>
      </c>
      <c r="P44" s="49">
        <v>-0.20555114527498475</v>
      </c>
    </row>
    <row r="45" spans="2:16" ht="12.75">
      <c r="B45" s="248"/>
      <c r="C45" s="58" t="s">
        <v>76</v>
      </c>
      <c r="D45" s="59">
        <v>11051000</v>
      </c>
      <c r="E45" s="53">
        <v>27733</v>
      </c>
      <c r="F45" s="53">
        <v>929</v>
      </c>
      <c r="G45" s="53">
        <v>0</v>
      </c>
      <c r="H45" s="49">
        <v>-100</v>
      </c>
      <c r="I45" s="53">
        <v>115194.93</v>
      </c>
      <c r="J45" s="53">
        <v>2322.5</v>
      </c>
      <c r="K45" s="48">
        <v>0</v>
      </c>
      <c r="L45" s="49">
        <v>-100</v>
      </c>
      <c r="M45" s="49">
        <v>4.153713265784444</v>
      </c>
      <c r="N45" s="49">
        <v>2.5</v>
      </c>
      <c r="O45" s="49" t="s">
        <v>400</v>
      </c>
      <c r="P45" s="49" t="s">
        <v>400</v>
      </c>
    </row>
    <row r="46" spans="2:16" ht="12.75">
      <c r="B46" s="248"/>
      <c r="C46" s="58" t="s">
        <v>162</v>
      </c>
      <c r="D46" s="59">
        <v>11081300</v>
      </c>
      <c r="E46" s="53">
        <v>17117.32</v>
      </c>
      <c r="F46" s="53">
        <v>17000</v>
      </c>
      <c r="G46" s="53">
        <v>0</v>
      </c>
      <c r="H46" s="49">
        <v>-100</v>
      </c>
      <c r="I46" s="53">
        <v>47786.4</v>
      </c>
      <c r="J46" s="53">
        <v>47515</v>
      </c>
      <c r="K46" s="48">
        <v>0</v>
      </c>
      <c r="L46" s="49">
        <v>-100</v>
      </c>
      <c r="M46" s="49">
        <v>2.791698700497508</v>
      </c>
      <c r="N46" s="49">
        <v>2.795</v>
      </c>
      <c r="O46" s="49" t="s">
        <v>400</v>
      </c>
      <c r="P46" s="49" t="s">
        <v>400</v>
      </c>
    </row>
    <row r="47" spans="2:16" ht="12.75">
      <c r="B47" s="249"/>
      <c r="C47" s="58" t="s">
        <v>163</v>
      </c>
      <c r="D47" s="59">
        <v>20041000</v>
      </c>
      <c r="E47" s="53">
        <v>4013</v>
      </c>
      <c r="F47" s="53">
        <v>300</v>
      </c>
      <c r="G47" s="53">
        <v>503.94</v>
      </c>
      <c r="H47" s="49">
        <v>67.97999999999999</v>
      </c>
      <c r="I47" s="53">
        <v>6469.620000000001</v>
      </c>
      <c r="J47" s="53">
        <v>521.6</v>
      </c>
      <c r="K47" s="48">
        <v>1135.37</v>
      </c>
      <c r="L47" s="49">
        <v>117.67062883435582</v>
      </c>
      <c r="M47" s="49">
        <v>1.612165462247695</v>
      </c>
      <c r="N47" s="49">
        <v>1.7386666666666668</v>
      </c>
      <c r="O47" s="49">
        <v>2.252986466642854</v>
      </c>
      <c r="P47" s="49">
        <v>29.581276839121195</v>
      </c>
    </row>
    <row r="48" spans="2:16" ht="12.75">
      <c r="B48" s="223" t="s">
        <v>156</v>
      </c>
      <c r="C48" s="58" t="s">
        <v>37</v>
      </c>
      <c r="D48" s="59"/>
      <c r="E48" s="53">
        <v>521192.36</v>
      </c>
      <c r="F48" s="53">
        <v>180014.92</v>
      </c>
      <c r="G48" s="53">
        <v>51396.48</v>
      </c>
      <c r="H48" s="49">
        <v>-71.44876658001459</v>
      </c>
      <c r="I48" s="53">
        <v>1605606.3</v>
      </c>
      <c r="J48" s="53">
        <v>575283.64</v>
      </c>
      <c r="K48" s="53">
        <v>106380.28</v>
      </c>
      <c r="L48" s="49">
        <v>-81.50820350114597</v>
      </c>
      <c r="M48" s="49">
        <v>3.0806405143774556</v>
      </c>
      <c r="N48" s="49">
        <v>3.1957553296137897</v>
      </c>
      <c r="O48" s="49">
        <v>2.0697969977710535</v>
      </c>
      <c r="P48" s="49">
        <v>-35.23293292852959</v>
      </c>
    </row>
    <row r="49" spans="2:16" ht="12.75">
      <c r="B49" s="224"/>
      <c r="C49" s="58" t="s">
        <v>157</v>
      </c>
      <c r="D49" s="59">
        <v>20086019</v>
      </c>
      <c r="E49" s="53">
        <v>452822.92</v>
      </c>
      <c r="F49" s="53">
        <v>180014.92</v>
      </c>
      <c r="G49" s="53">
        <v>43524.48</v>
      </c>
      <c r="H49" s="49">
        <v>-75.82173744265197</v>
      </c>
      <c r="I49" s="53">
        <v>1409708.52</v>
      </c>
      <c r="J49" s="53">
        <v>575283.64</v>
      </c>
      <c r="K49" s="48">
        <v>104380.28</v>
      </c>
      <c r="L49" s="49">
        <v>-81.85585809462616</v>
      </c>
      <c r="M49" s="49">
        <v>3.1131562863469897</v>
      </c>
      <c r="N49" s="49">
        <v>3.1957553296137897</v>
      </c>
      <c r="O49" s="49">
        <v>2.398197060596703</v>
      </c>
      <c r="P49" s="49">
        <v>-24.956800091247054</v>
      </c>
    </row>
    <row r="50" spans="2:16" ht="12.75">
      <c r="B50" s="225"/>
      <c r="C50" s="58" t="s">
        <v>154</v>
      </c>
      <c r="D50" s="59">
        <v>20086090</v>
      </c>
      <c r="E50" s="53">
        <v>68369.44</v>
      </c>
      <c r="F50" s="53">
        <v>0</v>
      </c>
      <c r="G50" s="53">
        <v>7872</v>
      </c>
      <c r="H50" s="49" t="s">
        <v>400</v>
      </c>
      <c r="I50" s="53">
        <v>195897.78</v>
      </c>
      <c r="J50" s="53">
        <v>0</v>
      </c>
      <c r="K50" s="48">
        <v>2000</v>
      </c>
      <c r="L50" s="49" t="s">
        <v>400</v>
      </c>
      <c r="M50" s="49">
        <v>2.8652827930139546</v>
      </c>
      <c r="N50" s="49" t="s">
        <v>400</v>
      </c>
      <c r="O50" s="49">
        <v>0.2540650406504065</v>
      </c>
      <c r="P50" s="49" t="s">
        <v>400</v>
      </c>
    </row>
    <row r="51" spans="2:16" ht="12.75">
      <c r="B51" s="165" t="s">
        <v>112</v>
      </c>
      <c r="C51" s="164"/>
      <c r="D51" s="60">
        <v>20071000</v>
      </c>
      <c r="E51" s="53">
        <v>583060.368</v>
      </c>
      <c r="F51" s="53">
        <v>4727.664</v>
      </c>
      <c r="G51" s="53">
        <v>42102.844</v>
      </c>
      <c r="H51" s="49">
        <v>790.5633733700196</v>
      </c>
      <c r="I51" s="53">
        <v>1599491.92</v>
      </c>
      <c r="J51" s="53">
        <v>17829.72</v>
      </c>
      <c r="K51" s="48">
        <v>159326.13</v>
      </c>
      <c r="L51" s="49">
        <v>793.5986095126564</v>
      </c>
      <c r="M51" s="49">
        <v>2.7432698358259877</v>
      </c>
      <c r="N51" s="49">
        <v>3.77135938594621</v>
      </c>
      <c r="O51" s="49">
        <v>3.7842130094584587</v>
      </c>
      <c r="P51" s="49">
        <v>0.34082202720184807</v>
      </c>
    </row>
    <row r="52" spans="2:16" ht="12.75">
      <c r="B52" s="223" t="s">
        <v>158</v>
      </c>
      <c r="C52" s="58" t="s">
        <v>37</v>
      </c>
      <c r="D52" s="59"/>
      <c r="E52" s="53">
        <v>743810.74</v>
      </c>
      <c r="F52" s="53">
        <v>301142</v>
      </c>
      <c r="G52" s="53">
        <v>319653.2</v>
      </c>
      <c r="H52" s="49">
        <v>6.147000418407278</v>
      </c>
      <c r="I52" s="53">
        <v>1223246.02</v>
      </c>
      <c r="J52" s="53">
        <v>410774.74999999994</v>
      </c>
      <c r="K52" s="53">
        <v>518243.77999999997</v>
      </c>
      <c r="L52" s="49">
        <v>26.162520943655878</v>
      </c>
      <c r="M52" s="49">
        <v>1.6445662239294905</v>
      </c>
      <c r="N52" s="49">
        <v>1.3640566576565207</v>
      </c>
      <c r="O52" s="49">
        <v>1.621268862629875</v>
      </c>
      <c r="P52" s="49">
        <v>18.856416522701515</v>
      </c>
    </row>
    <row r="53" spans="2:16" ht="12.75">
      <c r="B53" s="224"/>
      <c r="C53" s="58" t="s">
        <v>159</v>
      </c>
      <c r="D53" s="59">
        <v>20079921</v>
      </c>
      <c r="E53" s="53">
        <v>693480</v>
      </c>
      <c r="F53" s="53">
        <v>300476</v>
      </c>
      <c r="G53" s="53">
        <v>256082</v>
      </c>
      <c r="H53" s="49">
        <v>-14.774557701779845</v>
      </c>
      <c r="I53" s="53">
        <v>1145069.05</v>
      </c>
      <c r="J53" s="53">
        <v>410235.44999999995</v>
      </c>
      <c r="K53" s="48">
        <v>367478.83999999997</v>
      </c>
      <c r="L53" s="49">
        <v>-10.422456177300132</v>
      </c>
      <c r="M53" s="49">
        <v>1.6511926082943993</v>
      </c>
      <c r="N53" s="49">
        <v>1.3652852474074466</v>
      </c>
      <c r="O53" s="49">
        <v>1.4350045688490405</v>
      </c>
      <c r="P53" s="49">
        <v>5.10657546281883</v>
      </c>
    </row>
    <row r="54" spans="2:16" ht="12.75">
      <c r="B54" s="224"/>
      <c r="C54" s="58" t="s">
        <v>228</v>
      </c>
      <c r="D54" s="59">
        <v>20085000</v>
      </c>
      <c r="E54" s="53">
        <v>44323.96</v>
      </c>
      <c r="F54" s="53">
        <v>0</v>
      </c>
      <c r="G54" s="53">
        <v>62731.2</v>
      </c>
      <c r="H54" s="49" t="s">
        <v>400</v>
      </c>
      <c r="I54" s="53">
        <v>71550.82</v>
      </c>
      <c r="J54" s="53">
        <v>0</v>
      </c>
      <c r="K54" s="48">
        <v>148921.14</v>
      </c>
      <c r="L54" s="49" t="s">
        <v>400</v>
      </c>
      <c r="M54" s="49">
        <v>1.6142695733864936</v>
      </c>
      <c r="N54" s="49" t="s">
        <v>400</v>
      </c>
      <c r="O54" s="49">
        <v>2.3739565001147755</v>
      </c>
      <c r="P54" s="49" t="s">
        <v>400</v>
      </c>
    </row>
    <row r="55" spans="2:16" ht="12.75">
      <c r="B55" s="224"/>
      <c r="C55" s="58" t="s">
        <v>145</v>
      </c>
      <c r="D55" s="59">
        <v>20079922</v>
      </c>
      <c r="E55" s="53">
        <v>2514.78</v>
      </c>
      <c r="F55" s="53">
        <v>174</v>
      </c>
      <c r="G55" s="53">
        <v>840</v>
      </c>
      <c r="H55" s="49">
        <v>382.7586206896552</v>
      </c>
      <c r="I55" s="53">
        <v>5570.15</v>
      </c>
      <c r="J55" s="53">
        <v>393.3</v>
      </c>
      <c r="K55" s="48">
        <v>1843.8</v>
      </c>
      <c r="L55" s="49">
        <v>368.8024408848207</v>
      </c>
      <c r="M55" s="49">
        <v>2.2149651261740586</v>
      </c>
      <c r="N55" s="49">
        <v>2.260344827586207</v>
      </c>
      <c r="O55" s="49">
        <v>2.195</v>
      </c>
      <c r="P55" s="49">
        <v>-2.8909229595728614</v>
      </c>
    </row>
    <row r="56" spans="2:16" ht="12.75">
      <c r="B56" s="225"/>
      <c r="C56" s="58" t="s">
        <v>147</v>
      </c>
      <c r="D56" s="59">
        <v>20079929</v>
      </c>
      <c r="E56" s="53">
        <v>3492</v>
      </c>
      <c r="F56" s="53">
        <v>492</v>
      </c>
      <c r="G56" s="53">
        <v>0</v>
      </c>
      <c r="H56" s="49">
        <v>-100</v>
      </c>
      <c r="I56" s="53">
        <v>1056</v>
      </c>
      <c r="J56" s="53">
        <v>146</v>
      </c>
      <c r="K56" s="48">
        <v>0</v>
      </c>
      <c r="L56" s="49">
        <v>-100</v>
      </c>
      <c r="M56" s="49">
        <v>0.3024054982817869</v>
      </c>
      <c r="N56" s="49">
        <v>0.2967479674796748</v>
      </c>
      <c r="O56" s="49" t="s">
        <v>400</v>
      </c>
      <c r="P56" s="49" t="s">
        <v>400</v>
      </c>
    </row>
    <row r="57" spans="2:16" ht="12.75">
      <c r="B57" s="165" t="s">
        <v>72</v>
      </c>
      <c r="C57" s="164"/>
      <c r="D57" s="60">
        <v>20089910</v>
      </c>
      <c r="E57" s="53">
        <v>511181</v>
      </c>
      <c r="F57" s="53">
        <v>0</v>
      </c>
      <c r="G57" s="53">
        <v>0</v>
      </c>
      <c r="H57" s="49" t="s">
        <v>400</v>
      </c>
      <c r="I57" s="53">
        <v>1076719.58</v>
      </c>
      <c r="J57" s="53">
        <v>0</v>
      </c>
      <c r="K57" s="48">
        <v>0</v>
      </c>
      <c r="L57" s="49" t="s">
        <v>400</v>
      </c>
      <c r="M57" s="49">
        <v>2.1063372464939034</v>
      </c>
      <c r="N57" s="49" t="s">
        <v>400</v>
      </c>
      <c r="O57" s="49" t="s">
        <v>400</v>
      </c>
      <c r="P57" s="49" t="s">
        <v>400</v>
      </c>
    </row>
    <row r="58" spans="2:16" ht="12.75">
      <c r="B58" s="229" t="s">
        <v>242</v>
      </c>
      <c r="C58" s="58" t="s">
        <v>37</v>
      </c>
      <c r="D58" s="60"/>
      <c r="E58" s="53">
        <v>440380</v>
      </c>
      <c r="F58" s="53">
        <v>0</v>
      </c>
      <c r="G58" s="53">
        <v>25752</v>
      </c>
      <c r="H58" s="49" t="s">
        <v>400</v>
      </c>
      <c r="I58" s="53">
        <v>754961.0399999999</v>
      </c>
      <c r="J58" s="53">
        <v>0</v>
      </c>
      <c r="K58" s="53">
        <v>48427.99</v>
      </c>
      <c r="L58" s="49" t="s">
        <v>400</v>
      </c>
      <c r="M58" s="49">
        <v>1.714339979108951</v>
      </c>
      <c r="N58" s="49" t="s">
        <v>400</v>
      </c>
      <c r="O58" s="49">
        <v>1.8805525784405095</v>
      </c>
      <c r="P58" s="49" t="s">
        <v>400</v>
      </c>
    </row>
    <row r="59" spans="2:16" ht="12.75">
      <c r="B59" s="230"/>
      <c r="C59" s="58" t="s">
        <v>150</v>
      </c>
      <c r="D59" s="60">
        <v>7115900</v>
      </c>
      <c r="E59" s="53">
        <v>414180</v>
      </c>
      <c r="F59" s="53">
        <v>0</v>
      </c>
      <c r="G59" s="53">
        <v>25752</v>
      </c>
      <c r="H59" s="49" t="s">
        <v>400</v>
      </c>
      <c r="I59" s="53">
        <v>731281.0399999999</v>
      </c>
      <c r="J59" s="53">
        <v>0</v>
      </c>
      <c r="K59" s="48">
        <v>48427.99</v>
      </c>
      <c r="L59" s="49" t="s">
        <v>400</v>
      </c>
      <c r="M59" s="49">
        <v>1.7656116664252255</v>
      </c>
      <c r="N59" s="49" t="s">
        <v>400</v>
      </c>
      <c r="O59" s="49">
        <v>1.8805525784405095</v>
      </c>
      <c r="P59" s="49" t="s">
        <v>400</v>
      </c>
    </row>
    <row r="60" spans="2:16" ht="12.75">
      <c r="B60" s="230"/>
      <c r="C60" s="58" t="s">
        <v>361</v>
      </c>
      <c r="D60" s="60">
        <v>20039010</v>
      </c>
      <c r="E60" s="53">
        <v>26200</v>
      </c>
      <c r="F60" s="53">
        <v>0</v>
      </c>
      <c r="G60" s="53">
        <v>0</v>
      </c>
      <c r="H60" s="49" t="s">
        <v>400</v>
      </c>
      <c r="I60" s="53">
        <v>23680</v>
      </c>
      <c r="J60" s="53">
        <v>0</v>
      </c>
      <c r="K60" s="48">
        <v>0</v>
      </c>
      <c r="L60" s="49" t="s">
        <v>400</v>
      </c>
      <c r="M60" s="49">
        <v>0.9038167938931297</v>
      </c>
      <c r="N60" s="49" t="s">
        <v>400</v>
      </c>
      <c r="O60" s="49" t="s">
        <v>400</v>
      </c>
      <c r="P60" s="49" t="s">
        <v>400</v>
      </c>
    </row>
    <row r="61" spans="2:16" ht="12.75">
      <c r="B61" s="240"/>
      <c r="C61" s="58" t="s">
        <v>360</v>
      </c>
      <c r="D61" s="60">
        <v>20039090</v>
      </c>
      <c r="E61" s="53">
        <v>0</v>
      </c>
      <c r="F61" s="53">
        <v>0</v>
      </c>
      <c r="G61" s="53">
        <v>0</v>
      </c>
      <c r="H61" s="49" t="s">
        <v>400</v>
      </c>
      <c r="I61" s="53">
        <v>0</v>
      </c>
      <c r="J61" s="53">
        <v>0</v>
      </c>
      <c r="K61" s="48">
        <v>0</v>
      </c>
      <c r="L61" s="49" t="s">
        <v>400</v>
      </c>
      <c r="M61" s="49" t="s">
        <v>400</v>
      </c>
      <c r="N61" s="49" t="s">
        <v>400</v>
      </c>
      <c r="O61" s="49" t="s">
        <v>400</v>
      </c>
      <c r="P61" s="49" t="s">
        <v>400</v>
      </c>
    </row>
    <row r="62" spans="2:16" ht="12.75">
      <c r="B62" s="165" t="s">
        <v>173</v>
      </c>
      <c r="C62" s="164"/>
      <c r="D62" s="60">
        <v>20089920</v>
      </c>
      <c r="E62" s="53">
        <v>110450</v>
      </c>
      <c r="F62" s="53">
        <v>0</v>
      </c>
      <c r="G62" s="53">
        <v>0</v>
      </c>
      <c r="H62" s="49" t="s">
        <v>400</v>
      </c>
      <c r="I62" s="53">
        <v>414060</v>
      </c>
      <c r="J62" s="53">
        <v>0</v>
      </c>
      <c r="K62" s="48">
        <v>0</v>
      </c>
      <c r="L62" s="49" t="s">
        <v>400</v>
      </c>
      <c r="M62" s="49">
        <v>3.7488456315074696</v>
      </c>
      <c r="N62" s="49" t="s">
        <v>400</v>
      </c>
      <c r="O62" s="49" t="s">
        <v>400</v>
      </c>
      <c r="P62" s="49" t="s">
        <v>400</v>
      </c>
    </row>
    <row r="63" spans="2:16" ht="12.75">
      <c r="B63" s="165" t="s">
        <v>43</v>
      </c>
      <c r="C63" s="164"/>
      <c r="D63" s="60">
        <v>20088000</v>
      </c>
      <c r="E63" s="53">
        <v>267161.92</v>
      </c>
      <c r="F63" s="53">
        <v>30188</v>
      </c>
      <c r="G63" s="53">
        <v>193058.84</v>
      </c>
      <c r="H63" s="49">
        <v>539.5217967404267</v>
      </c>
      <c r="I63" s="53">
        <v>665074.5599999999</v>
      </c>
      <c r="J63" s="53">
        <v>52408.03999999999</v>
      </c>
      <c r="K63" s="48">
        <v>426825.27</v>
      </c>
      <c r="L63" s="49">
        <v>714.4270802724163</v>
      </c>
      <c r="M63" s="49">
        <v>2.4894062746666887</v>
      </c>
      <c r="N63" s="49">
        <v>1.7360553862461903</v>
      </c>
      <c r="O63" s="49">
        <v>2.210855871712479</v>
      </c>
      <c r="P63" s="49">
        <v>27.34938581037629</v>
      </c>
    </row>
    <row r="64" spans="2:16" ht="12.75">
      <c r="B64" s="165" t="s">
        <v>53</v>
      </c>
      <c r="C64" s="164"/>
      <c r="D64" s="60">
        <v>20054000</v>
      </c>
      <c r="E64" s="53">
        <v>545851.74</v>
      </c>
      <c r="F64" s="53">
        <v>77352.48</v>
      </c>
      <c r="G64" s="53">
        <v>56334.880000000005</v>
      </c>
      <c r="H64" s="49">
        <v>-27.171203819192346</v>
      </c>
      <c r="I64" s="53">
        <v>618444.8200000001</v>
      </c>
      <c r="J64" s="53">
        <v>86652.4</v>
      </c>
      <c r="K64" s="48">
        <v>63726.4</v>
      </c>
      <c r="L64" s="49">
        <v>-26.457432223458323</v>
      </c>
      <c r="M64" s="49">
        <v>1.1329904710022543</v>
      </c>
      <c r="N64" s="49">
        <v>1.1202278194571138</v>
      </c>
      <c r="O64" s="49">
        <v>1.1312068118366454</v>
      </c>
      <c r="P64" s="49">
        <v>0.9800678209234581</v>
      </c>
    </row>
    <row r="65" spans="2:16" ht="12.75">
      <c r="B65" s="165" t="s">
        <v>74</v>
      </c>
      <c r="C65" s="164"/>
      <c r="D65" s="60">
        <v>20060090</v>
      </c>
      <c r="E65" s="53">
        <v>176360</v>
      </c>
      <c r="F65" s="53">
        <v>5700</v>
      </c>
      <c r="G65" s="53">
        <v>4660</v>
      </c>
      <c r="H65" s="49">
        <v>-18.24561403508772</v>
      </c>
      <c r="I65" s="53">
        <v>401987.3</v>
      </c>
      <c r="J65" s="53">
        <v>28903.5</v>
      </c>
      <c r="K65" s="48">
        <v>15452</v>
      </c>
      <c r="L65" s="49">
        <v>-46.53934644593215</v>
      </c>
      <c r="M65" s="49">
        <v>2.2793564300294853</v>
      </c>
      <c r="N65" s="49">
        <v>5.0707894736842105</v>
      </c>
      <c r="O65" s="49">
        <v>3.3158798283261803</v>
      </c>
      <c r="P65" s="49">
        <v>-34.60821346390842</v>
      </c>
    </row>
    <row r="66" spans="2:16" ht="12.75">
      <c r="B66" s="165" t="s">
        <v>73</v>
      </c>
      <c r="C66" s="164"/>
      <c r="D66" s="60">
        <v>20060010</v>
      </c>
      <c r="E66" s="53">
        <v>73004.56</v>
      </c>
      <c r="F66" s="53">
        <v>7940</v>
      </c>
      <c r="G66" s="53">
        <v>5532</v>
      </c>
      <c r="H66" s="49">
        <v>-30.32745591939546</v>
      </c>
      <c r="I66" s="53">
        <v>361721.6</v>
      </c>
      <c r="J66" s="53">
        <v>45400</v>
      </c>
      <c r="K66" s="48">
        <v>25628</v>
      </c>
      <c r="L66" s="49">
        <v>-43.55066079295155</v>
      </c>
      <c r="M66" s="49">
        <v>4.954780906836504</v>
      </c>
      <c r="N66" s="49">
        <v>5.717884130982368</v>
      </c>
      <c r="O66" s="49">
        <v>4.632682574114244</v>
      </c>
      <c r="P66" s="49">
        <v>-18.979075686195824</v>
      </c>
    </row>
    <row r="67" spans="2:16" ht="12.75">
      <c r="B67" s="165" t="s">
        <v>51</v>
      </c>
      <c r="C67" s="164"/>
      <c r="D67" s="60">
        <v>20089930</v>
      </c>
      <c r="E67" s="53">
        <v>193228</v>
      </c>
      <c r="F67" s="53">
        <v>10330</v>
      </c>
      <c r="G67" s="53">
        <v>12387.6</v>
      </c>
      <c r="H67" s="49">
        <v>19.91868344627299</v>
      </c>
      <c r="I67" s="53">
        <v>314549.8</v>
      </c>
      <c r="J67" s="53">
        <v>27039</v>
      </c>
      <c r="K67" s="48">
        <v>29876</v>
      </c>
      <c r="L67" s="49">
        <v>10.492251932393959</v>
      </c>
      <c r="M67" s="49">
        <v>1.6278686318752975</v>
      </c>
      <c r="N67" s="49">
        <v>2.6175217812197484</v>
      </c>
      <c r="O67" s="49">
        <v>2.4117666053149924</v>
      </c>
      <c r="P67" s="49">
        <v>-7.860686294227337</v>
      </c>
    </row>
    <row r="68" spans="2:16" ht="12.75">
      <c r="B68" s="165" t="s">
        <v>335</v>
      </c>
      <c r="C68" s="164"/>
      <c r="D68" s="60">
        <v>20051000</v>
      </c>
      <c r="E68" s="53">
        <v>8051.37</v>
      </c>
      <c r="F68" s="53">
        <v>1678.65</v>
      </c>
      <c r="G68" s="53">
        <v>2400</v>
      </c>
      <c r="H68" s="49">
        <v>42.972031096416764</v>
      </c>
      <c r="I68" s="53">
        <v>120613</v>
      </c>
      <c r="J68" s="53">
        <v>26020</v>
      </c>
      <c r="K68" s="48">
        <v>38442.8</v>
      </c>
      <c r="L68" s="49">
        <v>47.743274404304394</v>
      </c>
      <c r="M68" s="49">
        <v>14.98043190165152</v>
      </c>
      <c r="N68" s="49">
        <v>15.500551038036516</v>
      </c>
      <c r="O68" s="49">
        <v>16.017833333333336</v>
      </c>
      <c r="P68" s="49">
        <v>3.3371864911606597</v>
      </c>
    </row>
    <row r="69" spans="2:16" ht="12.75">
      <c r="B69" s="165" t="s">
        <v>170</v>
      </c>
      <c r="C69" s="164"/>
      <c r="D69" s="60">
        <v>20079949</v>
      </c>
      <c r="E69" s="53">
        <v>32684.9277</v>
      </c>
      <c r="F69" s="53">
        <v>19388.6</v>
      </c>
      <c r="G69" s="53">
        <v>55296</v>
      </c>
      <c r="H69" s="49">
        <v>185.19851871718433</v>
      </c>
      <c r="I69" s="53">
        <v>103138.87</v>
      </c>
      <c r="J69" s="53">
        <v>52738.869999999995</v>
      </c>
      <c r="K69" s="48">
        <v>135110.38</v>
      </c>
      <c r="L69" s="49">
        <v>156.1874761442557</v>
      </c>
      <c r="M69" s="49">
        <v>3.1555483599861227</v>
      </c>
      <c r="N69" s="49">
        <v>2.7200968610420557</v>
      </c>
      <c r="O69" s="49">
        <v>2.443402416087963</v>
      </c>
      <c r="P69" s="49">
        <v>-10.17222764810266</v>
      </c>
    </row>
    <row r="70" spans="2:16" ht="12.75">
      <c r="B70" s="223" t="s">
        <v>171</v>
      </c>
      <c r="C70" s="58" t="s">
        <v>37</v>
      </c>
      <c r="D70" s="59"/>
      <c r="E70" s="53">
        <v>13070.810599999999</v>
      </c>
      <c r="F70" s="53">
        <v>2586.928</v>
      </c>
      <c r="G70" s="53">
        <v>2738.1600000000003</v>
      </c>
      <c r="H70" s="49">
        <v>5.846007310601631</v>
      </c>
      <c r="I70" s="53">
        <v>19624.5</v>
      </c>
      <c r="J70" s="53">
        <v>2944.6</v>
      </c>
      <c r="K70" s="53">
        <v>1504</v>
      </c>
      <c r="L70" s="49">
        <v>-48.923453100590905</v>
      </c>
      <c r="M70" s="49">
        <v>1.501398849739281</v>
      </c>
      <c r="N70" s="49">
        <v>1.1382612890656407</v>
      </c>
      <c r="O70" s="49">
        <v>0.549273964998393</v>
      </c>
      <c r="P70" s="49">
        <v>-51.74447464085571</v>
      </c>
    </row>
    <row r="71" spans="2:16" ht="12.75">
      <c r="B71" s="224"/>
      <c r="C71" s="58" t="s">
        <v>370</v>
      </c>
      <c r="D71" s="59">
        <v>20082011</v>
      </c>
      <c r="E71" s="53">
        <v>12243.848</v>
      </c>
      <c r="F71" s="53">
        <v>2366.928</v>
      </c>
      <c r="G71" s="53">
        <v>2738.1600000000003</v>
      </c>
      <c r="H71" s="49">
        <v>15.684127273833436</v>
      </c>
      <c r="I71" s="53">
        <v>16533.2</v>
      </c>
      <c r="J71" s="53">
        <v>1471</v>
      </c>
      <c r="K71" s="48">
        <v>1504</v>
      </c>
      <c r="L71" s="49">
        <v>2.2433718558803495</v>
      </c>
      <c r="M71" s="49">
        <v>1.35032711938273</v>
      </c>
      <c r="N71" s="49">
        <v>0.6214806703034482</v>
      </c>
      <c r="O71" s="49">
        <v>0.549273964998393</v>
      </c>
      <c r="P71" s="49">
        <v>-11.618495756239556</v>
      </c>
    </row>
    <row r="72" spans="2:16" ht="12.75">
      <c r="B72" s="224"/>
      <c r="C72" s="58" t="s">
        <v>226</v>
      </c>
      <c r="D72" s="59">
        <v>20082090</v>
      </c>
      <c r="E72" s="53">
        <v>652.9125999999999</v>
      </c>
      <c r="F72" s="53">
        <v>50</v>
      </c>
      <c r="G72" s="53">
        <v>0</v>
      </c>
      <c r="H72" s="49">
        <v>-100</v>
      </c>
      <c r="I72" s="53">
        <v>1846.2199999999998</v>
      </c>
      <c r="J72" s="53">
        <v>238</v>
      </c>
      <c r="K72" s="48">
        <v>0</v>
      </c>
      <c r="L72" s="49">
        <v>-100</v>
      </c>
      <c r="M72" s="49">
        <v>2.827667899195084</v>
      </c>
      <c r="N72" s="49">
        <v>4.76</v>
      </c>
      <c r="O72" s="49" t="s">
        <v>400</v>
      </c>
      <c r="P72" s="49" t="s">
        <v>400</v>
      </c>
    </row>
    <row r="73" spans="2:16" ht="12.75">
      <c r="B73" s="224"/>
      <c r="C73" s="58" t="s">
        <v>371</v>
      </c>
      <c r="D73" s="59">
        <v>20082012</v>
      </c>
      <c r="E73" s="53">
        <v>174.05</v>
      </c>
      <c r="F73" s="53">
        <v>170</v>
      </c>
      <c r="G73" s="53">
        <v>0</v>
      </c>
      <c r="H73" s="49">
        <v>-100</v>
      </c>
      <c r="I73" s="53">
        <v>1245.08</v>
      </c>
      <c r="J73" s="53">
        <v>1235.6</v>
      </c>
      <c r="K73" s="48">
        <v>0</v>
      </c>
      <c r="L73" s="49">
        <v>-100</v>
      </c>
      <c r="M73" s="49">
        <v>7.153576558460212</v>
      </c>
      <c r="N73" s="49">
        <v>7.2682352941176465</v>
      </c>
      <c r="O73" s="49" t="s">
        <v>400</v>
      </c>
      <c r="P73" s="49" t="s">
        <v>400</v>
      </c>
    </row>
    <row r="74" spans="2:16" ht="12.75">
      <c r="B74" s="225"/>
      <c r="C74" s="58" t="s">
        <v>372</v>
      </c>
      <c r="D74" s="59">
        <v>20082019</v>
      </c>
      <c r="E74" s="53">
        <v>0</v>
      </c>
      <c r="F74" s="53">
        <v>0</v>
      </c>
      <c r="G74" s="53">
        <v>0</v>
      </c>
      <c r="H74" s="49" t="s">
        <v>400</v>
      </c>
      <c r="I74" s="53">
        <v>0</v>
      </c>
      <c r="J74" s="53">
        <v>0</v>
      </c>
      <c r="K74" s="48">
        <v>0</v>
      </c>
      <c r="L74" s="49" t="s">
        <v>400</v>
      </c>
      <c r="M74" s="49" t="s">
        <v>400</v>
      </c>
      <c r="N74" s="49" t="s">
        <v>400</v>
      </c>
      <c r="O74" s="49" t="s">
        <v>400</v>
      </c>
      <c r="P74" s="49" t="s">
        <v>400</v>
      </c>
    </row>
    <row r="75" spans="2:16" ht="12.75">
      <c r="B75" s="223" t="s">
        <v>169</v>
      </c>
      <c r="C75" s="58" t="s">
        <v>37</v>
      </c>
      <c r="D75" s="59"/>
      <c r="E75" s="53">
        <v>13028.332</v>
      </c>
      <c r="F75" s="53">
        <v>12909.132</v>
      </c>
      <c r="G75" s="53">
        <v>50</v>
      </c>
      <c r="H75" s="49">
        <v>-99.61267728922441</v>
      </c>
      <c r="I75" s="53">
        <v>17609.53</v>
      </c>
      <c r="J75" s="53">
        <v>16394.6</v>
      </c>
      <c r="K75" s="53">
        <v>407.5</v>
      </c>
      <c r="L75" s="49">
        <v>-97.514425481561</v>
      </c>
      <c r="M75" s="49">
        <v>1.3516335015104004</v>
      </c>
      <c r="N75" s="49">
        <v>1.2700001828163194</v>
      </c>
      <c r="O75" s="49">
        <v>8.15</v>
      </c>
      <c r="P75" s="49">
        <v>541.7321910873093</v>
      </c>
    </row>
    <row r="76" spans="2:16" ht="12.75">
      <c r="B76" s="224"/>
      <c r="C76" s="58" t="s">
        <v>172</v>
      </c>
      <c r="D76" s="60">
        <v>20029090</v>
      </c>
      <c r="E76" s="53">
        <v>13028.332</v>
      </c>
      <c r="F76" s="53">
        <v>12909.132</v>
      </c>
      <c r="G76" s="53">
        <v>50</v>
      </c>
      <c r="H76" s="49">
        <v>-99.61267728922441</v>
      </c>
      <c r="I76" s="53">
        <v>17609.53</v>
      </c>
      <c r="J76" s="53">
        <v>16394.6</v>
      </c>
      <c r="K76" s="48">
        <v>407.5</v>
      </c>
      <c r="L76" s="49">
        <v>-97.514425481561</v>
      </c>
      <c r="M76" s="49">
        <v>1.3516335015104004</v>
      </c>
      <c r="N76" s="49">
        <v>1.2700001828163194</v>
      </c>
      <c r="O76" s="49">
        <v>8.15</v>
      </c>
      <c r="P76" s="49">
        <v>541.7321910873093</v>
      </c>
    </row>
    <row r="77" spans="2:16" ht="12.75">
      <c r="B77" s="224"/>
      <c r="C77" s="58" t="s">
        <v>151</v>
      </c>
      <c r="D77" s="60">
        <v>20021010</v>
      </c>
      <c r="E77" s="53">
        <v>0</v>
      </c>
      <c r="F77" s="53">
        <v>0</v>
      </c>
      <c r="G77" s="53">
        <v>0</v>
      </c>
      <c r="H77" s="49" t="s">
        <v>400</v>
      </c>
      <c r="I77" s="53">
        <v>0</v>
      </c>
      <c r="J77" s="53">
        <v>0</v>
      </c>
      <c r="K77" s="48">
        <v>0</v>
      </c>
      <c r="L77" s="49" t="s">
        <v>400</v>
      </c>
      <c r="M77" s="49" t="s">
        <v>400</v>
      </c>
      <c r="N77" s="49" t="s">
        <v>400</v>
      </c>
      <c r="O77" s="49" t="s">
        <v>400</v>
      </c>
      <c r="P77" s="49" t="s">
        <v>400</v>
      </c>
    </row>
    <row r="78" spans="2:16" ht="12.75">
      <c r="B78" s="225"/>
      <c r="C78" s="58" t="s">
        <v>307</v>
      </c>
      <c r="D78" s="60">
        <v>20021090</v>
      </c>
      <c r="E78" s="53">
        <v>0</v>
      </c>
      <c r="F78" s="53">
        <v>0</v>
      </c>
      <c r="G78" s="53">
        <v>0</v>
      </c>
      <c r="H78" s="49" t="s">
        <v>400</v>
      </c>
      <c r="I78" s="53">
        <v>0</v>
      </c>
      <c r="J78" s="53">
        <v>0</v>
      </c>
      <c r="K78" s="48">
        <v>0</v>
      </c>
      <c r="L78" s="49" t="s">
        <v>400</v>
      </c>
      <c r="M78" s="49" t="s">
        <v>400</v>
      </c>
      <c r="N78" s="49" t="s">
        <v>400</v>
      </c>
      <c r="O78" s="49" t="s">
        <v>400</v>
      </c>
      <c r="P78" s="49" t="s">
        <v>400</v>
      </c>
    </row>
    <row r="79" spans="2:16" ht="12.75">
      <c r="B79" s="165" t="s">
        <v>165</v>
      </c>
      <c r="C79" s="164"/>
      <c r="D79" s="60">
        <v>20079959</v>
      </c>
      <c r="E79" s="53">
        <v>5260.4</v>
      </c>
      <c r="F79" s="53">
        <v>24</v>
      </c>
      <c r="G79" s="53">
        <v>52.8</v>
      </c>
      <c r="H79" s="49">
        <v>119.99999999999997</v>
      </c>
      <c r="I79" s="53">
        <v>8745.349999999999</v>
      </c>
      <c r="J79" s="53">
        <v>27.6</v>
      </c>
      <c r="K79" s="48">
        <v>55.44</v>
      </c>
      <c r="L79" s="49">
        <v>100.8695652173913</v>
      </c>
      <c r="M79" s="49">
        <v>1.662487643525207</v>
      </c>
      <c r="N79" s="49">
        <v>1.1500000000000001</v>
      </c>
      <c r="O79" s="49">
        <v>1.05</v>
      </c>
      <c r="P79" s="49">
        <v>-8.695652173913048</v>
      </c>
    </row>
    <row r="80" spans="2:16" ht="12.75">
      <c r="B80" s="165" t="s">
        <v>167</v>
      </c>
      <c r="C80" s="164"/>
      <c r="D80" s="60">
        <v>20059910</v>
      </c>
      <c r="E80" s="53">
        <v>1008</v>
      </c>
      <c r="F80" s="53">
        <v>0</v>
      </c>
      <c r="G80" s="53">
        <v>0</v>
      </c>
      <c r="H80" s="49" t="s">
        <v>400</v>
      </c>
      <c r="I80" s="53">
        <v>8213.92</v>
      </c>
      <c r="J80" s="53">
        <v>0</v>
      </c>
      <c r="K80" s="48">
        <v>0</v>
      </c>
      <c r="L80" s="49" t="s">
        <v>400</v>
      </c>
      <c r="M80" s="49">
        <v>8.148730158730158</v>
      </c>
      <c r="N80" s="49" t="s">
        <v>400</v>
      </c>
      <c r="O80" s="49" t="s">
        <v>400</v>
      </c>
      <c r="P80" s="49" t="s">
        <v>400</v>
      </c>
    </row>
    <row r="81" spans="2:16" ht="12.75">
      <c r="B81" s="165" t="s">
        <v>166</v>
      </c>
      <c r="C81" s="164"/>
      <c r="D81" s="60">
        <v>20060020</v>
      </c>
      <c r="E81" s="53">
        <v>1804</v>
      </c>
      <c r="F81" s="53">
        <v>500</v>
      </c>
      <c r="G81" s="53">
        <v>600</v>
      </c>
      <c r="H81" s="49">
        <v>19.999999999999996</v>
      </c>
      <c r="I81" s="53">
        <v>5772.4</v>
      </c>
      <c r="J81" s="53">
        <v>2500</v>
      </c>
      <c r="K81" s="48">
        <v>1380</v>
      </c>
      <c r="L81" s="49">
        <v>-44.8</v>
      </c>
      <c r="M81" s="49">
        <v>3.1997782705099778</v>
      </c>
      <c r="N81" s="49">
        <v>5</v>
      </c>
      <c r="O81" s="49">
        <v>2.3</v>
      </c>
      <c r="P81" s="49">
        <v>-54</v>
      </c>
    </row>
    <row r="82" spans="2:16" ht="12.75">
      <c r="B82" s="165" t="s">
        <v>75</v>
      </c>
      <c r="C82" s="164"/>
      <c r="D82" s="60">
        <v>20089100</v>
      </c>
      <c r="E82" s="53">
        <v>685.4</v>
      </c>
      <c r="F82" s="53">
        <v>37</v>
      </c>
      <c r="G82" s="53">
        <v>400</v>
      </c>
      <c r="H82" s="49">
        <v>981.081081081081</v>
      </c>
      <c r="I82" s="53">
        <v>4272.62</v>
      </c>
      <c r="J82" s="53">
        <v>213.62</v>
      </c>
      <c r="K82" s="48">
        <v>1571</v>
      </c>
      <c r="L82" s="49">
        <v>635.4180320194738</v>
      </c>
      <c r="M82" s="49">
        <v>6.23376130726583</v>
      </c>
      <c r="N82" s="49">
        <v>5.773513513513514</v>
      </c>
      <c r="O82" s="49">
        <v>3.9275</v>
      </c>
      <c r="P82" s="49">
        <v>-31.97383203819867</v>
      </c>
    </row>
    <row r="83" spans="2:16" ht="12.75">
      <c r="B83" s="165" t="s">
        <v>164</v>
      </c>
      <c r="C83" s="164"/>
      <c r="D83" s="60">
        <v>20049090</v>
      </c>
      <c r="E83" s="53">
        <v>996</v>
      </c>
      <c r="F83" s="53">
        <v>0</v>
      </c>
      <c r="G83" s="53">
        <v>16553</v>
      </c>
      <c r="H83" s="49" t="s">
        <v>400</v>
      </c>
      <c r="I83" s="53">
        <v>3695.16</v>
      </c>
      <c r="J83" s="53">
        <v>0</v>
      </c>
      <c r="K83" s="48">
        <v>12740.51</v>
      </c>
      <c r="L83" s="49" t="s">
        <v>400</v>
      </c>
      <c r="M83" s="49">
        <v>3.71</v>
      </c>
      <c r="N83" s="49" t="s">
        <v>400</v>
      </c>
      <c r="O83" s="49">
        <v>0.7696798163474899</v>
      </c>
      <c r="P83" s="49" t="s">
        <v>400</v>
      </c>
    </row>
    <row r="84" spans="2:16" ht="12.75">
      <c r="B84" s="165" t="s">
        <v>353</v>
      </c>
      <c r="C84" s="164"/>
      <c r="D84" s="60">
        <v>20083000</v>
      </c>
      <c r="E84" s="53">
        <v>769.5</v>
      </c>
      <c r="F84" s="53">
        <v>0</v>
      </c>
      <c r="G84" s="53">
        <v>0</v>
      </c>
      <c r="H84" s="49" t="s">
        <v>400</v>
      </c>
      <c r="I84" s="53">
        <v>2283.64</v>
      </c>
      <c r="J84" s="53">
        <v>0</v>
      </c>
      <c r="K84" s="48">
        <v>0</v>
      </c>
      <c r="L84" s="49" t="s">
        <v>400</v>
      </c>
      <c r="M84" s="49">
        <v>2.96769330734243</v>
      </c>
      <c r="N84" s="49" t="s">
        <v>400</v>
      </c>
      <c r="O84" s="49" t="s">
        <v>400</v>
      </c>
      <c r="P84" s="49" t="s">
        <v>400</v>
      </c>
    </row>
    <row r="85" spans="2:16" ht="12.75">
      <c r="B85" s="165" t="s">
        <v>107</v>
      </c>
      <c r="C85" s="164"/>
      <c r="D85" s="60">
        <v>20019090</v>
      </c>
      <c r="E85" s="53">
        <v>441.00000000000006</v>
      </c>
      <c r="F85" s="53">
        <v>71.4</v>
      </c>
      <c r="G85" s="53">
        <v>0</v>
      </c>
      <c r="H85" s="49">
        <v>-100</v>
      </c>
      <c r="I85" s="53">
        <v>2076.3100000000004</v>
      </c>
      <c r="J85" s="53">
        <v>330.11</v>
      </c>
      <c r="K85" s="48">
        <v>0</v>
      </c>
      <c r="L85" s="49">
        <v>-100</v>
      </c>
      <c r="M85" s="49">
        <v>4.708185941043085</v>
      </c>
      <c r="N85" s="49">
        <v>4.6233893557422965</v>
      </c>
      <c r="O85" s="49" t="s">
        <v>400</v>
      </c>
      <c r="P85" s="49" t="s">
        <v>400</v>
      </c>
    </row>
    <row r="86" spans="2:16" ht="12.75">
      <c r="B86" s="165" t="s">
        <v>179</v>
      </c>
      <c r="C86" s="164"/>
      <c r="D86" s="60">
        <v>20019030</v>
      </c>
      <c r="E86" s="53">
        <v>170.4</v>
      </c>
      <c r="F86" s="53">
        <v>0</v>
      </c>
      <c r="G86" s="53">
        <v>0</v>
      </c>
      <c r="H86" s="49" t="s">
        <v>400</v>
      </c>
      <c r="I86" s="53">
        <v>824.08</v>
      </c>
      <c r="J86" s="53">
        <v>0</v>
      </c>
      <c r="K86" s="48">
        <v>0</v>
      </c>
      <c r="L86" s="49" t="s">
        <v>400</v>
      </c>
      <c r="M86" s="49">
        <v>4.836150234741784</v>
      </c>
      <c r="N86" s="49" t="s">
        <v>400</v>
      </c>
      <c r="O86" s="49" t="s">
        <v>400</v>
      </c>
      <c r="P86" s="49" t="s">
        <v>400</v>
      </c>
    </row>
    <row r="87" spans="2:16" ht="12.75">
      <c r="B87" s="165" t="s">
        <v>336</v>
      </c>
      <c r="C87" s="164"/>
      <c r="D87" s="60">
        <v>7112090</v>
      </c>
      <c r="E87" s="53">
        <v>110.4</v>
      </c>
      <c r="F87" s="53">
        <v>91.2</v>
      </c>
      <c r="G87" s="53">
        <v>0</v>
      </c>
      <c r="H87" s="49">
        <v>-100</v>
      </c>
      <c r="I87" s="53">
        <v>794.52</v>
      </c>
      <c r="J87" s="53">
        <v>652.8800000000001</v>
      </c>
      <c r="K87" s="48">
        <v>0</v>
      </c>
      <c r="L87" s="49">
        <v>-100</v>
      </c>
      <c r="M87" s="49">
        <v>7.196739130434782</v>
      </c>
      <c r="N87" s="49">
        <v>7.158771929824562</v>
      </c>
      <c r="O87" s="49" t="s">
        <v>400</v>
      </c>
      <c r="P87" s="49" t="s">
        <v>400</v>
      </c>
    </row>
    <row r="88" spans="2:16" ht="12.75" hidden="1">
      <c r="B88" s="223" t="s">
        <v>168</v>
      </c>
      <c r="C88" s="58" t="s">
        <v>37</v>
      </c>
      <c r="D88" s="59"/>
      <c r="E88" s="53">
        <v>0</v>
      </c>
      <c r="F88" s="53">
        <v>0</v>
      </c>
      <c r="G88" s="53">
        <v>0</v>
      </c>
      <c r="H88" s="49" t="s">
        <v>400</v>
      </c>
      <c r="I88" s="53">
        <v>0</v>
      </c>
      <c r="J88" s="53">
        <v>0</v>
      </c>
      <c r="K88" s="53">
        <v>0</v>
      </c>
      <c r="L88" s="49" t="s">
        <v>400</v>
      </c>
      <c r="M88" s="49" t="s">
        <v>400</v>
      </c>
      <c r="N88" s="49" t="s">
        <v>400</v>
      </c>
      <c r="O88" s="49" t="s">
        <v>400</v>
      </c>
      <c r="P88" s="49" t="s">
        <v>400</v>
      </c>
    </row>
    <row r="89" spans="2:16" ht="12.75" hidden="1">
      <c r="B89" s="224"/>
      <c r="C89" s="58" t="s">
        <v>157</v>
      </c>
      <c r="D89" s="60">
        <v>20084010</v>
      </c>
      <c r="E89" s="53">
        <v>0</v>
      </c>
      <c r="F89" s="53">
        <v>0</v>
      </c>
      <c r="G89" s="53">
        <v>0</v>
      </c>
      <c r="H89" s="49" t="s">
        <v>400</v>
      </c>
      <c r="I89" s="53">
        <v>0</v>
      </c>
      <c r="J89" s="53">
        <v>0</v>
      </c>
      <c r="K89" s="48">
        <v>0</v>
      </c>
      <c r="L89" s="49" t="s">
        <v>400</v>
      </c>
      <c r="M89" s="49" t="s">
        <v>400</v>
      </c>
      <c r="N89" s="49" t="s">
        <v>400</v>
      </c>
      <c r="O89" s="49" t="s">
        <v>400</v>
      </c>
      <c r="P89" s="49" t="s">
        <v>400</v>
      </c>
    </row>
    <row r="90" spans="2:16" ht="12.75" hidden="1">
      <c r="B90" s="225"/>
      <c r="C90" s="58" t="s">
        <v>306</v>
      </c>
      <c r="D90" s="60">
        <v>20084090</v>
      </c>
      <c r="E90" s="53">
        <v>0</v>
      </c>
      <c r="F90" s="53">
        <v>0</v>
      </c>
      <c r="G90" s="53">
        <v>0</v>
      </c>
      <c r="H90" s="49" t="s">
        <v>400</v>
      </c>
      <c r="I90" s="53">
        <v>0</v>
      </c>
      <c r="J90" s="53">
        <v>0</v>
      </c>
      <c r="K90" s="48">
        <v>0</v>
      </c>
      <c r="L90" s="49" t="s">
        <v>400</v>
      </c>
      <c r="M90" s="49" t="s">
        <v>400</v>
      </c>
      <c r="N90" s="49" t="s">
        <v>400</v>
      </c>
      <c r="O90" s="49" t="s">
        <v>400</v>
      </c>
      <c r="P90" s="49" t="s">
        <v>400</v>
      </c>
    </row>
    <row r="91" spans="2:16" ht="12.75" customHeight="1" hidden="1">
      <c r="B91" s="165" t="s">
        <v>269</v>
      </c>
      <c r="C91" s="164"/>
      <c r="D91" s="60">
        <v>8129090</v>
      </c>
      <c r="E91" s="53">
        <v>0</v>
      </c>
      <c r="F91" s="53">
        <v>0</v>
      </c>
      <c r="G91" s="53">
        <v>21942</v>
      </c>
      <c r="H91" s="49" t="s">
        <v>400</v>
      </c>
      <c r="I91" s="53">
        <v>0</v>
      </c>
      <c r="J91" s="53">
        <v>0</v>
      </c>
      <c r="K91" s="48">
        <v>84793.32</v>
      </c>
      <c r="L91" s="49" t="s">
        <v>400</v>
      </c>
      <c r="M91" s="49" t="s">
        <v>400</v>
      </c>
      <c r="N91" s="49" t="s">
        <v>400</v>
      </c>
      <c r="O91" s="49">
        <v>3.864429860541428</v>
      </c>
      <c r="P91" s="49" t="s">
        <v>400</v>
      </c>
    </row>
    <row r="92" spans="2:16" ht="12.75" customHeight="1" hidden="1">
      <c r="B92" s="165" t="s">
        <v>289</v>
      </c>
      <c r="C92" s="164"/>
      <c r="D92" s="60">
        <v>7119000</v>
      </c>
      <c r="E92" s="53">
        <v>0</v>
      </c>
      <c r="F92" s="53">
        <v>0</v>
      </c>
      <c r="G92" s="53">
        <v>0</v>
      </c>
      <c r="H92" s="49" t="s">
        <v>400</v>
      </c>
      <c r="I92" s="53">
        <v>0</v>
      </c>
      <c r="J92" s="53">
        <v>0</v>
      </c>
      <c r="K92" s="48">
        <v>0</v>
      </c>
      <c r="L92" s="49" t="s">
        <v>400</v>
      </c>
      <c r="M92" s="49" t="s">
        <v>400</v>
      </c>
      <c r="N92" s="49" t="s">
        <v>400</v>
      </c>
      <c r="O92" s="49" t="s">
        <v>400</v>
      </c>
      <c r="P92" s="49" t="s">
        <v>400</v>
      </c>
    </row>
    <row r="93" spans="2:16" ht="12.75" customHeight="1" hidden="1">
      <c r="B93" s="165" t="s">
        <v>299</v>
      </c>
      <c r="C93" s="164"/>
      <c r="D93" s="60">
        <v>20079951</v>
      </c>
      <c r="E93" s="53">
        <v>0</v>
      </c>
      <c r="F93" s="53">
        <v>0</v>
      </c>
      <c r="G93" s="53">
        <v>0</v>
      </c>
      <c r="H93" s="49" t="s">
        <v>400</v>
      </c>
      <c r="I93" s="53">
        <v>0</v>
      </c>
      <c r="J93" s="53">
        <v>0</v>
      </c>
      <c r="K93" s="48">
        <v>0</v>
      </c>
      <c r="L93" s="49" t="s">
        <v>400</v>
      </c>
      <c r="M93" s="49" t="s">
        <v>400</v>
      </c>
      <c r="N93" s="49" t="s">
        <v>400</v>
      </c>
      <c r="O93" s="49" t="s">
        <v>400</v>
      </c>
      <c r="P93" s="49" t="s">
        <v>400</v>
      </c>
    </row>
    <row r="94" spans="2:16" ht="12.75" customHeight="1" hidden="1">
      <c r="B94" s="165" t="s">
        <v>177</v>
      </c>
      <c r="C94" s="164"/>
      <c r="D94" s="60">
        <v>20059920</v>
      </c>
      <c r="E94" s="53">
        <v>0</v>
      </c>
      <c r="F94" s="53">
        <v>0</v>
      </c>
      <c r="G94" s="53">
        <v>0</v>
      </c>
      <c r="H94" s="49" t="s">
        <v>400</v>
      </c>
      <c r="I94" s="53">
        <v>0</v>
      </c>
      <c r="J94" s="53">
        <v>0</v>
      </c>
      <c r="K94" s="48">
        <v>0</v>
      </c>
      <c r="L94" s="49" t="s">
        <v>400</v>
      </c>
      <c r="M94" s="49" t="s">
        <v>400</v>
      </c>
      <c r="N94" s="49" t="s">
        <v>400</v>
      </c>
      <c r="O94" s="49" t="s">
        <v>400</v>
      </c>
      <c r="P94" s="49" t="s">
        <v>400</v>
      </c>
    </row>
    <row r="95" spans="2:16" ht="12.75" customHeight="1" hidden="1">
      <c r="B95" s="165" t="s">
        <v>176</v>
      </c>
      <c r="C95" s="164"/>
      <c r="D95" s="60">
        <v>20019020</v>
      </c>
      <c r="E95" s="53">
        <v>0</v>
      </c>
      <c r="F95" s="53">
        <v>0</v>
      </c>
      <c r="G95" s="53">
        <v>0</v>
      </c>
      <c r="H95" s="49" t="s">
        <v>400</v>
      </c>
      <c r="I95" s="53">
        <v>0</v>
      </c>
      <c r="J95" s="53">
        <v>0</v>
      </c>
      <c r="K95" s="48">
        <v>0</v>
      </c>
      <c r="L95" s="49" t="s">
        <v>400</v>
      </c>
      <c r="M95" s="49" t="s">
        <v>400</v>
      </c>
      <c r="N95" s="49" t="s">
        <v>400</v>
      </c>
      <c r="O95" s="49" t="s">
        <v>400</v>
      </c>
      <c r="P95" s="49" t="s">
        <v>400</v>
      </c>
    </row>
    <row r="96" spans="2:16" ht="12.75">
      <c r="B96" s="165" t="s">
        <v>285</v>
      </c>
      <c r="C96" s="164"/>
      <c r="D96" s="60">
        <v>20058000</v>
      </c>
      <c r="E96" s="53">
        <v>497.6</v>
      </c>
      <c r="F96" s="53">
        <v>0</v>
      </c>
      <c r="G96" s="53">
        <v>1209.6</v>
      </c>
      <c r="H96" s="49" t="s">
        <v>400</v>
      </c>
      <c r="I96" s="53">
        <v>690.59</v>
      </c>
      <c r="J96" s="53">
        <v>0</v>
      </c>
      <c r="K96" s="48">
        <v>2070</v>
      </c>
      <c r="L96" s="49" t="s">
        <v>400</v>
      </c>
      <c r="M96" s="49">
        <v>1.3878416398713826</v>
      </c>
      <c r="N96" s="49" t="s">
        <v>400</v>
      </c>
      <c r="O96" s="49">
        <v>1.711309523809524</v>
      </c>
      <c r="P96" s="49" t="s">
        <v>400</v>
      </c>
    </row>
    <row r="97" spans="2:16" ht="12.75">
      <c r="B97" s="165" t="s">
        <v>178</v>
      </c>
      <c r="C97" s="164"/>
      <c r="D97" s="60">
        <v>20011000</v>
      </c>
      <c r="E97" s="53">
        <v>92.4</v>
      </c>
      <c r="F97" s="53">
        <v>0</v>
      </c>
      <c r="G97" s="53">
        <v>0</v>
      </c>
      <c r="H97" s="49" t="s">
        <v>400</v>
      </c>
      <c r="I97" s="53">
        <v>242.34</v>
      </c>
      <c r="J97" s="53">
        <v>0</v>
      </c>
      <c r="K97" s="48">
        <v>0</v>
      </c>
      <c r="L97" s="49" t="s">
        <v>400</v>
      </c>
      <c r="M97" s="49">
        <v>2.6227272727272726</v>
      </c>
      <c r="N97" s="49" t="s">
        <v>400</v>
      </c>
      <c r="O97" s="49" t="s">
        <v>400</v>
      </c>
      <c r="P97" s="49" t="s">
        <v>400</v>
      </c>
    </row>
    <row r="98" spans="2:16" ht="12.75">
      <c r="B98" s="165" t="s">
        <v>396</v>
      </c>
      <c r="C98" s="164"/>
      <c r="D98" s="60">
        <v>8129010</v>
      </c>
      <c r="E98" s="53">
        <v>0</v>
      </c>
      <c r="F98" s="53">
        <v>0</v>
      </c>
      <c r="G98" s="53">
        <v>448</v>
      </c>
      <c r="H98" s="49" t="s">
        <v>400</v>
      </c>
      <c r="I98" s="53">
        <v>0</v>
      </c>
      <c r="J98" s="53">
        <v>0</v>
      </c>
      <c r="K98" s="48">
        <v>1792</v>
      </c>
      <c r="L98" s="49" t="s">
        <v>400</v>
      </c>
      <c r="M98" s="49" t="s">
        <v>400</v>
      </c>
      <c r="N98" s="49" t="s">
        <v>400</v>
      </c>
      <c r="O98" s="49">
        <v>4</v>
      </c>
      <c r="P98" s="49" t="s">
        <v>400</v>
      </c>
    </row>
    <row r="99" spans="2:16" ht="12.75">
      <c r="B99" s="223" t="s">
        <v>46</v>
      </c>
      <c r="C99" s="58" t="s">
        <v>37</v>
      </c>
      <c r="D99" s="59"/>
      <c r="E99" s="53">
        <v>0</v>
      </c>
      <c r="F99" s="53">
        <v>0</v>
      </c>
      <c r="G99" s="53">
        <v>0</v>
      </c>
      <c r="H99" s="49" t="s">
        <v>400</v>
      </c>
      <c r="I99" s="53">
        <v>0</v>
      </c>
      <c r="J99" s="53">
        <v>0</v>
      </c>
      <c r="K99" s="53">
        <v>0</v>
      </c>
      <c r="L99" s="49" t="s">
        <v>400</v>
      </c>
      <c r="M99" s="49" t="s">
        <v>400</v>
      </c>
      <c r="N99" s="49" t="s">
        <v>400</v>
      </c>
      <c r="O99" s="49" t="s">
        <v>400</v>
      </c>
      <c r="P99" s="49" t="s">
        <v>400</v>
      </c>
    </row>
    <row r="100" spans="2:16" ht="12.75">
      <c r="B100" s="224"/>
      <c r="C100" s="58" t="s">
        <v>174</v>
      </c>
      <c r="D100" s="59">
        <v>20049010</v>
      </c>
      <c r="E100" s="53">
        <v>0</v>
      </c>
      <c r="F100" s="53">
        <v>0</v>
      </c>
      <c r="G100" s="53">
        <v>0</v>
      </c>
      <c r="H100" s="49" t="s">
        <v>400</v>
      </c>
      <c r="I100" s="53">
        <v>0</v>
      </c>
      <c r="J100" s="53">
        <v>0</v>
      </c>
      <c r="K100" s="48">
        <v>0</v>
      </c>
      <c r="L100" s="49" t="s">
        <v>400</v>
      </c>
      <c r="M100" s="49" t="s">
        <v>400</v>
      </c>
      <c r="N100" s="49" t="s">
        <v>400</v>
      </c>
      <c r="O100" s="49" t="s">
        <v>400</v>
      </c>
      <c r="P100" s="49" t="s">
        <v>400</v>
      </c>
    </row>
    <row r="101" spans="2:16" ht="12.75">
      <c r="B101" s="225"/>
      <c r="C101" s="58" t="s">
        <v>175</v>
      </c>
      <c r="D101" s="59">
        <v>20056000</v>
      </c>
      <c r="E101" s="53">
        <v>0</v>
      </c>
      <c r="F101" s="53">
        <v>0</v>
      </c>
      <c r="G101" s="53">
        <v>0</v>
      </c>
      <c r="H101" s="49" t="s">
        <v>400</v>
      </c>
      <c r="I101" s="53">
        <v>0</v>
      </c>
      <c r="J101" s="53">
        <v>0</v>
      </c>
      <c r="K101" s="48">
        <v>0</v>
      </c>
      <c r="L101" s="49" t="s">
        <v>400</v>
      </c>
      <c r="M101" s="49" t="s">
        <v>400</v>
      </c>
      <c r="N101" s="49" t="s">
        <v>400</v>
      </c>
      <c r="O101" s="49" t="s">
        <v>400</v>
      </c>
      <c r="P101" s="49" t="s">
        <v>400</v>
      </c>
    </row>
    <row r="102" spans="2:16" ht="12.75">
      <c r="B102" s="165" t="s">
        <v>108</v>
      </c>
      <c r="C102" s="164"/>
      <c r="D102" s="60">
        <v>20079100</v>
      </c>
      <c r="E102" s="53">
        <v>0</v>
      </c>
      <c r="F102" s="53">
        <v>0</v>
      </c>
      <c r="G102" s="53">
        <v>0</v>
      </c>
      <c r="H102" s="49" t="s">
        <v>400</v>
      </c>
      <c r="I102" s="53">
        <v>0</v>
      </c>
      <c r="J102" s="53">
        <v>0</v>
      </c>
      <c r="K102" s="48">
        <v>0</v>
      </c>
      <c r="L102" s="49" t="s">
        <v>400</v>
      </c>
      <c r="M102" s="49" t="s">
        <v>400</v>
      </c>
      <c r="N102" s="49" t="s">
        <v>400</v>
      </c>
      <c r="O102" s="49" t="s">
        <v>400</v>
      </c>
      <c r="P102" s="49" t="s">
        <v>400</v>
      </c>
    </row>
    <row r="103" spans="2:16" ht="12.75">
      <c r="B103" s="156" t="s">
        <v>37</v>
      </c>
      <c r="C103" s="173"/>
      <c r="D103" s="157"/>
      <c r="E103" s="62">
        <v>352288957.74449986</v>
      </c>
      <c r="F103" s="62">
        <v>67852174.72900002</v>
      </c>
      <c r="G103" s="62">
        <v>57101826.162</v>
      </c>
      <c r="H103" s="49">
        <v>-15.843778935511876</v>
      </c>
      <c r="I103" s="62">
        <v>506768533.49999994</v>
      </c>
      <c r="J103" s="62">
        <v>93141391.06</v>
      </c>
      <c r="K103" s="62">
        <v>77615891.38999996</v>
      </c>
      <c r="L103" s="49">
        <v>-16.668743609378566</v>
      </c>
      <c r="M103" s="49">
        <v>1.4385024632748709</v>
      </c>
      <c r="N103" s="49">
        <v>1.3727104758543778</v>
      </c>
      <c r="O103" s="49">
        <v>1.3592541010825256</v>
      </c>
      <c r="P103" s="49">
        <v>-0.9802777066647561</v>
      </c>
    </row>
    <row r="104" spans="2:16" ht="12.75" customHeight="1">
      <c r="B104" s="244" t="s">
        <v>422</v>
      </c>
      <c r="C104" s="245"/>
      <c r="D104" s="245"/>
      <c r="E104" s="245"/>
      <c r="F104" s="245"/>
      <c r="G104" s="245"/>
      <c r="H104" s="245"/>
      <c r="I104" s="245"/>
      <c r="J104" s="245"/>
      <c r="K104" s="245"/>
      <c r="L104" s="245"/>
      <c r="M104" s="245"/>
      <c r="N104" s="245"/>
      <c r="O104" s="245"/>
      <c r="P104" s="246"/>
    </row>
    <row r="105" spans="2:16" ht="12.75">
      <c r="B105" s="241" t="s">
        <v>119</v>
      </c>
      <c r="C105" s="242"/>
      <c r="D105" s="242"/>
      <c r="E105" s="242"/>
      <c r="F105" s="242"/>
      <c r="G105" s="242"/>
      <c r="H105" s="242"/>
      <c r="I105" s="242"/>
      <c r="J105" s="242"/>
      <c r="K105" s="242"/>
      <c r="L105" s="242"/>
      <c r="M105" s="242"/>
      <c r="N105" s="242"/>
      <c r="O105" s="242"/>
      <c r="P105" s="243"/>
    </row>
    <row r="107" spans="2:16" ht="144" customHeight="1">
      <c r="B107" s="237" t="s">
        <v>423</v>
      </c>
      <c r="C107" s="238"/>
      <c r="D107" s="238"/>
      <c r="E107" s="238"/>
      <c r="F107" s="238"/>
      <c r="G107" s="238"/>
      <c r="H107" s="238"/>
      <c r="I107" s="238"/>
      <c r="J107" s="238"/>
      <c r="K107" s="238"/>
      <c r="L107" s="238"/>
      <c r="M107" s="238"/>
      <c r="N107" s="238"/>
      <c r="O107" s="238"/>
      <c r="P107" s="239"/>
    </row>
    <row r="112" spans="2:14" ht="14.25">
      <c r="B112" s="65"/>
      <c r="C112" s="66"/>
      <c r="D112" s="42"/>
      <c r="E112" s="50"/>
      <c r="F112" s="50"/>
      <c r="G112" s="50"/>
      <c r="H112" s="50"/>
      <c r="I112" s="50"/>
      <c r="J112" s="50"/>
      <c r="K112" s="50"/>
      <c r="N112" s="50"/>
    </row>
    <row r="113" spans="2:11" ht="14.25">
      <c r="B113" s="65"/>
      <c r="C113" s="66"/>
      <c r="D113" s="42"/>
      <c r="E113" s="50"/>
      <c r="F113" s="50"/>
      <c r="G113" s="50"/>
      <c r="I113" s="50"/>
      <c r="J113" s="50"/>
      <c r="K113" s="50"/>
    </row>
    <row r="114" spans="2:11" ht="14.25">
      <c r="B114" s="65"/>
      <c r="C114" s="66"/>
      <c r="D114" s="42"/>
      <c r="G114" s="67"/>
      <c r="K114" s="68"/>
    </row>
    <row r="115" spans="2:9" s="69" customFormat="1" ht="15">
      <c r="B115" s="63"/>
      <c r="C115" s="70"/>
      <c r="D115" s="56"/>
      <c r="E115" s="42"/>
      <c r="F115" s="42"/>
      <c r="G115" s="42"/>
      <c r="H115" s="42"/>
      <c r="I115" s="42"/>
    </row>
    <row r="116" spans="3:4" ht="12.75">
      <c r="C116" s="66"/>
      <c r="D116" s="42"/>
    </row>
    <row r="117" spans="2:4" ht="12.75">
      <c r="B117" s="42"/>
      <c r="C117" s="66"/>
      <c r="D117" s="42"/>
    </row>
    <row r="118" spans="2:4" ht="12.75">
      <c r="B118" s="42"/>
      <c r="C118" s="66"/>
      <c r="D118" s="42"/>
    </row>
    <row r="119" spans="2:4" ht="12.75">
      <c r="B119" s="42"/>
      <c r="C119" s="66"/>
      <c r="D119" s="42"/>
    </row>
    <row r="120" spans="2:4" ht="12.75">
      <c r="B120" s="42"/>
      <c r="C120" s="66"/>
      <c r="D120" s="42"/>
    </row>
    <row r="121" spans="2:4" ht="12.75">
      <c r="B121" s="42"/>
      <c r="C121" s="66"/>
      <c r="D121" s="42"/>
    </row>
    <row r="122" spans="2:4" ht="12.75">
      <c r="B122" s="42"/>
      <c r="C122" s="66"/>
      <c r="D122" s="42"/>
    </row>
  </sheetData>
  <sheetProtection/>
  <mergeCells count="25">
    <mergeCell ref="B2:P2"/>
    <mergeCell ref="D3:D4"/>
    <mergeCell ref="E3:H3"/>
    <mergeCell ref="I3:L3"/>
    <mergeCell ref="M3:P3"/>
    <mergeCell ref="B3:C4"/>
    <mergeCell ref="B31:B33"/>
    <mergeCell ref="B48:B50"/>
    <mergeCell ref="B52:B56"/>
    <mergeCell ref="B26:B28"/>
    <mergeCell ref="B42:B47"/>
    <mergeCell ref="B5:B7"/>
    <mergeCell ref="B19:B21"/>
    <mergeCell ref="B15:B18"/>
    <mergeCell ref="B8:B10"/>
    <mergeCell ref="B107:P107"/>
    <mergeCell ref="B11:B14"/>
    <mergeCell ref="B38:B41"/>
    <mergeCell ref="B75:B78"/>
    <mergeCell ref="B99:B101"/>
    <mergeCell ref="B70:B74"/>
    <mergeCell ref="B58:B61"/>
    <mergeCell ref="B105:P105"/>
    <mergeCell ref="B88:B90"/>
    <mergeCell ref="B104:P104"/>
  </mergeCells>
  <hyperlinks>
    <hyperlink ref="Q2" location="Indice!A1" display="volver a indice"/>
  </hyperlinks>
  <printOptions/>
  <pageMargins left="0.7086614173228347" right="0.7086614173228347" top="0.7480314960629921" bottom="0.7480314960629921" header="0.31496062992125984" footer="0.31496062992125984"/>
  <pageSetup fitToHeight="2" horizontalDpi="600" verticalDpi="600" orientation="portrait" scale="45" r:id="rId1"/>
  <headerFooter differentFirst="1">
    <oddFooter>&amp;C&amp;P</oddFooter>
  </headerFooter>
</worksheet>
</file>

<file path=xl/worksheets/sheet9.xml><?xml version="1.0" encoding="utf-8"?>
<worksheet xmlns="http://schemas.openxmlformats.org/spreadsheetml/2006/main" xmlns:r="http://schemas.openxmlformats.org/officeDocument/2006/relationships">
  <dimension ref="B2:Q80"/>
  <sheetViews>
    <sheetView zoomScale="90" zoomScaleNormal="90" zoomScalePageLayoutView="50" workbookViewId="0" topLeftCell="A49">
      <selection activeCell="I81" sqref="I81"/>
    </sheetView>
  </sheetViews>
  <sheetFormatPr defaultColWidth="11.421875" defaultRowHeight="15"/>
  <cols>
    <col min="1" max="1" width="0.9921875" style="42" customWidth="1"/>
    <col min="2" max="2" width="24.57421875" style="55" customWidth="1"/>
    <col min="3" max="3" width="27.7109375" style="55" customWidth="1"/>
    <col min="4" max="4" width="10.00390625" style="56" customWidth="1"/>
    <col min="5" max="5" width="12.00390625" style="42" bestFit="1" customWidth="1"/>
    <col min="6" max="7" width="11.7109375" style="42" customWidth="1"/>
    <col min="8" max="8" width="8.8515625" style="42" customWidth="1"/>
    <col min="9" max="9" width="12.00390625" style="42" bestFit="1" customWidth="1"/>
    <col min="10" max="11" width="11.7109375" style="42" customWidth="1"/>
    <col min="12" max="12" width="8.421875" style="42" customWidth="1"/>
    <col min="13" max="13" width="7.28125" style="42" customWidth="1"/>
    <col min="14" max="14" width="8.7109375" style="42" customWidth="1"/>
    <col min="15" max="15" width="8.8515625" style="83" customWidth="1"/>
    <col min="16" max="16" width="7.28125" style="42" customWidth="1"/>
    <col min="17" max="16384" width="11.421875" style="42" customWidth="1"/>
  </cols>
  <sheetData>
    <row r="1" ht="3.75" customHeight="1"/>
    <row r="2" spans="2:17" ht="12.75">
      <c r="B2" s="205" t="s">
        <v>77</v>
      </c>
      <c r="C2" s="206"/>
      <c r="D2" s="206"/>
      <c r="E2" s="206"/>
      <c r="F2" s="206"/>
      <c r="G2" s="206"/>
      <c r="H2" s="206"/>
      <c r="I2" s="206"/>
      <c r="J2" s="206"/>
      <c r="K2" s="206"/>
      <c r="L2" s="206"/>
      <c r="M2" s="206"/>
      <c r="N2" s="206"/>
      <c r="O2" s="206"/>
      <c r="P2" s="207"/>
      <c r="Q2" s="44" t="s">
        <v>364</v>
      </c>
    </row>
    <row r="3" spans="2:16" ht="12.75">
      <c r="B3" s="233" t="s">
        <v>40</v>
      </c>
      <c r="C3" s="234"/>
      <c r="D3" s="254" t="s">
        <v>41</v>
      </c>
      <c r="E3" s="217" t="s">
        <v>31</v>
      </c>
      <c r="F3" s="217"/>
      <c r="G3" s="217"/>
      <c r="H3" s="217"/>
      <c r="I3" s="217" t="s">
        <v>310</v>
      </c>
      <c r="J3" s="217"/>
      <c r="K3" s="217"/>
      <c r="L3" s="217"/>
      <c r="M3" s="217" t="s">
        <v>342</v>
      </c>
      <c r="N3" s="217"/>
      <c r="O3" s="217"/>
      <c r="P3" s="217"/>
    </row>
    <row r="4" spans="2:16" ht="25.5">
      <c r="B4" s="260"/>
      <c r="C4" s="261"/>
      <c r="D4" s="254"/>
      <c r="E4" s="45">
        <v>2014</v>
      </c>
      <c r="F4" s="45" t="s">
        <v>393</v>
      </c>
      <c r="G4" s="45" t="s">
        <v>394</v>
      </c>
      <c r="H4" s="45" t="s">
        <v>111</v>
      </c>
      <c r="I4" s="45">
        <v>2014</v>
      </c>
      <c r="J4" s="45" t="s">
        <v>393</v>
      </c>
      <c r="K4" s="45" t="s">
        <v>394</v>
      </c>
      <c r="L4" s="45" t="s">
        <v>111</v>
      </c>
      <c r="M4" s="45">
        <v>2014</v>
      </c>
      <c r="N4" s="45" t="s">
        <v>393</v>
      </c>
      <c r="O4" s="45" t="s">
        <v>394</v>
      </c>
      <c r="P4" s="45" t="s">
        <v>111</v>
      </c>
    </row>
    <row r="5" spans="2:16" ht="12.75">
      <c r="B5" s="259" t="s">
        <v>180</v>
      </c>
      <c r="C5" s="46" t="s">
        <v>37</v>
      </c>
      <c r="D5" s="59">
        <v>8132000</v>
      </c>
      <c r="E5" s="53">
        <v>64451292.92999999</v>
      </c>
      <c r="F5" s="53">
        <v>5569987.2</v>
      </c>
      <c r="G5" s="53">
        <v>5901915.7</v>
      </c>
      <c r="H5" s="49">
        <v>5.95923272498724</v>
      </c>
      <c r="I5" s="53">
        <v>233102541.42</v>
      </c>
      <c r="J5" s="53">
        <v>15900328.710000003</v>
      </c>
      <c r="K5" s="53">
        <v>22580823.389999993</v>
      </c>
      <c r="L5" s="49">
        <v>42.01482121434701</v>
      </c>
      <c r="M5" s="49">
        <v>3.616724053513879</v>
      </c>
      <c r="N5" s="49">
        <v>2.8546436713535</v>
      </c>
      <c r="O5" s="49">
        <v>3.8260159137820273</v>
      </c>
      <c r="P5" s="49">
        <v>34.02779310694007</v>
      </c>
    </row>
    <row r="6" spans="2:16" ht="12.75">
      <c r="B6" s="259"/>
      <c r="C6" s="46" t="s">
        <v>120</v>
      </c>
      <c r="D6" s="61">
        <v>8132090</v>
      </c>
      <c r="E6" s="53">
        <v>64102292.92999999</v>
      </c>
      <c r="F6" s="53">
        <v>5569987.2</v>
      </c>
      <c r="G6" s="53">
        <v>5901915.7</v>
      </c>
      <c r="H6" s="49">
        <v>5.95923272498724</v>
      </c>
      <c r="I6" s="53">
        <v>231748073.08999997</v>
      </c>
      <c r="J6" s="53">
        <v>15900328.710000003</v>
      </c>
      <c r="K6" s="53">
        <v>22580823.389999993</v>
      </c>
      <c r="L6" s="49">
        <v>42.01482121434701</v>
      </c>
      <c r="M6" s="49">
        <v>3.615285233916203</v>
      </c>
      <c r="N6" s="49">
        <v>2.8546436713535</v>
      </c>
      <c r="O6" s="49">
        <v>3.8260159137820273</v>
      </c>
      <c r="P6" s="49">
        <v>34.02779310694007</v>
      </c>
    </row>
    <row r="7" spans="2:16" ht="12.75">
      <c r="B7" s="259"/>
      <c r="C7" s="46" t="s">
        <v>115</v>
      </c>
      <c r="D7" s="61">
        <v>8132010</v>
      </c>
      <c r="E7" s="53">
        <v>349000</v>
      </c>
      <c r="F7" s="53">
        <v>0</v>
      </c>
      <c r="G7" s="53">
        <v>0</v>
      </c>
      <c r="H7" s="49" t="s">
        <v>400</v>
      </c>
      <c r="I7" s="53">
        <v>1354468.33</v>
      </c>
      <c r="J7" s="53">
        <v>0</v>
      </c>
      <c r="K7" s="53">
        <v>0</v>
      </c>
      <c r="L7" s="49" t="s">
        <v>400</v>
      </c>
      <c r="M7" s="49">
        <v>3.8809980802292268</v>
      </c>
      <c r="N7" s="49" t="s">
        <v>400</v>
      </c>
      <c r="O7" s="49" t="s">
        <v>400</v>
      </c>
      <c r="P7" s="49" t="s">
        <v>400</v>
      </c>
    </row>
    <row r="8" spans="2:16" ht="12.75">
      <c r="B8" s="223" t="s">
        <v>254</v>
      </c>
      <c r="C8" s="46" t="s">
        <v>37</v>
      </c>
      <c r="D8" s="59"/>
      <c r="E8" s="53">
        <v>66000113.68</v>
      </c>
      <c r="F8" s="53">
        <v>7884454.5</v>
      </c>
      <c r="G8" s="53">
        <v>7018921.5</v>
      </c>
      <c r="H8" s="49">
        <v>-10.977715706267311</v>
      </c>
      <c r="I8" s="53">
        <v>176459516.35000002</v>
      </c>
      <c r="J8" s="53">
        <v>21507366.06</v>
      </c>
      <c r="K8" s="53">
        <v>16517265.310000002</v>
      </c>
      <c r="L8" s="49">
        <v>-23.201821813414547</v>
      </c>
      <c r="M8" s="49">
        <v>2.6736244304905266</v>
      </c>
      <c r="N8" s="49">
        <v>2.727819161110004</v>
      </c>
      <c r="O8" s="49">
        <v>2.3532483316703288</v>
      </c>
      <c r="P8" s="49">
        <v>-13.731512512994271</v>
      </c>
    </row>
    <row r="9" spans="2:16" ht="12.75">
      <c r="B9" s="224"/>
      <c r="C9" s="58" t="s">
        <v>277</v>
      </c>
      <c r="D9" s="84">
        <v>8062010</v>
      </c>
      <c r="E9" s="53">
        <v>57232410.35</v>
      </c>
      <c r="F9" s="53">
        <v>6911344.5</v>
      </c>
      <c r="G9" s="53">
        <v>6264121.5</v>
      </c>
      <c r="H9" s="49">
        <v>-9.36464677748302</v>
      </c>
      <c r="I9" s="53">
        <v>145135490.09000003</v>
      </c>
      <c r="J9" s="53">
        <v>18031894.08</v>
      </c>
      <c r="K9" s="53">
        <v>14049555.460000003</v>
      </c>
      <c r="L9" s="49">
        <v>-22.084971231153084</v>
      </c>
      <c r="M9" s="49">
        <v>2.535896866870295</v>
      </c>
      <c r="N9" s="49">
        <v>2.609028399611682</v>
      </c>
      <c r="O9" s="49">
        <v>2.2428612631475944</v>
      </c>
      <c r="P9" s="49">
        <v>-14.034616737732197</v>
      </c>
    </row>
    <row r="10" spans="2:16" ht="12.75">
      <c r="B10" s="225"/>
      <c r="C10" s="58" t="s">
        <v>226</v>
      </c>
      <c r="D10" s="84">
        <v>8062090</v>
      </c>
      <c r="E10" s="53">
        <v>8767703.33</v>
      </c>
      <c r="F10" s="53">
        <v>973110</v>
      </c>
      <c r="G10" s="53">
        <v>754800</v>
      </c>
      <c r="H10" s="49">
        <v>-22.43425717544779</v>
      </c>
      <c r="I10" s="53">
        <v>31324026.26</v>
      </c>
      <c r="J10" s="53">
        <v>3475471.98</v>
      </c>
      <c r="K10" s="53">
        <v>2467709.85</v>
      </c>
      <c r="L10" s="49">
        <v>-28.99641072634974</v>
      </c>
      <c r="M10" s="49">
        <v>3.5726603742191174</v>
      </c>
      <c r="N10" s="49">
        <v>3.5715098806918024</v>
      </c>
      <c r="O10" s="49">
        <v>3.269355922098569</v>
      </c>
      <c r="P10" s="49">
        <v>-8.46011823253604</v>
      </c>
    </row>
    <row r="11" spans="2:16" ht="12.75">
      <c r="B11" s="259" t="s">
        <v>181</v>
      </c>
      <c r="C11" s="46" t="s">
        <v>37</v>
      </c>
      <c r="D11" s="59">
        <v>8133000</v>
      </c>
      <c r="E11" s="53">
        <v>5997160.230000001</v>
      </c>
      <c r="F11" s="53">
        <v>908934.38</v>
      </c>
      <c r="G11" s="53">
        <v>790506</v>
      </c>
      <c r="H11" s="49">
        <v>-13.029365222162681</v>
      </c>
      <c r="I11" s="53">
        <v>37660478.68000001</v>
      </c>
      <c r="J11" s="53">
        <v>5910688.8100000005</v>
      </c>
      <c r="K11" s="53">
        <v>4825793.6</v>
      </c>
      <c r="L11" s="49">
        <v>-18.35480169696162</v>
      </c>
      <c r="M11" s="49">
        <v>6.279718606084333</v>
      </c>
      <c r="N11" s="49">
        <v>6.502877369431224</v>
      </c>
      <c r="O11" s="49">
        <v>6.104689401471968</v>
      </c>
      <c r="P11" s="49">
        <v>-6.123258141558397</v>
      </c>
    </row>
    <row r="12" spans="2:16" ht="12.75">
      <c r="B12" s="259"/>
      <c r="C12" s="46" t="s">
        <v>116</v>
      </c>
      <c r="D12" s="61">
        <v>8133090</v>
      </c>
      <c r="E12" s="53">
        <v>5834800.830000001</v>
      </c>
      <c r="F12" s="53">
        <v>895581.48</v>
      </c>
      <c r="G12" s="53">
        <v>773555.68</v>
      </c>
      <c r="H12" s="49">
        <v>-13.625315253281023</v>
      </c>
      <c r="I12" s="53">
        <v>36310645.730000004</v>
      </c>
      <c r="J12" s="53">
        <v>5827018.470000001</v>
      </c>
      <c r="K12" s="53">
        <v>4687360.3</v>
      </c>
      <c r="L12" s="49">
        <v>-19.55816985766309</v>
      </c>
      <c r="M12" s="49">
        <v>6.223116570373148</v>
      </c>
      <c r="N12" s="49">
        <v>6.506407959664375</v>
      </c>
      <c r="O12" s="49">
        <v>6.059499556644713</v>
      </c>
      <c r="P12" s="49">
        <v>-6.868742411945449</v>
      </c>
    </row>
    <row r="13" spans="2:16" ht="12.75">
      <c r="B13" s="259"/>
      <c r="C13" s="46" t="s">
        <v>115</v>
      </c>
      <c r="D13" s="61">
        <v>8133010</v>
      </c>
      <c r="E13" s="53">
        <v>162359.40000000002</v>
      </c>
      <c r="F13" s="53">
        <v>13352.9</v>
      </c>
      <c r="G13" s="53">
        <v>16950.32</v>
      </c>
      <c r="H13" s="49">
        <v>26.94111391532925</v>
      </c>
      <c r="I13" s="53">
        <v>1349832.95</v>
      </c>
      <c r="J13" s="53">
        <v>83670.34</v>
      </c>
      <c r="K13" s="53">
        <v>138433.30000000002</v>
      </c>
      <c r="L13" s="49">
        <v>65.45086347204997</v>
      </c>
      <c r="M13" s="49">
        <v>8.313857713196771</v>
      </c>
      <c r="N13" s="49">
        <v>6.266080027559556</v>
      </c>
      <c r="O13" s="49">
        <v>8.167002156891435</v>
      </c>
      <c r="P13" s="49">
        <v>30.336703664351838</v>
      </c>
    </row>
    <row r="14" spans="2:16" ht="12.75">
      <c r="B14" s="259" t="s">
        <v>79</v>
      </c>
      <c r="C14" s="46" t="s">
        <v>37</v>
      </c>
      <c r="D14" s="59">
        <v>12119042</v>
      </c>
      <c r="E14" s="53">
        <v>2630621</v>
      </c>
      <c r="F14" s="53">
        <v>396282</v>
      </c>
      <c r="G14" s="53">
        <v>709358</v>
      </c>
      <c r="H14" s="49">
        <v>79.00333600819619</v>
      </c>
      <c r="I14" s="53">
        <v>12442131.73</v>
      </c>
      <c r="J14" s="53">
        <v>1941483.4100000001</v>
      </c>
      <c r="K14" s="53">
        <v>3268976.29</v>
      </c>
      <c r="L14" s="49">
        <v>68.37518534345857</v>
      </c>
      <c r="M14" s="49">
        <v>4.729731774360503</v>
      </c>
      <c r="N14" s="49">
        <v>4.8992470261076715</v>
      </c>
      <c r="O14" s="49">
        <v>4.608358952743185</v>
      </c>
      <c r="P14" s="49">
        <v>-5.937403682940845</v>
      </c>
    </row>
    <row r="15" spans="2:16" ht="12.75">
      <c r="B15" s="259" t="s">
        <v>79</v>
      </c>
      <c r="C15" s="46" t="s">
        <v>116</v>
      </c>
      <c r="D15" s="59">
        <v>12119082</v>
      </c>
      <c r="E15" s="53">
        <v>2509215</v>
      </c>
      <c r="F15" s="53">
        <v>388080</v>
      </c>
      <c r="G15" s="53">
        <v>670781</v>
      </c>
      <c r="H15" s="49">
        <v>72.84606266749122</v>
      </c>
      <c r="I15" s="53">
        <v>11769962.55</v>
      </c>
      <c r="J15" s="53">
        <v>1900681.8800000001</v>
      </c>
      <c r="K15" s="53">
        <v>3084608.05</v>
      </c>
      <c r="L15" s="49">
        <v>62.28954894861205</v>
      </c>
      <c r="M15" s="49">
        <v>4.690695117795805</v>
      </c>
      <c r="N15" s="49">
        <v>4.897654813440528</v>
      </c>
      <c r="O15" s="49">
        <v>4.598532233322053</v>
      </c>
      <c r="P15" s="49">
        <v>-6.107465542438806</v>
      </c>
    </row>
    <row r="16" spans="2:16" ht="12.75">
      <c r="B16" s="259" t="s">
        <v>79</v>
      </c>
      <c r="C16" s="46" t="s">
        <v>121</v>
      </c>
      <c r="D16" s="59">
        <v>12119072</v>
      </c>
      <c r="E16" s="53">
        <v>121406</v>
      </c>
      <c r="F16" s="53">
        <v>8202</v>
      </c>
      <c r="G16" s="53">
        <v>38577</v>
      </c>
      <c r="H16" s="49">
        <v>370.33650329188</v>
      </c>
      <c r="I16" s="53">
        <v>672169.1799999999</v>
      </c>
      <c r="J16" s="53">
        <v>40801.53</v>
      </c>
      <c r="K16" s="53">
        <v>184368.24</v>
      </c>
      <c r="L16" s="49">
        <v>351.86599620161303</v>
      </c>
      <c r="M16" s="49">
        <v>5.536540039207288</v>
      </c>
      <c r="N16" s="49">
        <v>4.974583028529627</v>
      </c>
      <c r="O16" s="49">
        <v>4.779227000544366</v>
      </c>
      <c r="P16" s="49">
        <v>-3.927083473426385</v>
      </c>
    </row>
    <row r="17" spans="2:16" ht="12.75">
      <c r="B17" s="223" t="s">
        <v>81</v>
      </c>
      <c r="C17" s="46" t="s">
        <v>37</v>
      </c>
      <c r="D17" s="59"/>
      <c r="E17" s="53">
        <v>295347.471</v>
      </c>
      <c r="F17" s="53">
        <v>131633.66999999998</v>
      </c>
      <c r="G17" s="53">
        <v>43181.000199999995</v>
      </c>
      <c r="H17" s="49">
        <v>-67.19608273475927</v>
      </c>
      <c r="I17" s="53">
        <v>6090348.0200000005</v>
      </c>
      <c r="J17" s="53">
        <v>1748533.3</v>
      </c>
      <c r="K17" s="53">
        <v>1236109.8299999998</v>
      </c>
      <c r="L17" s="49">
        <v>-29.30590283868201</v>
      </c>
      <c r="M17" s="49">
        <v>20.62095876216255</v>
      </c>
      <c r="N17" s="49">
        <v>13.283328649881145</v>
      </c>
      <c r="O17" s="49">
        <v>28.62624358571481</v>
      </c>
      <c r="P17" s="49">
        <v>115.50504651536232</v>
      </c>
    </row>
    <row r="18" spans="2:16" ht="12.75">
      <c r="B18" s="224"/>
      <c r="C18" s="85" t="s">
        <v>183</v>
      </c>
      <c r="D18" s="61">
        <v>7123920</v>
      </c>
      <c r="E18" s="53">
        <v>185628.45</v>
      </c>
      <c r="F18" s="53">
        <v>92337.45</v>
      </c>
      <c r="G18" s="53">
        <v>16380.85</v>
      </c>
      <c r="H18" s="49">
        <v>-82.25979816423347</v>
      </c>
      <c r="I18" s="53">
        <v>2417410.58</v>
      </c>
      <c r="J18" s="53">
        <v>1081791.81</v>
      </c>
      <c r="K18" s="53">
        <v>280516.13999999996</v>
      </c>
      <c r="L18" s="49">
        <v>-74.06930451802923</v>
      </c>
      <c r="M18" s="49">
        <v>13.022845258902931</v>
      </c>
      <c r="N18" s="49">
        <v>11.715634447345039</v>
      </c>
      <c r="O18" s="49">
        <v>17.124638831318276</v>
      </c>
      <c r="P18" s="49">
        <v>46.1691119527804</v>
      </c>
    </row>
    <row r="19" spans="2:16" ht="12.75">
      <c r="B19" s="224"/>
      <c r="C19" s="46" t="s">
        <v>182</v>
      </c>
      <c r="D19" s="61">
        <v>7123910</v>
      </c>
      <c r="E19" s="53">
        <v>28140.66</v>
      </c>
      <c r="F19" s="53">
        <v>10881.92</v>
      </c>
      <c r="G19" s="53">
        <v>1382.046</v>
      </c>
      <c r="H19" s="49">
        <v>-87.29961256837029</v>
      </c>
      <c r="I19" s="53">
        <v>2318145.7800000003</v>
      </c>
      <c r="J19" s="53">
        <v>265075.04</v>
      </c>
      <c r="K19" s="53">
        <v>392527.97</v>
      </c>
      <c r="L19" s="49">
        <v>48.08182996030106</v>
      </c>
      <c r="M19" s="49">
        <v>82.37709350100532</v>
      </c>
      <c r="N19" s="49">
        <v>24.359216020702227</v>
      </c>
      <c r="O19" s="49">
        <v>284.01946823767076</v>
      </c>
      <c r="P19" s="49">
        <v>1065.9630917361644</v>
      </c>
    </row>
    <row r="20" spans="2:16" ht="12.75">
      <c r="B20" s="225"/>
      <c r="C20" s="58" t="s">
        <v>131</v>
      </c>
      <c r="D20" s="61">
        <v>7123990</v>
      </c>
      <c r="E20" s="53">
        <v>81578.361</v>
      </c>
      <c r="F20" s="53">
        <v>28414.3</v>
      </c>
      <c r="G20" s="53">
        <v>25418.104199999998</v>
      </c>
      <c r="H20" s="49">
        <v>-10.544675744255539</v>
      </c>
      <c r="I20" s="53">
        <v>1354791.6600000001</v>
      </c>
      <c r="J20" s="53">
        <v>401666.45</v>
      </c>
      <c r="K20" s="53">
        <v>563065.72</v>
      </c>
      <c r="L20" s="49">
        <v>40.18241254652959</v>
      </c>
      <c r="M20" s="49">
        <v>16.607242942770082</v>
      </c>
      <c r="N20" s="49">
        <v>14.136067050745575</v>
      </c>
      <c r="O20" s="49">
        <v>22.152152480356897</v>
      </c>
      <c r="P20" s="49">
        <v>56.7066172000686</v>
      </c>
    </row>
    <row r="21" spans="2:16" ht="12.75">
      <c r="B21" s="254" t="s">
        <v>80</v>
      </c>
      <c r="C21" s="46" t="s">
        <v>37</v>
      </c>
      <c r="D21" s="59">
        <v>12119049</v>
      </c>
      <c r="E21" s="53">
        <v>1338463</v>
      </c>
      <c r="F21" s="53">
        <v>174755.5</v>
      </c>
      <c r="G21" s="53">
        <v>91300</v>
      </c>
      <c r="H21" s="49">
        <v>-47.75557850825868</v>
      </c>
      <c r="I21" s="53">
        <v>5230232.33</v>
      </c>
      <c r="J21" s="53">
        <v>506002.57</v>
      </c>
      <c r="K21" s="53">
        <v>364052.17</v>
      </c>
      <c r="L21" s="49">
        <v>-28.053296251044735</v>
      </c>
      <c r="M21" s="49">
        <v>3.907640577289025</v>
      </c>
      <c r="N21" s="49">
        <v>2.895488668453926</v>
      </c>
      <c r="O21" s="49">
        <v>3.9874279299014237</v>
      </c>
      <c r="P21" s="49">
        <v>37.71174355969935</v>
      </c>
    </row>
    <row r="22" spans="2:16" ht="12.75">
      <c r="B22" s="254"/>
      <c r="C22" s="46" t="s">
        <v>116</v>
      </c>
      <c r="D22" s="59">
        <v>12119089</v>
      </c>
      <c r="E22" s="53">
        <v>1169469</v>
      </c>
      <c r="F22" s="53">
        <v>143511.5</v>
      </c>
      <c r="G22" s="53">
        <v>67000</v>
      </c>
      <c r="H22" s="49">
        <v>-53.31384592872348</v>
      </c>
      <c r="I22" s="53">
        <v>4442198.84</v>
      </c>
      <c r="J22" s="53">
        <v>425976.3</v>
      </c>
      <c r="K22" s="53">
        <v>251131</v>
      </c>
      <c r="L22" s="49">
        <v>-41.0457811854791</v>
      </c>
      <c r="M22" s="49">
        <v>3.7984750685995095</v>
      </c>
      <c r="N22" s="49">
        <v>2.968238085449598</v>
      </c>
      <c r="O22" s="49">
        <v>3.7482238805970147</v>
      </c>
      <c r="P22" s="49">
        <v>26.277736916419634</v>
      </c>
    </row>
    <row r="23" spans="2:16" ht="12.75">
      <c r="B23" s="254"/>
      <c r="C23" s="46" t="s">
        <v>121</v>
      </c>
      <c r="D23" s="59">
        <v>12119079</v>
      </c>
      <c r="E23" s="53">
        <v>168994</v>
      </c>
      <c r="F23" s="53">
        <v>31244</v>
      </c>
      <c r="G23" s="53">
        <v>24300</v>
      </c>
      <c r="H23" s="49">
        <v>-22.225067212904882</v>
      </c>
      <c r="I23" s="53">
        <v>788033.49</v>
      </c>
      <c r="J23" s="53">
        <v>80026.27</v>
      </c>
      <c r="K23" s="53">
        <v>112921.17</v>
      </c>
      <c r="L23" s="49">
        <v>41.10512710388725</v>
      </c>
      <c r="M23" s="49">
        <v>4.663085612506952</v>
      </c>
      <c r="N23" s="49">
        <v>2.561332415823838</v>
      </c>
      <c r="O23" s="49">
        <v>4.646961728395062</v>
      </c>
      <c r="P23" s="49">
        <v>81.42751404254543</v>
      </c>
    </row>
    <row r="24" spans="2:16" ht="12.75">
      <c r="B24" s="254" t="s">
        <v>122</v>
      </c>
      <c r="C24" s="46" t="s">
        <v>37</v>
      </c>
      <c r="D24" s="59">
        <v>9042010</v>
      </c>
      <c r="E24" s="53">
        <v>688581.28</v>
      </c>
      <c r="F24" s="53">
        <v>75062</v>
      </c>
      <c r="G24" s="53">
        <v>184036.5</v>
      </c>
      <c r="H24" s="49">
        <v>145.1793184300978</v>
      </c>
      <c r="I24" s="53">
        <v>3085901.13</v>
      </c>
      <c r="J24" s="53">
        <v>246657.3</v>
      </c>
      <c r="K24" s="53">
        <v>844129.78</v>
      </c>
      <c r="L24" s="49">
        <v>242.22777108157757</v>
      </c>
      <c r="M24" s="49">
        <v>4.481535033888809</v>
      </c>
      <c r="N24" s="49">
        <v>3.286047534038528</v>
      </c>
      <c r="O24" s="49">
        <v>4.5867519758308815</v>
      </c>
      <c r="P24" s="49">
        <v>39.582642317830306</v>
      </c>
    </row>
    <row r="25" spans="2:16" ht="12.75">
      <c r="B25" s="254"/>
      <c r="C25" s="46" t="s">
        <v>124</v>
      </c>
      <c r="D25" s="61">
        <v>9042219</v>
      </c>
      <c r="E25" s="53">
        <v>688077.28</v>
      </c>
      <c r="F25" s="53">
        <v>75062</v>
      </c>
      <c r="G25" s="53">
        <v>184036.5</v>
      </c>
      <c r="H25" s="49">
        <v>145.1793184300978</v>
      </c>
      <c r="I25" s="53">
        <v>3081464.7399999998</v>
      </c>
      <c r="J25" s="53">
        <v>246657.3</v>
      </c>
      <c r="K25" s="53">
        <v>844129.78</v>
      </c>
      <c r="L25" s="49">
        <v>242.22777108157757</v>
      </c>
      <c r="M25" s="49">
        <v>4.4783701330757495</v>
      </c>
      <c r="N25" s="49">
        <v>3.286047534038528</v>
      </c>
      <c r="O25" s="49">
        <v>4.5867519758308815</v>
      </c>
      <c r="P25" s="49">
        <v>39.582642317830306</v>
      </c>
    </row>
    <row r="26" spans="2:16" ht="12.75">
      <c r="B26" s="254"/>
      <c r="C26" s="46" t="s">
        <v>123</v>
      </c>
      <c r="D26" s="61">
        <v>9042211</v>
      </c>
      <c r="E26" s="53">
        <v>504</v>
      </c>
      <c r="F26" s="53">
        <v>0</v>
      </c>
      <c r="G26" s="53">
        <v>0</v>
      </c>
      <c r="H26" s="49" t="s">
        <v>400</v>
      </c>
      <c r="I26" s="53">
        <v>4436.39</v>
      </c>
      <c r="J26" s="53">
        <v>0</v>
      </c>
      <c r="K26" s="53">
        <v>0</v>
      </c>
      <c r="L26" s="49" t="s">
        <v>400</v>
      </c>
      <c r="M26" s="49">
        <v>8.802361111111113</v>
      </c>
      <c r="N26" s="49" t="s">
        <v>400</v>
      </c>
      <c r="O26" s="49" t="s">
        <v>400</v>
      </c>
      <c r="P26" s="49" t="s">
        <v>400</v>
      </c>
    </row>
    <row r="27" spans="2:16" ht="12.75">
      <c r="B27" s="229" t="s">
        <v>339</v>
      </c>
      <c r="C27" s="46" t="s">
        <v>37</v>
      </c>
      <c r="D27" s="59"/>
      <c r="E27" s="53">
        <v>148297.75</v>
      </c>
      <c r="F27" s="53">
        <v>64963</v>
      </c>
      <c r="G27" s="53">
        <v>38606</v>
      </c>
      <c r="H27" s="49">
        <v>-40.572325785447106</v>
      </c>
      <c r="I27" s="53">
        <v>2792624.33</v>
      </c>
      <c r="J27" s="53">
        <v>880935.86</v>
      </c>
      <c r="K27" s="53">
        <v>785416.55</v>
      </c>
      <c r="L27" s="49">
        <v>-10.842935829630084</v>
      </c>
      <c r="M27" s="49">
        <v>18.831198248119073</v>
      </c>
      <c r="N27" s="49">
        <v>13.560578483136554</v>
      </c>
      <c r="O27" s="49">
        <v>20.344416670983787</v>
      </c>
      <c r="P27" s="49">
        <v>50.026171053715494</v>
      </c>
    </row>
    <row r="28" spans="2:16" ht="12.75">
      <c r="B28" s="230"/>
      <c r="C28" s="46" t="s">
        <v>182</v>
      </c>
      <c r="D28" s="61">
        <v>7123110</v>
      </c>
      <c r="E28" s="53">
        <v>80743.4</v>
      </c>
      <c r="F28" s="53">
        <v>29113</v>
      </c>
      <c r="G28" s="53">
        <v>24473.5</v>
      </c>
      <c r="H28" s="49">
        <v>-15.936179713530041</v>
      </c>
      <c r="I28" s="53">
        <v>1418576.86</v>
      </c>
      <c r="J28" s="53">
        <v>410670.88</v>
      </c>
      <c r="K28" s="53">
        <v>472213.97</v>
      </c>
      <c r="L28" s="49">
        <v>14.985988293107111</v>
      </c>
      <c r="M28" s="49">
        <v>17.56895127032055</v>
      </c>
      <c r="N28" s="49">
        <v>14.10609968055508</v>
      </c>
      <c r="O28" s="49">
        <v>19.29490959609373</v>
      </c>
      <c r="P28" s="49">
        <v>36.78415744283519</v>
      </c>
    </row>
    <row r="29" spans="2:16" ht="12.75">
      <c r="B29" s="230"/>
      <c r="C29" s="46" t="s">
        <v>131</v>
      </c>
      <c r="D29" s="61">
        <v>7123190</v>
      </c>
      <c r="E29" s="53">
        <v>30229.35</v>
      </c>
      <c r="F29" s="53">
        <v>9780</v>
      </c>
      <c r="G29" s="53">
        <v>412.5</v>
      </c>
      <c r="H29" s="49">
        <v>-95.78220858895705</v>
      </c>
      <c r="I29" s="53">
        <v>700770.6</v>
      </c>
      <c r="J29" s="53">
        <v>140799.24</v>
      </c>
      <c r="K29" s="53">
        <v>100698.4</v>
      </c>
      <c r="L29" s="49">
        <v>-28.480863959208868</v>
      </c>
      <c r="M29" s="49">
        <v>23.181795175880396</v>
      </c>
      <c r="N29" s="49">
        <v>14.396650306748466</v>
      </c>
      <c r="O29" s="49">
        <v>244.1173333333333</v>
      </c>
      <c r="P29" s="49">
        <v>1595.6536981307568</v>
      </c>
    </row>
    <row r="30" spans="2:16" ht="12.75">
      <c r="B30" s="240"/>
      <c r="C30" s="46" t="s">
        <v>183</v>
      </c>
      <c r="D30" s="61">
        <v>7123120</v>
      </c>
      <c r="E30" s="53">
        <v>37325</v>
      </c>
      <c r="F30" s="53">
        <v>26070</v>
      </c>
      <c r="G30" s="53">
        <v>13720</v>
      </c>
      <c r="H30" s="49">
        <v>-47.37245876486382</v>
      </c>
      <c r="I30" s="53">
        <v>673276.87</v>
      </c>
      <c r="J30" s="53">
        <v>329465.74</v>
      </c>
      <c r="K30" s="53">
        <v>212504.18</v>
      </c>
      <c r="L30" s="49">
        <v>-35.50037099456836</v>
      </c>
      <c r="M30" s="49">
        <v>18.038228265237777</v>
      </c>
      <c r="N30" s="49">
        <v>12.63773456079785</v>
      </c>
      <c r="O30" s="49">
        <v>15.488642857142857</v>
      </c>
      <c r="P30" s="49">
        <v>22.558697388600812</v>
      </c>
    </row>
    <row r="31" spans="2:16" ht="12.75">
      <c r="B31" s="165" t="s">
        <v>188</v>
      </c>
      <c r="C31" s="164"/>
      <c r="D31" s="61">
        <v>8134020</v>
      </c>
      <c r="E31" s="53">
        <v>565265</v>
      </c>
      <c r="F31" s="53">
        <v>114440</v>
      </c>
      <c r="G31" s="53">
        <v>127800</v>
      </c>
      <c r="H31" s="49">
        <v>11.674239776301999</v>
      </c>
      <c r="I31" s="53">
        <v>1803171.82</v>
      </c>
      <c r="J31" s="53">
        <v>327912</v>
      </c>
      <c r="K31" s="53">
        <v>479964.6</v>
      </c>
      <c r="L31" s="49">
        <v>46.36994071580178</v>
      </c>
      <c r="M31" s="49">
        <v>3.1899583735062316</v>
      </c>
      <c r="N31" s="49">
        <v>2.8653617616218106</v>
      </c>
      <c r="O31" s="49">
        <v>3.7555915492957745</v>
      </c>
      <c r="P31" s="49">
        <v>31.06866991796837</v>
      </c>
    </row>
    <row r="32" spans="2:16" ht="12.75" customHeight="1">
      <c r="B32" s="229" t="s">
        <v>185</v>
      </c>
      <c r="C32" s="46" t="s">
        <v>37</v>
      </c>
      <c r="D32" s="59">
        <v>7129090</v>
      </c>
      <c r="E32" s="53">
        <v>163954.56</v>
      </c>
      <c r="F32" s="53">
        <v>17766</v>
      </c>
      <c r="G32" s="53">
        <v>55849.53999999999</v>
      </c>
      <c r="H32" s="49">
        <v>214.36192727682086</v>
      </c>
      <c r="I32" s="53">
        <v>1731462.68</v>
      </c>
      <c r="J32" s="53">
        <v>125525.04000000001</v>
      </c>
      <c r="K32" s="53">
        <v>607911.0999999999</v>
      </c>
      <c r="L32" s="49">
        <v>384.2946873388766</v>
      </c>
      <c r="M32" s="49">
        <v>10.56062533423895</v>
      </c>
      <c r="N32" s="49">
        <v>7.0654643701452216</v>
      </c>
      <c r="O32" s="49">
        <v>10.884800483585002</v>
      </c>
      <c r="P32" s="49">
        <v>54.05640610938751</v>
      </c>
    </row>
    <row r="33" spans="2:16" ht="12.75">
      <c r="B33" s="230"/>
      <c r="C33" s="58" t="s">
        <v>116</v>
      </c>
      <c r="D33" s="61">
        <v>7129099</v>
      </c>
      <c r="E33" s="53">
        <v>163776.56</v>
      </c>
      <c r="F33" s="53">
        <v>17766</v>
      </c>
      <c r="G33" s="53">
        <v>55849.53999999999</v>
      </c>
      <c r="H33" s="49">
        <v>214.36192727682086</v>
      </c>
      <c r="I33" s="53">
        <v>1729510.7</v>
      </c>
      <c r="J33" s="53">
        <v>125525.04000000001</v>
      </c>
      <c r="K33" s="53">
        <v>607911.0999999999</v>
      </c>
      <c r="L33" s="49">
        <v>384.2946873388766</v>
      </c>
      <c r="M33" s="49">
        <v>10.560184558767139</v>
      </c>
      <c r="N33" s="49">
        <v>7.0654643701452216</v>
      </c>
      <c r="O33" s="49">
        <v>10.884800483585002</v>
      </c>
      <c r="P33" s="49">
        <v>54.05640610938751</v>
      </c>
    </row>
    <row r="34" spans="2:16" ht="12.75">
      <c r="B34" s="240"/>
      <c r="C34" s="58" t="s">
        <v>115</v>
      </c>
      <c r="D34" s="61">
        <v>7129091</v>
      </c>
      <c r="E34" s="53">
        <v>178</v>
      </c>
      <c r="F34" s="53">
        <v>0</v>
      </c>
      <c r="G34" s="53">
        <v>0</v>
      </c>
      <c r="H34" s="49" t="s">
        <v>400</v>
      </c>
      <c r="I34" s="53">
        <v>1951.98</v>
      </c>
      <c r="J34" s="53">
        <v>0</v>
      </c>
      <c r="K34" s="53">
        <v>0</v>
      </c>
      <c r="L34" s="49" t="s">
        <v>400</v>
      </c>
      <c r="M34" s="49">
        <v>10.9661797752809</v>
      </c>
      <c r="N34" s="49" t="s">
        <v>400</v>
      </c>
      <c r="O34" s="49" t="s">
        <v>400</v>
      </c>
      <c r="P34" s="49" t="s">
        <v>400</v>
      </c>
    </row>
    <row r="35" spans="2:16" ht="12.75">
      <c r="B35" s="254" t="s">
        <v>187</v>
      </c>
      <c r="C35" s="46" t="s">
        <v>37</v>
      </c>
      <c r="D35" s="59">
        <v>7129030</v>
      </c>
      <c r="E35" s="53">
        <v>140263.6356</v>
      </c>
      <c r="F35" s="53">
        <v>2998</v>
      </c>
      <c r="G35" s="53">
        <v>16464</v>
      </c>
      <c r="H35" s="49">
        <v>449.1661107404936</v>
      </c>
      <c r="I35" s="53">
        <v>1520097.49</v>
      </c>
      <c r="J35" s="53">
        <v>23359.67</v>
      </c>
      <c r="K35" s="53">
        <v>198467.44</v>
      </c>
      <c r="L35" s="49">
        <v>749.6157694008521</v>
      </c>
      <c r="M35" s="49">
        <v>10.837431123879979</v>
      </c>
      <c r="N35" s="49">
        <v>7.791751167444962</v>
      </c>
      <c r="O35" s="49">
        <v>12.054630709426627</v>
      </c>
      <c r="P35" s="49">
        <v>54.71016014721539</v>
      </c>
    </row>
    <row r="36" spans="2:16" ht="12.75">
      <c r="B36" s="254"/>
      <c r="C36" s="58" t="s">
        <v>124</v>
      </c>
      <c r="D36" s="61">
        <v>7129039</v>
      </c>
      <c r="E36" s="53">
        <v>140263.6356</v>
      </c>
      <c r="F36" s="53">
        <v>2998</v>
      </c>
      <c r="G36" s="53">
        <v>16464</v>
      </c>
      <c r="H36" s="49">
        <v>449.1661107404936</v>
      </c>
      <c r="I36" s="53">
        <v>1520097.49</v>
      </c>
      <c r="J36" s="53">
        <v>23359.67</v>
      </c>
      <c r="K36" s="53">
        <v>198467.44</v>
      </c>
      <c r="L36" s="49">
        <v>749.6157694008521</v>
      </c>
      <c r="M36" s="49">
        <v>10.837431123879979</v>
      </c>
      <c r="N36" s="49">
        <v>7.791751167444962</v>
      </c>
      <c r="O36" s="49">
        <v>12.054630709426627</v>
      </c>
      <c r="P36" s="49">
        <v>54.71016014721539</v>
      </c>
    </row>
    <row r="37" spans="2:16" ht="12.75">
      <c r="B37" s="254"/>
      <c r="C37" s="46" t="s">
        <v>117</v>
      </c>
      <c r="D37" s="88">
        <v>7129031</v>
      </c>
      <c r="E37" s="53">
        <v>0</v>
      </c>
      <c r="F37" s="53">
        <v>0</v>
      </c>
      <c r="G37" s="53">
        <v>0</v>
      </c>
      <c r="H37" s="49" t="s">
        <v>400</v>
      </c>
      <c r="I37" s="53">
        <v>0</v>
      </c>
      <c r="J37" s="53">
        <v>0</v>
      </c>
      <c r="K37" s="53">
        <v>0</v>
      </c>
      <c r="L37" s="49" t="s">
        <v>400</v>
      </c>
      <c r="M37" s="49" t="s">
        <v>400</v>
      </c>
      <c r="N37" s="49" t="s">
        <v>400</v>
      </c>
      <c r="O37" s="49" t="s">
        <v>400</v>
      </c>
      <c r="P37" s="49" t="s">
        <v>400</v>
      </c>
    </row>
    <row r="38" spans="2:16" ht="12.75">
      <c r="B38" s="223" t="s">
        <v>43</v>
      </c>
      <c r="C38" s="46" t="s">
        <v>37</v>
      </c>
      <c r="D38" s="59">
        <v>8134050</v>
      </c>
      <c r="E38" s="53">
        <v>36957.51</v>
      </c>
      <c r="F38" s="53">
        <v>8550</v>
      </c>
      <c r="G38" s="53">
        <v>11740.4</v>
      </c>
      <c r="H38" s="49">
        <v>37.31461988304092</v>
      </c>
      <c r="I38" s="53">
        <v>1018582.66</v>
      </c>
      <c r="J38" s="53">
        <v>319345.91</v>
      </c>
      <c r="K38" s="53">
        <v>314452.85000000003</v>
      </c>
      <c r="L38" s="49">
        <v>-1.5322131415429596</v>
      </c>
      <c r="M38" s="49">
        <v>27.560911435862426</v>
      </c>
      <c r="N38" s="49">
        <v>37.350398830409354</v>
      </c>
      <c r="O38" s="49">
        <v>26.783827637899904</v>
      </c>
      <c r="P38" s="49">
        <v>-28.290383833616595</v>
      </c>
    </row>
    <row r="39" spans="2:16" ht="12.75">
      <c r="B39" s="224"/>
      <c r="C39" s="85" t="s">
        <v>116</v>
      </c>
      <c r="D39" s="61">
        <v>8134059</v>
      </c>
      <c r="E39" s="53">
        <v>36644.91</v>
      </c>
      <c r="F39" s="53">
        <v>8550</v>
      </c>
      <c r="G39" s="53">
        <v>11438</v>
      </c>
      <c r="H39" s="49">
        <v>33.77777777777777</v>
      </c>
      <c r="I39" s="53">
        <v>1004760.39</v>
      </c>
      <c r="J39" s="53">
        <v>319345.91</v>
      </c>
      <c r="K39" s="53">
        <v>302221.14</v>
      </c>
      <c r="L39" s="49">
        <v>-5.362451643736399</v>
      </c>
      <c r="M39" s="49">
        <v>27.418825424868007</v>
      </c>
      <c r="N39" s="49">
        <v>37.350398830409354</v>
      </c>
      <c r="O39" s="49">
        <v>26.422551145305125</v>
      </c>
      <c r="P39" s="49">
        <v>-29.257646577543817</v>
      </c>
    </row>
    <row r="40" spans="2:16" ht="12.75">
      <c r="B40" s="225"/>
      <c r="C40" s="85" t="s">
        <v>115</v>
      </c>
      <c r="D40" s="61">
        <v>8134051</v>
      </c>
      <c r="E40" s="53">
        <v>312.6</v>
      </c>
      <c r="F40" s="53">
        <v>0</v>
      </c>
      <c r="G40" s="53">
        <v>302.4</v>
      </c>
      <c r="H40" s="49" t="s">
        <v>400</v>
      </c>
      <c r="I40" s="53">
        <v>13822.27</v>
      </c>
      <c r="J40" s="53">
        <v>0</v>
      </c>
      <c r="K40" s="53">
        <v>12231.71</v>
      </c>
      <c r="L40" s="49" t="s">
        <v>400</v>
      </c>
      <c r="M40" s="49">
        <v>44.21711452335253</v>
      </c>
      <c r="N40" s="49" t="s">
        <v>400</v>
      </c>
      <c r="O40" s="49">
        <v>40.448776455026454</v>
      </c>
      <c r="P40" s="49" t="s">
        <v>400</v>
      </c>
    </row>
    <row r="41" spans="2:16" ht="12.75">
      <c r="B41" s="229" t="s">
        <v>42</v>
      </c>
      <c r="C41" s="46" t="s">
        <v>37</v>
      </c>
      <c r="D41" s="59"/>
      <c r="E41" s="53">
        <v>122826.6</v>
      </c>
      <c r="F41" s="53">
        <v>29460</v>
      </c>
      <c r="G41" s="53">
        <v>52656</v>
      </c>
      <c r="H41" s="49">
        <v>78.73727087576374</v>
      </c>
      <c r="I41" s="53">
        <v>974073.73</v>
      </c>
      <c r="J41" s="53">
        <v>66697.79000000001</v>
      </c>
      <c r="K41" s="53">
        <v>447973.23</v>
      </c>
      <c r="L41" s="49">
        <v>571.6462869309462</v>
      </c>
      <c r="M41" s="49">
        <v>7.93047865853162</v>
      </c>
      <c r="N41" s="49">
        <v>2.264011880515954</v>
      </c>
      <c r="O41" s="49">
        <v>8.507543869644485</v>
      </c>
      <c r="P41" s="49">
        <v>275.7729340053494</v>
      </c>
    </row>
    <row r="42" spans="2:16" ht="12.75">
      <c r="B42" s="230"/>
      <c r="C42" s="85" t="s">
        <v>116</v>
      </c>
      <c r="D42" s="61">
        <v>8134039</v>
      </c>
      <c r="E42" s="53">
        <v>44817</v>
      </c>
      <c r="F42" s="53">
        <v>24000</v>
      </c>
      <c r="G42" s="53">
        <v>5752</v>
      </c>
      <c r="H42" s="49">
        <v>-76.03333333333333</v>
      </c>
      <c r="I42" s="53">
        <v>653072.8099999999</v>
      </c>
      <c r="J42" s="53">
        <v>44400</v>
      </c>
      <c r="K42" s="53">
        <v>160595.2</v>
      </c>
      <c r="L42" s="49">
        <v>261.70090090090093</v>
      </c>
      <c r="M42" s="49">
        <v>14.571988531137736</v>
      </c>
      <c r="N42" s="49">
        <v>1.85</v>
      </c>
      <c r="O42" s="49">
        <v>27.919888734353272</v>
      </c>
      <c r="P42" s="49">
        <v>1409.1831748299064</v>
      </c>
    </row>
    <row r="43" spans="2:16" ht="12.75">
      <c r="B43" s="240"/>
      <c r="C43" s="85" t="s">
        <v>115</v>
      </c>
      <c r="D43" s="61">
        <v>8134031</v>
      </c>
      <c r="E43" s="53">
        <v>78009.6</v>
      </c>
      <c r="F43" s="53">
        <v>5460</v>
      </c>
      <c r="G43" s="53">
        <v>46904</v>
      </c>
      <c r="H43" s="49">
        <v>759.047619047619</v>
      </c>
      <c r="I43" s="53">
        <v>321000.92</v>
      </c>
      <c r="J43" s="53">
        <v>22297.79</v>
      </c>
      <c r="K43" s="53">
        <v>287378.02999999997</v>
      </c>
      <c r="L43" s="49">
        <v>1188.8184434421526</v>
      </c>
      <c r="M43" s="49">
        <v>4.114889962261055</v>
      </c>
      <c r="N43" s="49">
        <v>4.083844322344323</v>
      </c>
      <c r="O43" s="49">
        <v>6.1269407726419916</v>
      </c>
      <c r="P43" s="49">
        <v>50.0287545026896</v>
      </c>
    </row>
    <row r="44" spans="2:16" ht="12.75">
      <c r="B44" s="259" t="s">
        <v>177</v>
      </c>
      <c r="C44" s="46" t="s">
        <v>37</v>
      </c>
      <c r="D44" s="59"/>
      <c r="E44" s="53">
        <v>146194.18</v>
      </c>
      <c r="F44" s="53">
        <v>21112.579999999998</v>
      </c>
      <c r="G44" s="53">
        <v>15927</v>
      </c>
      <c r="H44" s="49">
        <v>-24.561564716391835</v>
      </c>
      <c r="I44" s="53">
        <v>908991.4299999999</v>
      </c>
      <c r="J44" s="53">
        <v>155215.01</v>
      </c>
      <c r="K44" s="53">
        <v>121381.38</v>
      </c>
      <c r="L44" s="49">
        <v>-21.797911168513927</v>
      </c>
      <c r="M44" s="49">
        <v>6.217699158749</v>
      </c>
      <c r="N44" s="49">
        <v>7.351778418364787</v>
      </c>
      <c r="O44" s="49">
        <v>7.6211075532115276</v>
      </c>
      <c r="P44" s="49">
        <v>3.663455554834938</v>
      </c>
    </row>
    <row r="45" spans="2:16" ht="12.75">
      <c r="B45" s="259"/>
      <c r="C45" s="134" t="s">
        <v>184</v>
      </c>
      <c r="D45" s="59">
        <v>9042220</v>
      </c>
      <c r="E45" s="53">
        <v>84513.48</v>
      </c>
      <c r="F45" s="53">
        <v>385.48</v>
      </c>
      <c r="G45" s="53">
        <v>11229</v>
      </c>
      <c r="H45" s="49">
        <v>2812.991594894677</v>
      </c>
      <c r="I45" s="53">
        <v>407331.29</v>
      </c>
      <c r="J45" s="53">
        <v>7712</v>
      </c>
      <c r="K45" s="53">
        <v>78098.8</v>
      </c>
      <c r="L45" s="49">
        <v>912.691908713693</v>
      </c>
      <c r="M45" s="49">
        <v>4.819719765414938</v>
      </c>
      <c r="N45" s="49">
        <v>20.006226003943134</v>
      </c>
      <c r="O45" s="49">
        <v>6.955098405913261</v>
      </c>
      <c r="P45" s="49">
        <v>-65.23533021899061</v>
      </c>
    </row>
    <row r="46" spans="2:16" ht="12.75">
      <c r="B46" s="259"/>
      <c r="C46" s="87" t="s">
        <v>343</v>
      </c>
      <c r="D46" s="61">
        <v>9042290</v>
      </c>
      <c r="E46" s="53">
        <v>35352.1</v>
      </c>
      <c r="F46" s="53">
        <v>20016.1</v>
      </c>
      <c r="G46" s="53">
        <v>0</v>
      </c>
      <c r="H46" s="49">
        <v>-100</v>
      </c>
      <c r="I46" s="53">
        <v>266226.4</v>
      </c>
      <c r="J46" s="53">
        <v>141904.4</v>
      </c>
      <c r="K46" s="53">
        <v>0</v>
      </c>
      <c r="L46" s="49">
        <v>-100</v>
      </c>
      <c r="M46" s="49">
        <v>7.530709632525367</v>
      </c>
      <c r="N46" s="49">
        <v>7.089512942081624</v>
      </c>
      <c r="O46" s="49" t="s">
        <v>400</v>
      </c>
      <c r="P46" s="49" t="s">
        <v>400</v>
      </c>
    </row>
    <row r="47" spans="2:16" ht="12.75">
      <c r="B47" s="259"/>
      <c r="C47" s="85" t="s">
        <v>344</v>
      </c>
      <c r="D47" s="61">
        <v>9042100</v>
      </c>
      <c r="E47" s="53">
        <v>26328.6</v>
      </c>
      <c r="F47" s="53">
        <v>711</v>
      </c>
      <c r="G47" s="53">
        <v>4698</v>
      </c>
      <c r="H47" s="49">
        <v>560.7594936708861</v>
      </c>
      <c r="I47" s="53">
        <v>235433.74</v>
      </c>
      <c r="J47" s="53">
        <v>5598.610000000001</v>
      </c>
      <c r="K47" s="53">
        <v>43282.579999999994</v>
      </c>
      <c r="L47" s="49">
        <v>673.0951075356202</v>
      </c>
      <c r="M47" s="49">
        <v>8.942129091558229</v>
      </c>
      <c r="N47" s="49">
        <v>7.874275668073137</v>
      </c>
      <c r="O47" s="49">
        <v>9.212979991485737</v>
      </c>
      <c r="P47" s="49">
        <v>17.000983707498072</v>
      </c>
    </row>
    <row r="48" spans="2:16" ht="12.75">
      <c r="B48" s="229" t="s">
        <v>44</v>
      </c>
      <c r="C48" s="46" t="s">
        <v>37</v>
      </c>
      <c r="D48" s="59"/>
      <c r="E48" s="53">
        <v>77776.61400000002</v>
      </c>
      <c r="F48" s="53">
        <v>11355</v>
      </c>
      <c r="G48" s="53">
        <v>16204.279999999999</v>
      </c>
      <c r="H48" s="49">
        <v>42.70612065169528</v>
      </c>
      <c r="I48" s="53">
        <v>891471.5800000001</v>
      </c>
      <c r="J48" s="53">
        <v>265754.64</v>
      </c>
      <c r="K48" s="53">
        <v>130739.89</v>
      </c>
      <c r="L48" s="49">
        <v>-50.80428699194114</v>
      </c>
      <c r="M48" s="49">
        <v>11.461948960647733</v>
      </c>
      <c r="N48" s="49">
        <v>23.404195508586525</v>
      </c>
      <c r="O48" s="49">
        <v>8.068231973281133</v>
      </c>
      <c r="P48" s="49">
        <v>-65.52655710673301</v>
      </c>
    </row>
    <row r="49" spans="2:16" ht="12.75">
      <c r="B49" s="230"/>
      <c r="C49" s="46" t="s">
        <v>124</v>
      </c>
      <c r="D49" s="61">
        <v>8134049</v>
      </c>
      <c r="E49" s="53">
        <v>77264.01400000001</v>
      </c>
      <c r="F49" s="53">
        <v>11355</v>
      </c>
      <c r="G49" s="53">
        <v>15501.88</v>
      </c>
      <c r="H49" s="49">
        <v>36.520299427564936</v>
      </c>
      <c r="I49" s="53">
        <v>869538.3800000001</v>
      </c>
      <c r="J49" s="53">
        <v>265754.64</v>
      </c>
      <c r="K49" s="53">
        <v>104767.55</v>
      </c>
      <c r="L49" s="49">
        <v>-60.577339308167865</v>
      </c>
      <c r="M49" s="49">
        <v>11.254118637947027</v>
      </c>
      <c r="N49" s="49">
        <v>23.404195508586525</v>
      </c>
      <c r="O49" s="49">
        <v>6.758377048461219</v>
      </c>
      <c r="P49" s="49">
        <v>-71.12322426984636</v>
      </c>
    </row>
    <row r="50" spans="2:16" ht="12.75">
      <c r="B50" s="240"/>
      <c r="C50" s="46" t="s">
        <v>117</v>
      </c>
      <c r="D50" s="61">
        <v>8134041</v>
      </c>
      <c r="E50" s="53">
        <v>512.6</v>
      </c>
      <c r="F50" s="53">
        <v>0</v>
      </c>
      <c r="G50" s="53">
        <v>702.4</v>
      </c>
      <c r="H50" s="49" t="s">
        <v>400</v>
      </c>
      <c r="I50" s="53">
        <v>21933.2</v>
      </c>
      <c r="J50" s="53">
        <v>0</v>
      </c>
      <c r="K50" s="53">
        <v>25972.34</v>
      </c>
      <c r="L50" s="49" t="s">
        <v>400</v>
      </c>
      <c r="M50" s="49">
        <v>42.78813889972688</v>
      </c>
      <c r="N50" s="49" t="s">
        <v>400</v>
      </c>
      <c r="O50" s="49">
        <v>36.97656605922551</v>
      </c>
      <c r="P50" s="49" t="s">
        <v>400</v>
      </c>
    </row>
    <row r="51" spans="2:16" ht="12.75">
      <c r="B51" s="165" t="s">
        <v>186</v>
      </c>
      <c r="C51" s="164"/>
      <c r="D51" s="61">
        <v>8135000</v>
      </c>
      <c r="E51" s="53">
        <v>45074.458</v>
      </c>
      <c r="F51" s="53">
        <v>10330</v>
      </c>
      <c r="G51" s="53">
        <v>24731.2</v>
      </c>
      <c r="H51" s="49">
        <v>139.41142303969022</v>
      </c>
      <c r="I51" s="53">
        <v>814546.2</v>
      </c>
      <c r="J51" s="53">
        <v>249084.5</v>
      </c>
      <c r="K51" s="53">
        <v>104010.9</v>
      </c>
      <c r="L51" s="49">
        <v>-58.242724858431586</v>
      </c>
      <c r="M51" s="49">
        <v>18.071125780369893</v>
      </c>
      <c r="N51" s="49">
        <v>24.11272991287512</v>
      </c>
      <c r="O51" s="49">
        <v>4.205655204761596</v>
      </c>
      <c r="P51" s="49">
        <v>-82.55836141342104</v>
      </c>
    </row>
    <row r="52" spans="2:16" ht="12.75">
      <c r="B52" s="165" t="s">
        <v>56</v>
      </c>
      <c r="C52" s="164"/>
      <c r="D52" s="61">
        <v>8134010</v>
      </c>
      <c r="E52" s="53">
        <v>94936.6</v>
      </c>
      <c r="F52" s="53">
        <v>16045</v>
      </c>
      <c r="G52" s="53">
        <v>38713.2</v>
      </c>
      <c r="H52" s="49">
        <v>141.27890308507324</v>
      </c>
      <c r="I52" s="53">
        <v>711652.59</v>
      </c>
      <c r="J52" s="53">
        <v>166224.72</v>
      </c>
      <c r="K52" s="53">
        <v>369707.56000000006</v>
      </c>
      <c r="L52" s="49">
        <v>122.41430757110017</v>
      </c>
      <c r="M52" s="49">
        <v>7.496082543507982</v>
      </c>
      <c r="N52" s="49">
        <v>10.359907759426612</v>
      </c>
      <c r="O52" s="49">
        <v>9.549909591560503</v>
      </c>
      <c r="P52" s="49">
        <v>-7.818584746848556</v>
      </c>
    </row>
    <row r="53" spans="2:16" ht="12.75">
      <c r="B53" s="165" t="s">
        <v>82</v>
      </c>
      <c r="C53" s="164"/>
      <c r="D53" s="61">
        <v>7122000</v>
      </c>
      <c r="E53" s="53">
        <v>209623</v>
      </c>
      <c r="F53" s="53">
        <v>68861</v>
      </c>
      <c r="G53" s="53">
        <v>63460</v>
      </c>
      <c r="H53" s="49">
        <v>-7.843336576581805</v>
      </c>
      <c r="I53" s="53">
        <v>593163.07</v>
      </c>
      <c r="J53" s="53">
        <v>181049.09000000003</v>
      </c>
      <c r="K53" s="53">
        <v>165023.12</v>
      </c>
      <c r="L53" s="49">
        <v>-8.851726346705213</v>
      </c>
      <c r="M53" s="49">
        <v>2.8296659717683648</v>
      </c>
      <c r="N53" s="49">
        <v>2.6291963520715647</v>
      </c>
      <c r="O53" s="49">
        <v>2.6004273558146864</v>
      </c>
      <c r="P53" s="49">
        <v>-1.0942125427114258</v>
      </c>
    </row>
    <row r="54" spans="2:16" ht="12.75">
      <c r="B54" s="259" t="s">
        <v>99</v>
      </c>
      <c r="C54" s="46" t="s">
        <v>37</v>
      </c>
      <c r="D54" s="59">
        <v>8134090</v>
      </c>
      <c r="E54" s="53">
        <v>78853.5</v>
      </c>
      <c r="F54" s="53">
        <v>29790</v>
      </c>
      <c r="G54" s="53">
        <v>8891.4</v>
      </c>
      <c r="H54" s="49">
        <v>-70.15307150050353</v>
      </c>
      <c r="I54" s="53">
        <v>498044.6</v>
      </c>
      <c r="J54" s="53">
        <v>275953.94999999995</v>
      </c>
      <c r="K54" s="53">
        <v>45185.16</v>
      </c>
      <c r="L54" s="49">
        <v>-83.62583322326061</v>
      </c>
      <c r="M54" s="49">
        <v>6.3160747462065725</v>
      </c>
      <c r="N54" s="49">
        <v>9.263308157099697</v>
      </c>
      <c r="O54" s="49">
        <v>5.081894864700723</v>
      </c>
      <c r="P54" s="49">
        <v>-45.13952490282001</v>
      </c>
    </row>
    <row r="55" spans="2:16" ht="12.75">
      <c r="B55" s="259"/>
      <c r="C55" s="58" t="s">
        <v>126</v>
      </c>
      <c r="D55" s="61">
        <v>8134099</v>
      </c>
      <c r="E55" s="53">
        <v>76663.5</v>
      </c>
      <c r="F55" s="53">
        <v>29390</v>
      </c>
      <c r="G55" s="53">
        <v>8891.4</v>
      </c>
      <c r="H55" s="49">
        <v>-69.74685267097652</v>
      </c>
      <c r="I55" s="53">
        <v>454155.89999999997</v>
      </c>
      <c r="J55" s="53">
        <v>261329.62999999998</v>
      </c>
      <c r="K55" s="53">
        <v>45185.16</v>
      </c>
      <c r="L55" s="49">
        <v>-82.70951518203275</v>
      </c>
      <c r="M55" s="49">
        <v>5.924017296366588</v>
      </c>
      <c r="N55" s="49">
        <v>8.891787342633547</v>
      </c>
      <c r="O55" s="49">
        <v>5.081894864700723</v>
      </c>
      <c r="P55" s="49">
        <v>-42.84731889240639</v>
      </c>
    </row>
    <row r="56" spans="2:16" ht="12.75">
      <c r="B56" s="259"/>
      <c r="C56" s="58" t="s">
        <v>117</v>
      </c>
      <c r="D56" s="61">
        <v>8134091</v>
      </c>
      <c r="E56" s="53">
        <v>2190</v>
      </c>
      <c r="F56" s="53">
        <v>400</v>
      </c>
      <c r="G56" s="53">
        <v>0</v>
      </c>
      <c r="H56" s="49">
        <v>-100</v>
      </c>
      <c r="I56" s="53">
        <v>43888.7</v>
      </c>
      <c r="J56" s="53">
        <v>14624.32</v>
      </c>
      <c r="K56" s="53">
        <v>0</v>
      </c>
      <c r="L56" s="49">
        <v>-100</v>
      </c>
      <c r="M56" s="49">
        <v>20.04050228310502</v>
      </c>
      <c r="N56" s="49">
        <v>36.5608</v>
      </c>
      <c r="O56" s="49" t="s">
        <v>400</v>
      </c>
      <c r="P56" s="49" t="s">
        <v>400</v>
      </c>
    </row>
    <row r="57" spans="2:16" ht="12.75">
      <c r="B57" s="165" t="s">
        <v>83</v>
      </c>
      <c r="C57" s="164"/>
      <c r="D57" s="61">
        <v>7129050</v>
      </c>
      <c r="E57" s="53">
        <v>164275.66</v>
      </c>
      <c r="F57" s="53">
        <v>48900</v>
      </c>
      <c r="G57" s="53">
        <v>69375</v>
      </c>
      <c r="H57" s="49">
        <v>41.87116564417177</v>
      </c>
      <c r="I57" s="53">
        <v>413172.5800000001</v>
      </c>
      <c r="J57" s="53">
        <v>138101.96</v>
      </c>
      <c r="K57" s="53">
        <v>166149.78</v>
      </c>
      <c r="L57" s="49">
        <v>20.309501762321112</v>
      </c>
      <c r="M57" s="49">
        <v>2.5151174556230673</v>
      </c>
      <c r="N57" s="49">
        <v>2.824170961145194</v>
      </c>
      <c r="O57" s="49">
        <v>2.394951783783784</v>
      </c>
      <c r="P57" s="49">
        <v>-15.198059298342304</v>
      </c>
    </row>
    <row r="58" spans="2:16" ht="12.75">
      <c r="B58" s="262" t="s">
        <v>286</v>
      </c>
      <c r="C58" s="46" t="s">
        <v>37</v>
      </c>
      <c r="D58" s="59">
        <v>12119041</v>
      </c>
      <c r="E58" s="53">
        <v>155000</v>
      </c>
      <c r="F58" s="53">
        <v>25000</v>
      </c>
      <c r="G58" s="53">
        <v>150</v>
      </c>
      <c r="H58" s="49">
        <v>-99.4</v>
      </c>
      <c r="I58" s="53">
        <v>144426.75</v>
      </c>
      <c r="J58" s="53">
        <v>14189</v>
      </c>
      <c r="K58" s="53">
        <v>775</v>
      </c>
      <c r="L58" s="49">
        <v>-94.5380224117274</v>
      </c>
      <c r="M58" s="49">
        <v>0.9317854838709677</v>
      </c>
      <c r="N58" s="49">
        <v>0.56756</v>
      </c>
      <c r="O58" s="49">
        <v>5.166666666666667</v>
      </c>
      <c r="P58" s="49">
        <v>810.3295980454344</v>
      </c>
    </row>
    <row r="59" spans="2:16" ht="12.75">
      <c r="B59" s="263"/>
      <c r="C59" s="85" t="s">
        <v>115</v>
      </c>
      <c r="D59" s="61">
        <v>12119071</v>
      </c>
      <c r="E59" s="53">
        <v>10000</v>
      </c>
      <c r="F59" s="53">
        <v>0</v>
      </c>
      <c r="G59" s="53">
        <v>150</v>
      </c>
      <c r="H59" s="49" t="s">
        <v>400</v>
      </c>
      <c r="I59" s="53">
        <v>41164</v>
      </c>
      <c r="J59" s="53">
        <v>0</v>
      </c>
      <c r="K59" s="53">
        <v>775</v>
      </c>
      <c r="L59" s="49" t="s">
        <v>400</v>
      </c>
      <c r="M59" s="49">
        <v>4.1164</v>
      </c>
      <c r="N59" s="49" t="s">
        <v>400</v>
      </c>
      <c r="O59" s="49">
        <v>5.166666666666667</v>
      </c>
      <c r="P59" s="49" t="s">
        <v>400</v>
      </c>
    </row>
    <row r="60" spans="2:16" ht="12.75">
      <c r="B60" s="264"/>
      <c r="C60" s="85" t="s">
        <v>116</v>
      </c>
      <c r="D60" s="61">
        <v>12119081</v>
      </c>
      <c r="E60" s="53">
        <v>145000</v>
      </c>
      <c r="F60" s="53">
        <v>25000</v>
      </c>
      <c r="G60" s="53">
        <v>0</v>
      </c>
      <c r="H60" s="49">
        <v>-100</v>
      </c>
      <c r="I60" s="53">
        <v>103262.75</v>
      </c>
      <c r="J60" s="53">
        <v>14189</v>
      </c>
      <c r="K60" s="53">
        <v>0</v>
      </c>
      <c r="L60" s="49">
        <v>-100</v>
      </c>
      <c r="M60" s="49">
        <v>0.7121568965517241</v>
      </c>
      <c r="N60" s="49">
        <v>0.56756</v>
      </c>
      <c r="O60" s="49" t="s">
        <v>400</v>
      </c>
      <c r="P60" s="49" t="s">
        <v>400</v>
      </c>
    </row>
    <row r="61" spans="2:16" ht="12.75">
      <c r="B61" s="165" t="s">
        <v>189</v>
      </c>
      <c r="C61" s="164"/>
      <c r="D61" s="61">
        <v>8011100</v>
      </c>
      <c r="E61" s="53">
        <v>24371.530000000002</v>
      </c>
      <c r="F61" s="53">
        <v>1200</v>
      </c>
      <c r="G61" s="53">
        <v>0</v>
      </c>
      <c r="H61" s="49">
        <v>-100</v>
      </c>
      <c r="I61" s="53">
        <v>98734.12</v>
      </c>
      <c r="J61" s="53">
        <v>4880</v>
      </c>
      <c r="K61" s="53">
        <v>0</v>
      </c>
      <c r="L61" s="49">
        <v>-100</v>
      </c>
      <c r="M61" s="49">
        <v>4.051207289817257</v>
      </c>
      <c r="N61" s="49">
        <v>4.066666666666666</v>
      </c>
      <c r="O61" s="49" t="s">
        <v>400</v>
      </c>
      <c r="P61" s="49" t="s">
        <v>400</v>
      </c>
    </row>
    <row r="62" spans="2:16" ht="12.75">
      <c r="B62" s="165" t="s">
        <v>84</v>
      </c>
      <c r="C62" s="164"/>
      <c r="D62" s="61">
        <v>7129040</v>
      </c>
      <c r="E62" s="53">
        <v>7816</v>
      </c>
      <c r="F62" s="53">
        <v>2540</v>
      </c>
      <c r="G62" s="53">
        <v>680</v>
      </c>
      <c r="H62" s="49">
        <v>-73.22834645669292</v>
      </c>
      <c r="I62" s="53">
        <v>65399.42</v>
      </c>
      <c r="J62" s="53">
        <v>22497.699999999997</v>
      </c>
      <c r="K62" s="53">
        <v>5814.6900000000005</v>
      </c>
      <c r="L62" s="49">
        <v>-74.15429132755793</v>
      </c>
      <c r="M62" s="49">
        <v>8.367377175025588</v>
      </c>
      <c r="N62" s="49">
        <v>8.857362204724408</v>
      </c>
      <c r="O62" s="49">
        <v>8.551014705882354</v>
      </c>
      <c r="P62" s="49">
        <v>-3.4586764294075367</v>
      </c>
    </row>
    <row r="63" spans="2:16" ht="12.75">
      <c r="B63" s="165" t="s">
        <v>55</v>
      </c>
      <c r="C63" s="164"/>
      <c r="D63" s="61">
        <v>8131000</v>
      </c>
      <c r="E63" s="53">
        <v>6963.2782</v>
      </c>
      <c r="F63" s="53">
        <v>2000</v>
      </c>
      <c r="G63" s="53">
        <v>0</v>
      </c>
      <c r="H63" s="49">
        <v>-100</v>
      </c>
      <c r="I63" s="53">
        <v>50604.63</v>
      </c>
      <c r="J63" s="53">
        <v>9200</v>
      </c>
      <c r="K63" s="53">
        <v>0</v>
      </c>
      <c r="L63" s="49">
        <v>-100</v>
      </c>
      <c r="M63" s="49">
        <v>7.267357205403627</v>
      </c>
      <c r="N63" s="49">
        <v>4.6</v>
      </c>
      <c r="O63" s="49" t="s">
        <v>400</v>
      </c>
      <c r="P63" s="49" t="s">
        <v>400</v>
      </c>
    </row>
    <row r="64" spans="2:16" ht="12.75">
      <c r="B64" s="165" t="s">
        <v>373</v>
      </c>
      <c r="C64" s="164"/>
      <c r="D64" s="61">
        <v>7123310</v>
      </c>
      <c r="E64" s="53">
        <v>160</v>
      </c>
      <c r="F64" s="53">
        <v>160</v>
      </c>
      <c r="G64" s="53">
        <v>0</v>
      </c>
      <c r="H64" s="49">
        <v>-100</v>
      </c>
      <c r="I64" s="53">
        <v>50326</v>
      </c>
      <c r="J64" s="53">
        <v>50326</v>
      </c>
      <c r="K64" s="53">
        <v>0</v>
      </c>
      <c r="L64" s="49">
        <v>-100</v>
      </c>
      <c r="M64" s="49">
        <v>314.5375</v>
      </c>
      <c r="N64" s="49">
        <v>314.5375</v>
      </c>
      <c r="O64" s="49" t="s">
        <v>400</v>
      </c>
      <c r="P64" s="49" t="s">
        <v>400</v>
      </c>
    </row>
    <row r="65" spans="2:16" ht="12.75">
      <c r="B65" s="167" t="s">
        <v>295</v>
      </c>
      <c r="C65" s="167"/>
      <c r="D65" s="61">
        <v>7129069</v>
      </c>
      <c r="E65" s="53">
        <v>1567</v>
      </c>
      <c r="F65" s="53">
        <v>0</v>
      </c>
      <c r="G65" s="53">
        <v>0</v>
      </c>
      <c r="H65" s="49" t="s">
        <v>400</v>
      </c>
      <c r="I65" s="53">
        <v>25128.38</v>
      </c>
      <c r="J65" s="53">
        <v>0</v>
      </c>
      <c r="K65" s="53">
        <v>0</v>
      </c>
      <c r="L65" s="49" t="s">
        <v>400</v>
      </c>
      <c r="M65" s="49">
        <v>16.03597957881302</v>
      </c>
      <c r="N65" s="49" t="s">
        <v>400</v>
      </c>
      <c r="O65" s="49" t="s">
        <v>400</v>
      </c>
      <c r="P65" s="49" t="s">
        <v>400</v>
      </c>
    </row>
    <row r="66" spans="2:16" ht="12.75">
      <c r="B66" s="165" t="s">
        <v>85</v>
      </c>
      <c r="C66" s="164"/>
      <c r="D66" s="61">
        <v>7129010</v>
      </c>
      <c r="E66" s="53">
        <v>1346</v>
      </c>
      <c r="F66" s="53">
        <v>504</v>
      </c>
      <c r="G66" s="53">
        <v>6556</v>
      </c>
      <c r="H66" s="49">
        <v>1200.7936507936508</v>
      </c>
      <c r="I66" s="53">
        <v>10493.369999999999</v>
      </c>
      <c r="J66" s="53">
        <v>4277.95</v>
      </c>
      <c r="K66" s="53">
        <v>35700.96</v>
      </c>
      <c r="L66" s="49">
        <v>734.534297969822</v>
      </c>
      <c r="M66" s="49">
        <v>7.795965824665675</v>
      </c>
      <c r="N66" s="49">
        <v>8.48799603174603</v>
      </c>
      <c r="O66" s="49">
        <v>5.445539963392312</v>
      </c>
      <c r="P66" s="49">
        <v>-35.84422114447982</v>
      </c>
    </row>
    <row r="67" spans="2:16" ht="12.75">
      <c r="B67" s="229" t="s">
        <v>300</v>
      </c>
      <c r="C67" s="46" t="s">
        <v>37</v>
      </c>
      <c r="D67" s="59"/>
      <c r="E67" s="53">
        <v>1392</v>
      </c>
      <c r="F67" s="53">
        <v>0</v>
      </c>
      <c r="G67" s="53">
        <v>0</v>
      </c>
      <c r="H67" s="49" t="s">
        <v>400</v>
      </c>
      <c r="I67" s="53">
        <v>8920.7</v>
      </c>
      <c r="J67" s="53">
        <v>0</v>
      </c>
      <c r="K67" s="53">
        <v>0</v>
      </c>
      <c r="L67" s="49" t="s">
        <v>400</v>
      </c>
      <c r="M67" s="49">
        <v>6.4085488505747135</v>
      </c>
      <c r="N67" s="49" t="s">
        <v>400</v>
      </c>
      <c r="O67" s="49" t="s">
        <v>400</v>
      </c>
      <c r="P67" s="49" t="s">
        <v>400</v>
      </c>
    </row>
    <row r="68" spans="2:16" ht="12.75">
      <c r="B68" s="230"/>
      <c r="C68" s="85" t="s">
        <v>115</v>
      </c>
      <c r="D68" s="61">
        <v>8134061</v>
      </c>
      <c r="E68" s="53">
        <v>1392</v>
      </c>
      <c r="F68" s="53">
        <v>0</v>
      </c>
      <c r="G68" s="53">
        <v>0</v>
      </c>
      <c r="H68" s="49" t="s">
        <v>400</v>
      </c>
      <c r="I68" s="53">
        <v>8920.7</v>
      </c>
      <c r="J68" s="53">
        <v>0</v>
      </c>
      <c r="K68" s="53">
        <v>0</v>
      </c>
      <c r="L68" s="49" t="s">
        <v>400</v>
      </c>
      <c r="M68" s="49">
        <v>6.4085488505747135</v>
      </c>
      <c r="N68" s="49" t="s">
        <v>400</v>
      </c>
      <c r="O68" s="49" t="s">
        <v>400</v>
      </c>
      <c r="P68" s="49" t="s">
        <v>400</v>
      </c>
    </row>
    <row r="69" spans="2:16" ht="12.75">
      <c r="B69" s="240"/>
      <c r="C69" s="85" t="s">
        <v>116</v>
      </c>
      <c r="D69" s="61">
        <v>8134069</v>
      </c>
      <c r="E69" s="53">
        <v>0</v>
      </c>
      <c r="F69" s="53">
        <v>0</v>
      </c>
      <c r="G69" s="53">
        <v>0</v>
      </c>
      <c r="H69" s="49" t="s">
        <v>400</v>
      </c>
      <c r="I69" s="53">
        <v>0</v>
      </c>
      <c r="J69" s="53">
        <v>0</v>
      </c>
      <c r="K69" s="53">
        <v>0</v>
      </c>
      <c r="L69" s="49" t="s">
        <v>400</v>
      </c>
      <c r="M69" s="49" t="s">
        <v>400</v>
      </c>
      <c r="N69" s="49" t="s">
        <v>400</v>
      </c>
      <c r="O69" s="49" t="s">
        <v>400</v>
      </c>
      <c r="P69" s="49" t="s">
        <v>400</v>
      </c>
    </row>
    <row r="70" spans="2:16" ht="12.75">
      <c r="B70" s="165" t="s">
        <v>345</v>
      </c>
      <c r="C70" s="164"/>
      <c r="D70" s="61">
        <v>7123390</v>
      </c>
      <c r="E70" s="53">
        <v>0</v>
      </c>
      <c r="F70" s="53">
        <v>0</v>
      </c>
      <c r="G70" s="53">
        <v>0</v>
      </c>
      <c r="H70" s="49" t="s">
        <v>400</v>
      </c>
      <c r="I70" s="53">
        <v>0</v>
      </c>
      <c r="J70" s="53">
        <v>0</v>
      </c>
      <c r="K70" s="53">
        <v>0</v>
      </c>
      <c r="L70" s="49" t="s">
        <v>400</v>
      </c>
      <c r="M70" s="49" t="s">
        <v>400</v>
      </c>
      <c r="N70" s="49" t="s">
        <v>400</v>
      </c>
      <c r="O70" s="49" t="s">
        <v>400</v>
      </c>
      <c r="P70" s="49" t="s">
        <v>400</v>
      </c>
    </row>
    <row r="71" spans="2:16" ht="12.75">
      <c r="B71" s="165" t="s">
        <v>374</v>
      </c>
      <c r="C71" s="164"/>
      <c r="D71" s="61">
        <v>7123290</v>
      </c>
      <c r="E71" s="53">
        <v>0</v>
      </c>
      <c r="F71" s="53">
        <v>0</v>
      </c>
      <c r="G71" s="53">
        <v>0</v>
      </c>
      <c r="H71" s="49" t="s">
        <v>400</v>
      </c>
      <c r="I71" s="53">
        <v>0</v>
      </c>
      <c r="J71" s="53">
        <v>0</v>
      </c>
      <c r="K71" s="53">
        <v>0</v>
      </c>
      <c r="L71" s="49" t="s">
        <v>400</v>
      </c>
      <c r="M71" s="49" t="s">
        <v>400</v>
      </c>
      <c r="N71" s="49" t="s">
        <v>400</v>
      </c>
      <c r="O71" s="49" t="s">
        <v>400</v>
      </c>
      <c r="P71" s="49" t="s">
        <v>400</v>
      </c>
    </row>
    <row r="72" spans="2:16" ht="12.75">
      <c r="B72" s="165" t="s">
        <v>293</v>
      </c>
      <c r="C72" s="164"/>
      <c r="D72" s="61">
        <v>12119083</v>
      </c>
      <c r="E72" s="53">
        <v>0</v>
      </c>
      <c r="F72" s="53">
        <v>0</v>
      </c>
      <c r="G72" s="53">
        <v>0</v>
      </c>
      <c r="H72" s="49" t="s">
        <v>400</v>
      </c>
      <c r="I72" s="53">
        <v>0</v>
      </c>
      <c r="J72" s="53">
        <v>0</v>
      </c>
      <c r="K72" s="53">
        <v>0</v>
      </c>
      <c r="L72" s="49" t="s">
        <v>400</v>
      </c>
      <c r="M72" s="49" t="s">
        <v>400</v>
      </c>
      <c r="N72" s="49" t="s">
        <v>400</v>
      </c>
      <c r="O72" s="49" t="s">
        <v>400</v>
      </c>
      <c r="P72" s="49" t="s">
        <v>400</v>
      </c>
    </row>
    <row r="73" spans="2:16" ht="12.75">
      <c r="B73" s="156" t="s">
        <v>37</v>
      </c>
      <c r="C73" s="173"/>
      <c r="D73" s="157"/>
      <c r="E73" s="89">
        <v>143594494.46679994</v>
      </c>
      <c r="F73" s="89">
        <v>15617083.83</v>
      </c>
      <c r="G73" s="89">
        <v>15287022.720199997</v>
      </c>
      <c r="H73" s="49">
        <v>-2.1134618562139273</v>
      </c>
      <c r="I73" s="89">
        <v>489196237.78999996</v>
      </c>
      <c r="J73" s="89">
        <v>51041590.95000001</v>
      </c>
      <c r="K73" s="89">
        <v>53615824.57999999</v>
      </c>
      <c r="L73" s="49">
        <v>5.043403981121353</v>
      </c>
      <c r="M73" s="49">
        <v>3.406789651695912</v>
      </c>
      <c r="N73" s="49">
        <v>3.2683176645277707</v>
      </c>
      <c r="O73" s="49">
        <v>3.5072770912515887</v>
      </c>
      <c r="P73" s="49">
        <v>7.3113892605155995</v>
      </c>
    </row>
    <row r="74" spans="2:16" ht="12.75">
      <c r="B74" s="158" t="s">
        <v>110</v>
      </c>
      <c r="C74" s="159"/>
      <c r="D74" s="159"/>
      <c r="E74" s="159"/>
      <c r="F74" s="159"/>
      <c r="G74" s="159"/>
      <c r="H74" s="159"/>
      <c r="I74" s="159"/>
      <c r="J74" s="159"/>
      <c r="K74" s="159"/>
      <c r="L74" s="159"/>
      <c r="M74" s="159"/>
      <c r="N74" s="159"/>
      <c r="O74" s="159"/>
      <c r="P74" s="168"/>
    </row>
    <row r="76" spans="2:16" ht="111" customHeight="1">
      <c r="B76" s="237" t="s">
        <v>424</v>
      </c>
      <c r="C76" s="238"/>
      <c r="D76" s="238"/>
      <c r="E76" s="238"/>
      <c r="F76" s="238"/>
      <c r="G76" s="238"/>
      <c r="H76" s="238"/>
      <c r="I76" s="238"/>
      <c r="J76" s="238"/>
      <c r="K76" s="238"/>
      <c r="L76" s="238"/>
      <c r="M76" s="238"/>
      <c r="N76" s="238"/>
      <c r="O76" s="238"/>
      <c r="P76" s="239"/>
    </row>
    <row r="78" spans="5:11" ht="12.75">
      <c r="E78" s="50"/>
      <c r="F78" s="50"/>
      <c r="G78" s="50"/>
      <c r="H78" s="50"/>
      <c r="I78" s="50"/>
      <c r="J78" s="50"/>
      <c r="K78" s="50"/>
    </row>
    <row r="79" spans="5:11" ht="12.75">
      <c r="E79" s="50"/>
      <c r="F79" s="50"/>
      <c r="G79" s="50"/>
      <c r="I79" s="50"/>
      <c r="J79" s="50"/>
      <c r="K79" s="50"/>
    </row>
    <row r="80" spans="9:11" ht="12.75">
      <c r="I80" s="50"/>
      <c r="J80" s="50"/>
      <c r="K80" s="50"/>
    </row>
  </sheetData>
  <sheetProtection/>
  <mergeCells count="24">
    <mergeCell ref="B76:P76"/>
    <mergeCell ref="B41:B43"/>
    <mergeCell ref="B67:B69"/>
    <mergeCell ref="B38:B40"/>
    <mergeCell ref="B58:B60"/>
    <mergeCell ref="B54:B56"/>
    <mergeCell ref="B44:B47"/>
    <mergeCell ref="B48:B50"/>
    <mergeCell ref="B2:P2"/>
    <mergeCell ref="D3:D4"/>
    <mergeCell ref="E3:H3"/>
    <mergeCell ref="I3:L3"/>
    <mergeCell ref="M3:P3"/>
    <mergeCell ref="B3:C4"/>
    <mergeCell ref="B35:B37"/>
    <mergeCell ref="B8:B10"/>
    <mergeCell ref="B17:B20"/>
    <mergeCell ref="B14:B16"/>
    <mergeCell ref="B5:B7"/>
    <mergeCell ref="B11:B13"/>
    <mergeCell ref="B21:B23"/>
    <mergeCell ref="B24:B26"/>
    <mergeCell ref="B32:B34"/>
    <mergeCell ref="B27:B30"/>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portrait" scale="48"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2015-04-14T21:33:52Z</cp:lastPrinted>
  <dcterms:created xsi:type="dcterms:W3CDTF">2011-12-16T17:59:21Z</dcterms:created>
  <dcterms:modified xsi:type="dcterms:W3CDTF">2019-03-06T19:14:18Z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