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35"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s>
  <definedNames>
    <definedName name="_xlnm.Print_Area" localSheetId="1">'colofón'!$A$1:$I$45</definedName>
    <definedName name="_xlnm.Print_Area" localSheetId="2">'Pág 1'!$A$1:$L$45</definedName>
    <definedName name="_xlnm.Print_Area" localSheetId="3">'Pág 2'!$A$1:$K$49</definedName>
    <definedName name="_xlnm.Print_Area" localSheetId="4">'Pág 3'!$A$1:$K$47</definedName>
    <definedName name="_xlnm.Print_Area" localSheetId="5">'Pág 4'!$A$1:$J$45</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9'!$A$1:$K$17</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<sst xmlns="http://schemas.openxmlformats.org/spreadsheetml/2006/main" count="241" uniqueCount="83">
  <si>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</si>
  <si>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</si>
  <si>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</si>
  <si>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</si>
  <si>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</si>
  <si>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</si>
  <si>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</si>
  <si>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</si>
  <si>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</si>
  <si>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</si>
  <si>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</si>
  <si>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</si>
  <si>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</si>
  <si>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</si>
  <si>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</si>
  <si>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</si>
  <si>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</si>
  <si>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</si>
  <si>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</si>
  <si>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</si>
  <si>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</si>
  <si>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</si>
  <si>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</si>
  <si>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</si>
  <si>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</si>
  <si>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</si>
  <si>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</si>
  <si>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</si>
  <si>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</si>
  <si>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</si>
  <si>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</si>
  <si>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</si>
  <si>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</si>
  <si>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</si>
  <si>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</si>
  <si>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</si>
  <si>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</si>
  <si>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</si>
  <si>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</si>
  <si>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</si>
  <si>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</si>
  <si>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Tipo de contrato</t>
  </si>
  <si>
    <t>Permanente</t>
  </si>
  <si>
    <t>Temporal*</t>
  </si>
  <si>
    <t>*Trabajos menores o iguales a 3 meses.</t>
  </si>
  <si>
    <t>Tasa de cesantía agrícola</t>
  </si>
  <si>
    <t>Cuadro 2. Cesantía agrícola y tasa de cesantía agricultura y economía por región</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</si>
  <si>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</si>
  <si>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</si>
  <si>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</si>
  <si>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</si>
  <si>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</si>
  <si>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</si>
  <si>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</si>
  <si>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</si>
  <si>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</si>
  <si>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</si>
  <si>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</si>
  <si>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</si>
  <si>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</si>
  <si>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</si>
  <si>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</si>
  <si>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Boletín bimestral de empleo</t>
  </si>
  <si>
    <t xml:space="preserve">Boletín  de empleo </t>
  </si>
  <si>
    <t>Tasa de cesantía por género</t>
  </si>
  <si>
    <t>Variación c/ trimestre anterior</t>
  </si>
  <si>
    <t>Mes anterior</t>
  </si>
  <si>
    <t xml:space="preserve"> </t>
  </si>
  <si>
    <t>Agosto 2015</t>
  </si>
  <si>
    <t xml:space="preserve"> febrero - abril 2015 / marzo - mayo  2015</t>
  </si>
  <si>
    <t>febrero - abril 2015</t>
  </si>
  <si>
    <t>marzo - mayo 2015</t>
  </si>
  <si>
    <t>Sergio Soto Núñez</t>
  </si>
  <si>
    <r>
      <rPr>
        <i/>
        <sz val="9"/>
        <color indexed="8"/>
        <rFont val="Arial"/>
        <family val="2"/>
      </rPr>
      <t>Fuente</t>
    </r>
    <r>
      <rPr>
        <sz val="9"/>
        <color indexed="8"/>
        <rFont val="Arial"/>
        <family val="2"/>
      </rPr>
      <t>: Odepa con base en INE.</t>
    </r>
  </si>
  <si>
    <t>Variación anual</t>
  </si>
  <si>
    <t>Variación trimestral</t>
  </si>
  <si>
    <r>
      <rPr>
        <i/>
        <sz val="9"/>
        <color indexed="8"/>
        <rFont val="Arial"/>
        <family val="2"/>
      </rPr>
      <t>Fuente</t>
    </r>
    <r>
      <rPr>
        <sz val="9"/>
        <color indexed="8"/>
        <rFont val="Arial"/>
        <family val="2"/>
      </rPr>
      <t>: Odepa con base en INE.</t>
    </r>
  </si>
  <si>
    <t xml:space="preserve">Número de cesantes agrícolas </t>
  </si>
  <si>
    <t>*Regiones con un alto coeficiente de variación.</t>
  </si>
  <si>
    <t>Número de ocupados 2015</t>
  </si>
  <si>
    <t>Cuadro 5. ocupados por categoria de empleo trimestre febrero - abril 2015</t>
  </si>
  <si>
    <t>Cuadro 6. Ocupados por categoría de empleo trimestre marzo - mayo 2015</t>
  </si>
  <si>
    <t>Variación 2014 - 2015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</si>
</sst>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78">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i/>
      <sz val="9"/>
      <color indexed="8"/>
      <name val="Arial"/>
      <family val="2"/>
    </font>
    <font>
      <b/>
      <sz val="8.8"/>
      <color indexed="8"/>
      <name val="Arial"/>
      <family val="2"/>
    </font>
    <font>
      <u val="single"/>
      <sz val="11"/>
      <color indexed="12"/>
      <name val="Calibri"/>
      <family val="2"/>
    </font>
    <font>
      <b/>
      <sz val="11"/>
      <color indexed="8"/>
      <name val="Calibri"/>
      <family val="2"/>
    </font>
    <font>
      <sz val="10"/>
      <color indexed="8"/>
      <name val="Arial"/>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b/>
      <sz val="10"/>
      <color indexed="8"/>
      <name val="Arial"/>
      <family val="2"/>
    </font>
    <font>
      <sz val="36"/>
      <color indexed="30"/>
      <name val="GobCL"/>
      <family val="0"/>
    </font>
    <font>
      <b/>
      <sz val="9"/>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Arial"/>
      <family val="0"/>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0"/>
      <color theme="1"/>
      <name val="Arial"/>
      <family val="2"/>
    </font>
    <font>
      <sz val="9"/>
      <color rgb="FF000000"/>
      <name val="Arial"/>
      <family val="2"/>
    </font>
    <font>
      <sz val="36"/>
      <color rgb="FF006CB7"/>
      <name val="GobCL"/>
      <family val="0"/>
    </font>
    <font>
      <b/>
      <sz val="9"/>
      <color rgb="FFFFFFFF"/>
      <name val="Arial"/>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top/>
      <bottom style="thin"/>
    </border>
    <border>
      <left style="thin"/>
      <right style="thin"/>
      <top/>
      <bottom style="thin"/>
    </border>
    <border>
      <left style="thin"/>
      <right/>
      <top style="thin"/>
      <bottom style="thin"/>
    </border>
    <border>
      <left style="thin"/>
      <right/>
      <top style="thin"/>
      <bottom/>
    </border>
    <border>
      <left style="thin"/>
      <right style="medium"/>
      <top style="thin"/>
      <bottom style="thin"/>
    </border>
    <border>
      <left style="thin"/>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top style="medium"/>
      <bottom/>
    </border>
    <border>
      <left/>
      <right/>
      <top style="medium"/>
      <bottom/>
    </border>
    <border>
      <left/>
      <right style="medium"/>
      <top style="medium"/>
      <bottom/>
    </border>
    <border>
      <left/>
      <right style="thin"/>
      <top/>
      <bottom style="thin"/>
    </border>
    <border>
      <left style="thin"/>
      <right style="thin"/>
      <top style="medium"/>
      <bottom/>
    </border>
    <border>
      <left/>
      <right/>
      <top style="thin"/>
      <bottom/>
    </border>
    <border>
      <left/>
      <right style="thin"/>
      <top style="thin"/>
      <bottom/>
    </border>
    <border>
      <left/>
      <right style="thin"/>
      <top style="medium"/>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7">
    <xf numFmtId="0" fontId="0" fillId="0" borderId="0" xfId="0" applyFont="1" applyAlignment="1">
      <alignment/>
    </xf>
    <xf numFmtId="0" fontId="2" fillId="0" borderId="0" xfId="0" applyFont="1" applyAlignment="1">
      <alignment/>
    </xf>
    <xf numFmtId="0" fontId="58" fillId="0" borderId="0" xfId="0" applyFont="1" applyAlignment="1">
      <alignment/>
    </xf>
    <xf numFmtId="0" fontId="0" fillId="0" borderId="0" xfId="0" applyAlignment="1">
      <alignment/>
    </xf>
    <xf numFmtId="0" fontId="59"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xf>
    <xf numFmtId="0" fontId="0" fillId="33" borderId="10" xfId="0" applyFill="1" applyBorder="1" applyAlignment="1">
      <alignment/>
    </xf>
    <xf numFmtId="0" fontId="61" fillId="33" borderId="0" xfId="0" applyFont="1" applyFill="1" applyAlignment="1">
      <alignment/>
    </xf>
    <xf numFmtId="0" fontId="0" fillId="33" borderId="0" xfId="0" applyFill="1" applyAlignment="1">
      <alignment/>
    </xf>
    <xf numFmtId="0" fontId="62" fillId="0" borderId="11" xfId="0" applyFont="1" applyBorder="1" applyAlignment="1">
      <alignment vertical="center"/>
    </xf>
    <xf numFmtId="0" fontId="63" fillId="33" borderId="0" xfId="0" applyFont="1" applyFill="1" applyAlignment="1">
      <alignment horizontal="center"/>
    </xf>
    <xf numFmtId="9" fontId="61" fillId="33" borderId="11" xfId="0" applyNumberFormat="1" applyFont="1" applyFill="1" applyBorder="1" applyAlignment="1">
      <alignment horizontal="center"/>
    </xf>
    <xf numFmtId="0" fontId="0" fillId="33" borderId="11" xfId="0" applyFill="1" applyBorder="1" applyAlignment="1">
      <alignment/>
    </xf>
    <xf numFmtId="0" fontId="63" fillId="0" borderId="12" xfId="0" applyFont="1" applyBorder="1" applyAlignment="1">
      <alignment horizontal="center" vertical="center" wrapText="1"/>
    </xf>
    <xf numFmtId="0" fontId="63" fillId="0" borderId="13" xfId="0" applyFont="1" applyBorder="1" applyAlignment="1">
      <alignment horizontal="center" vertical="center"/>
    </xf>
    <xf numFmtId="0" fontId="64" fillId="33" borderId="13" xfId="0" applyFont="1" applyFill="1" applyBorder="1" applyAlignment="1">
      <alignment/>
    </xf>
    <xf numFmtId="3" fontId="61" fillId="0" borderId="12" xfId="0" applyNumberFormat="1" applyFont="1" applyBorder="1" applyAlignment="1">
      <alignment/>
    </xf>
    <xf numFmtId="3" fontId="61" fillId="0" borderId="13" xfId="0" applyNumberFormat="1" applyFont="1" applyBorder="1" applyAlignment="1">
      <alignment/>
    </xf>
    <xf numFmtId="0" fontId="64" fillId="33" borderId="14" xfId="0" applyFont="1" applyFill="1" applyBorder="1" applyAlignment="1">
      <alignment/>
    </xf>
    <xf numFmtId="3" fontId="63" fillId="0" borderId="15" xfId="0" applyNumberFormat="1" applyFont="1" applyBorder="1" applyAlignment="1">
      <alignment/>
    </xf>
    <xf numFmtId="3" fontId="63" fillId="0" borderId="14" xfId="0" applyNumberFormat="1" applyFont="1" applyBorder="1" applyAlignment="1">
      <alignment/>
    </xf>
    <xf numFmtId="0" fontId="64" fillId="33" borderId="12" xfId="0" applyFont="1" applyFill="1" applyBorder="1" applyAlignment="1">
      <alignment/>
    </xf>
    <xf numFmtId="0" fontId="64" fillId="33" borderId="16" xfId="0" applyFont="1" applyFill="1" applyBorder="1" applyAlignment="1">
      <alignment/>
    </xf>
    <xf numFmtId="3" fontId="63" fillId="0" borderId="16" xfId="0" applyNumberFormat="1" applyFont="1" applyBorder="1" applyAlignment="1">
      <alignment/>
    </xf>
    <xf numFmtId="172" fontId="61" fillId="0" borderId="12" xfId="59" applyNumberFormat="1" applyFont="1" applyBorder="1" applyAlignment="1">
      <alignment horizontal="center"/>
    </xf>
    <xf numFmtId="172" fontId="63" fillId="0" borderId="16" xfId="59" applyNumberFormat="1" applyFont="1" applyBorder="1" applyAlignment="1">
      <alignment horizontal="center"/>
    </xf>
    <xf numFmtId="0" fontId="64" fillId="33" borderId="17" xfId="0" applyFont="1" applyFill="1" applyBorder="1" applyAlignment="1">
      <alignment/>
    </xf>
    <xf numFmtId="3" fontId="7" fillId="33" borderId="18" xfId="57" applyNumberFormat="1" applyFont="1" applyFill="1" applyBorder="1" applyAlignment="1">
      <alignment horizontal="center" vertical="center"/>
      <protection/>
    </xf>
    <xf numFmtId="172" fontId="61" fillId="33" borderId="18" xfId="59" applyNumberFormat="1" applyFont="1" applyFill="1" applyBorder="1" applyAlignment="1">
      <alignment horizontal="center" vertical="center"/>
    </xf>
    <xf numFmtId="172" fontId="61" fillId="33" borderId="18" xfId="0" applyNumberFormat="1" applyFont="1" applyFill="1" applyBorder="1" applyAlignment="1">
      <alignment horizontal="center" vertical="center"/>
    </xf>
    <xf numFmtId="0" fontId="64" fillId="33" borderId="19" xfId="0" applyFont="1" applyFill="1" applyBorder="1" applyAlignment="1">
      <alignment/>
    </xf>
    <xf numFmtId="3" fontId="7" fillId="33" borderId="12" xfId="57" applyNumberFormat="1" applyFont="1" applyFill="1" applyBorder="1" applyAlignment="1">
      <alignment horizontal="center" vertical="center"/>
      <protection/>
    </xf>
    <xf numFmtId="172" fontId="61" fillId="33" borderId="12" xfId="0" applyNumberFormat="1" applyFont="1" applyFill="1" applyBorder="1" applyAlignment="1">
      <alignment horizontal="center" vertical="center"/>
    </xf>
    <xf numFmtId="0" fontId="64" fillId="33" borderId="20" xfId="0" applyFont="1" applyFill="1" applyBorder="1" applyAlignment="1">
      <alignment/>
    </xf>
    <xf numFmtId="3" fontId="6" fillId="33" borderId="16" xfId="57" applyNumberFormat="1" applyFont="1" applyFill="1" applyBorder="1" applyAlignment="1">
      <alignment horizontal="center" vertical="center"/>
      <protection/>
    </xf>
    <xf numFmtId="172" fontId="63" fillId="33" borderId="16" xfId="0" applyNumberFormat="1" applyFont="1" applyFill="1" applyBorder="1" applyAlignment="1">
      <alignment horizontal="center" vertical="center"/>
    </xf>
    <xf numFmtId="0" fontId="6" fillId="33" borderId="12" xfId="57" applyFont="1" applyFill="1" applyBorder="1" applyAlignment="1">
      <alignment horizontal="center" vertical="center" wrapText="1"/>
      <protection/>
    </xf>
    <xf numFmtId="0" fontId="0" fillId="0" borderId="0" xfId="0" applyAlignment="1">
      <alignment wrapText="1"/>
    </xf>
    <xf numFmtId="0" fontId="61" fillId="33" borderId="10" xfId="0" applyFont="1" applyFill="1" applyBorder="1" applyAlignment="1">
      <alignment horizontal="center"/>
    </xf>
    <xf numFmtId="0" fontId="65" fillId="0" borderId="0" xfId="0" applyFont="1" applyAlignment="1">
      <alignment/>
    </xf>
    <xf numFmtId="0" fontId="63" fillId="0" borderId="12" xfId="0" applyFont="1" applyFill="1" applyBorder="1" applyAlignment="1">
      <alignment horizontal="center" vertical="center" wrapText="1"/>
    </xf>
    <xf numFmtId="3" fontId="0" fillId="0" borderId="0" xfId="0" applyNumberFormat="1" applyAlignment="1">
      <alignment/>
    </xf>
    <xf numFmtId="0" fontId="63" fillId="0" borderId="21" xfId="0" applyFont="1" applyBorder="1" applyAlignment="1">
      <alignment horizontal="center" vertical="center" wrapText="1"/>
    </xf>
    <xf numFmtId="0" fontId="66" fillId="0" borderId="0" xfId="0" applyFont="1" applyAlignment="1">
      <alignment horizontal="right" vertical="center" wrapText="1"/>
    </xf>
    <xf numFmtId="0" fontId="63" fillId="33" borderId="10" xfId="0" applyFont="1" applyFill="1" applyBorder="1" applyAlignment="1">
      <alignment horizontal="center"/>
    </xf>
    <xf numFmtId="0" fontId="63" fillId="0" borderId="12" xfId="0" applyFont="1" applyBorder="1" applyAlignment="1">
      <alignment horizontal="center" vertical="center"/>
    </xf>
    <xf numFmtId="0" fontId="67" fillId="33" borderId="0" xfId="56" applyFont="1" applyFill="1" applyAlignment="1">
      <alignment vertical="top"/>
      <protection/>
    </xf>
    <xf numFmtId="0" fontId="67" fillId="33" borderId="0" xfId="56" applyFont="1" applyFill="1" applyAlignment="1">
      <alignment horizontal="center" vertical="top"/>
      <protection/>
    </xf>
    <xf numFmtId="0" fontId="68" fillId="33" borderId="0" xfId="56" applyFont="1" applyFill="1" applyAlignment="1">
      <alignment horizontal="left" vertical="top"/>
      <protection/>
    </xf>
    <xf numFmtId="0" fontId="69" fillId="33" borderId="0" xfId="0" applyFont="1" applyFill="1" applyAlignment="1">
      <alignment/>
    </xf>
    <xf numFmtId="0" fontId="70" fillId="33" borderId="0" xfId="56" applyFont="1" applyFill="1" applyAlignment="1">
      <alignment vertical="center"/>
      <protection/>
    </xf>
    <xf numFmtId="0" fontId="71" fillId="33" borderId="0" xfId="56" applyFont="1" applyFill="1" applyAlignment="1">
      <alignment horizontal="left" vertical="center"/>
      <protection/>
    </xf>
    <xf numFmtId="17" fontId="69" fillId="33" borderId="0" xfId="56" applyNumberFormat="1" applyFont="1" applyFill="1" applyAlignment="1">
      <alignment vertical="center"/>
      <protection/>
    </xf>
    <xf numFmtId="0" fontId="72" fillId="33" borderId="0" xfId="56" applyFont="1" applyFill="1" applyAlignment="1">
      <alignment horizontal="center"/>
      <protection/>
    </xf>
    <xf numFmtId="0" fontId="69" fillId="33" borderId="0" xfId="56" applyFont="1" applyFill="1">
      <alignment/>
      <protection/>
    </xf>
    <xf numFmtId="17" fontId="69" fillId="33" borderId="0" xfId="56" applyNumberFormat="1" applyFont="1" applyFill="1" applyAlignment="1" quotePrefix="1">
      <alignment horizontal="center"/>
      <protection/>
    </xf>
    <xf numFmtId="0" fontId="69" fillId="33" borderId="0" xfId="56" applyFont="1" applyFill="1" applyAlignment="1">
      <alignment/>
      <protection/>
    </xf>
    <xf numFmtId="0" fontId="73" fillId="33" borderId="0" xfId="56" applyFont="1" applyFill="1" applyAlignment="1">
      <alignment horizontal="center"/>
      <protection/>
    </xf>
    <xf numFmtId="0" fontId="69" fillId="33" borderId="0" xfId="56" applyFont="1" applyFill="1" applyAlignment="1">
      <alignment horizontal="center"/>
      <protection/>
    </xf>
    <xf numFmtId="0" fontId="8" fillId="33" borderId="0" xfId="47" applyFont="1" applyFill="1" applyAlignment="1">
      <alignment horizontal="center" vertical="center"/>
    </xf>
    <xf numFmtId="0" fontId="72" fillId="33" borderId="0" xfId="56" applyFont="1" applyFill="1" applyAlignment="1">
      <alignment horizontal="center" vertical="center"/>
      <protection/>
    </xf>
    <xf numFmtId="0" fontId="72" fillId="33" borderId="0" xfId="0" applyFont="1" applyFill="1" applyAlignment="1">
      <alignment horizontal="center"/>
    </xf>
    <xf numFmtId="17" fontId="70" fillId="33" borderId="0" xfId="56" applyNumberFormat="1" applyFont="1" applyFill="1" applyAlignment="1" quotePrefix="1">
      <alignment horizontal="center" vertical="center"/>
      <protection/>
    </xf>
    <xf numFmtId="0" fontId="0" fillId="34" borderId="10" xfId="0" applyFont="1" applyFill="1" applyBorder="1" applyAlignment="1">
      <alignment/>
    </xf>
    <xf numFmtId="0" fontId="74" fillId="34" borderId="11" xfId="0" applyFont="1" applyFill="1" applyBorder="1" applyAlignment="1">
      <alignment/>
    </xf>
    <xf numFmtId="0" fontId="74" fillId="34" borderId="0" xfId="0" applyFont="1" applyFill="1" applyBorder="1" applyAlignment="1">
      <alignment/>
    </xf>
    <xf numFmtId="0" fontId="0" fillId="34" borderId="0" xfId="0" applyFont="1" applyFill="1" applyBorder="1" applyAlignment="1">
      <alignment/>
    </xf>
    <xf numFmtId="172" fontId="0" fillId="0" borderId="0" xfId="0" applyNumberFormat="1" applyAlignment="1">
      <alignment/>
    </xf>
    <xf numFmtId="0" fontId="63" fillId="33" borderId="10" xfId="0" applyFont="1" applyFill="1" applyBorder="1" applyAlignment="1">
      <alignment horizontal="left"/>
    </xf>
    <xf numFmtId="0" fontId="63" fillId="33" borderId="11" xfId="0" applyFont="1" applyFill="1" applyBorder="1" applyAlignment="1">
      <alignment horizontal="left"/>
    </xf>
    <xf numFmtId="172" fontId="0" fillId="0" borderId="0" xfId="59" applyNumberFormat="1" applyFont="1" applyAlignment="1">
      <alignment/>
    </xf>
    <xf numFmtId="0" fontId="61" fillId="33" borderId="0" xfId="0" applyFont="1" applyFill="1" applyAlignment="1">
      <alignment horizontal="left"/>
    </xf>
    <xf numFmtId="172" fontId="61" fillId="0" borderId="21" xfId="59" applyNumberFormat="1" applyFont="1" applyBorder="1" applyAlignment="1">
      <alignment horizontal="center"/>
    </xf>
    <xf numFmtId="172" fontId="63" fillId="0" borderId="15" xfId="59" applyNumberFormat="1" applyFont="1" applyBorder="1" applyAlignment="1">
      <alignment horizontal="center"/>
    </xf>
    <xf numFmtId="172" fontId="63" fillId="0" borderId="22" xfId="59" applyNumberFormat="1" applyFont="1" applyBorder="1" applyAlignment="1">
      <alignment horizontal="center"/>
    </xf>
    <xf numFmtId="172" fontId="4" fillId="0" borderId="12" xfId="59" applyNumberFormat="1" applyFont="1" applyBorder="1" applyAlignment="1">
      <alignment horizontal="center"/>
    </xf>
    <xf numFmtId="172" fontId="5" fillId="0" borderId="16" xfId="59" applyNumberFormat="1" applyFont="1" applyBorder="1" applyAlignment="1">
      <alignment horizontal="center"/>
    </xf>
    <xf numFmtId="172" fontId="5" fillId="0" borderId="12" xfId="59" applyNumberFormat="1" applyFont="1" applyBorder="1" applyAlignment="1">
      <alignment horizontal="center"/>
    </xf>
    <xf numFmtId="172" fontId="63" fillId="0" borderId="12" xfId="59" applyNumberFormat="1" applyFont="1" applyBorder="1" applyAlignment="1">
      <alignment horizontal="center"/>
    </xf>
    <xf numFmtId="0" fontId="63" fillId="33" borderId="11" xfId="0" applyFont="1" applyFill="1" applyBorder="1" applyAlignment="1">
      <alignment horizontal="center"/>
    </xf>
    <xf numFmtId="172" fontId="61" fillId="33" borderId="11" xfId="0" applyNumberFormat="1" applyFont="1" applyFill="1" applyBorder="1" applyAlignment="1">
      <alignment horizontal="center"/>
    </xf>
    <xf numFmtId="3" fontId="61" fillId="33" borderId="11" xfId="0" applyNumberFormat="1" applyFont="1" applyFill="1" applyBorder="1" applyAlignment="1">
      <alignment horizontal="center"/>
    </xf>
    <xf numFmtId="0" fontId="61" fillId="33" borderId="11" xfId="0" applyFont="1" applyFill="1" applyBorder="1" applyAlignment="1">
      <alignment horizontal="center"/>
    </xf>
    <xf numFmtId="2" fontId="0" fillId="0" borderId="0" xfId="59" applyNumberFormat="1" applyFont="1" applyAlignment="1">
      <alignment/>
    </xf>
    <xf numFmtId="172" fontId="65" fillId="0" borderId="12" xfId="59" applyNumberFormat="1" applyFont="1" applyBorder="1" applyAlignment="1">
      <alignment horizontal="center"/>
    </xf>
    <xf numFmtId="172" fontId="73" fillId="0" borderId="16" xfId="59" applyNumberFormat="1" applyFont="1" applyBorder="1" applyAlignment="1">
      <alignment horizontal="center"/>
    </xf>
    <xf numFmtId="0" fontId="10" fillId="33" borderId="12" xfId="57" applyFont="1" applyFill="1" applyBorder="1" applyAlignment="1">
      <alignment horizontal="center" vertical="center" wrapText="1"/>
      <protection/>
    </xf>
    <xf numFmtId="3" fontId="74" fillId="34" borderId="11" xfId="0" applyNumberFormat="1" applyFont="1" applyFill="1" applyBorder="1" applyAlignment="1">
      <alignment horizontal="center"/>
    </xf>
    <xf numFmtId="0" fontId="74" fillId="34" borderId="11" xfId="0" applyFont="1" applyFill="1" applyBorder="1" applyAlignment="1">
      <alignment horizontal="center"/>
    </xf>
    <xf numFmtId="0" fontId="64" fillId="34" borderId="11" xfId="0" applyFont="1" applyFill="1" applyBorder="1" applyAlignment="1">
      <alignment horizontal="center"/>
    </xf>
    <xf numFmtId="0" fontId="75" fillId="0" borderId="0" xfId="0" applyFont="1" applyAlignment="1">
      <alignment horizontal="center" vertical="center" wrapText="1"/>
    </xf>
    <xf numFmtId="0" fontId="66" fillId="0" borderId="0" xfId="0" applyFont="1" applyAlignment="1">
      <alignment horizontal="right" vertical="center" wrapText="1"/>
    </xf>
    <xf numFmtId="0" fontId="76" fillId="35" borderId="11" xfId="55" applyFont="1" applyFill="1" applyBorder="1" applyAlignment="1">
      <alignment horizontal="center" vertical="center"/>
      <protection/>
    </xf>
    <xf numFmtId="0" fontId="77" fillId="36" borderId="11" xfId="55" applyFont="1" applyFill="1" applyBorder="1" applyAlignment="1">
      <alignment horizontal="center" vertical="center"/>
      <protection/>
    </xf>
    <xf numFmtId="0" fontId="63" fillId="33" borderId="11" xfId="0" applyFont="1" applyFill="1" applyBorder="1" applyAlignment="1">
      <alignment horizontal="center"/>
    </xf>
    <xf numFmtId="172" fontId="61" fillId="33" borderId="11" xfId="0" applyNumberFormat="1" applyFont="1" applyFill="1" applyBorder="1" applyAlignment="1">
      <alignment horizontal="center"/>
    </xf>
    <xf numFmtId="0" fontId="63" fillId="33" borderId="11" xfId="0" applyFont="1" applyFill="1" applyBorder="1" applyAlignment="1">
      <alignment horizontal="center" vertical="center"/>
    </xf>
    <xf numFmtId="172" fontId="61" fillId="33" borderId="11" xfId="0" applyNumberFormat="1" applyFont="1" applyFill="1" applyBorder="1" applyAlignment="1">
      <alignment horizontal="center" vertical="center"/>
    </xf>
    <xf numFmtId="0" fontId="74" fillId="33" borderId="23" xfId="0" applyFont="1" applyFill="1" applyBorder="1" applyAlignment="1">
      <alignment horizontal="left" vertical="top"/>
    </xf>
    <xf numFmtId="0" fontId="74" fillId="33" borderId="24" xfId="0" applyFont="1" applyFill="1" applyBorder="1" applyAlignment="1">
      <alignment horizontal="left" vertical="top"/>
    </xf>
    <xf numFmtId="0" fontId="74" fillId="33" borderId="25" xfId="0" applyFont="1" applyFill="1" applyBorder="1" applyAlignment="1">
      <alignment horizontal="left" vertical="top"/>
    </xf>
    <xf numFmtId="0" fontId="77" fillId="36" borderId="26" xfId="55" applyFont="1" applyFill="1" applyBorder="1" applyAlignment="1">
      <alignment horizontal="center" vertical="center"/>
      <protection/>
    </xf>
    <xf numFmtId="0" fontId="77" fillId="36" borderId="27" xfId="55" applyFont="1" applyFill="1" applyBorder="1" applyAlignment="1">
      <alignment horizontal="center" vertical="center"/>
      <protection/>
    </xf>
    <xf numFmtId="0" fontId="77" fillId="36" borderId="28" xfId="55" applyFont="1" applyFill="1" applyBorder="1" applyAlignment="1">
      <alignment horizontal="center" vertical="center"/>
      <protection/>
    </xf>
    <xf numFmtId="0" fontId="63" fillId="0" borderId="29" xfId="0" applyFont="1" applyBorder="1" applyAlignment="1">
      <alignment horizontal="left" vertical="center"/>
    </xf>
    <xf numFmtId="0" fontId="63" fillId="0" borderId="30" xfId="0" applyFont="1" applyBorder="1" applyAlignment="1">
      <alignment horizontal="left" vertical="center"/>
    </xf>
    <xf numFmtId="0" fontId="63" fillId="0" borderId="31" xfId="0" applyFont="1" applyBorder="1" applyAlignment="1">
      <alignment horizont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4" xfId="0" applyFont="1" applyBorder="1" applyAlignment="1">
      <alignment horizontal="center"/>
    </xf>
    <xf numFmtId="0" fontId="74" fillId="33" borderId="35" xfId="0" applyFont="1" applyFill="1" applyBorder="1" applyAlignment="1">
      <alignment horizontal="left" vertical="top"/>
    </xf>
    <xf numFmtId="0" fontId="74" fillId="33" borderId="36" xfId="0" applyFont="1" applyFill="1" applyBorder="1" applyAlignment="1">
      <alignment horizontal="left" vertical="top"/>
    </xf>
    <xf numFmtId="0" fontId="74" fillId="33" borderId="37" xfId="0" applyFont="1" applyFill="1" applyBorder="1" applyAlignment="1">
      <alignment horizontal="left" vertical="top"/>
    </xf>
    <xf numFmtId="3" fontId="61" fillId="33" borderId="11" xfId="0" applyNumberFormat="1" applyFont="1" applyFill="1" applyBorder="1" applyAlignment="1">
      <alignment horizontal="center"/>
    </xf>
    <xf numFmtId="0" fontId="74" fillId="33" borderId="17" xfId="0" applyFont="1" applyFill="1" applyBorder="1" applyAlignment="1">
      <alignment horizontal="left" vertical="top"/>
    </xf>
    <xf numFmtId="0" fontId="74" fillId="33" borderId="10" xfId="0" applyFont="1" applyFill="1" applyBorder="1" applyAlignment="1">
      <alignment horizontal="left" vertical="top"/>
    </xf>
    <xf numFmtId="0" fontId="74" fillId="33" borderId="38" xfId="0" applyFont="1" applyFill="1" applyBorder="1" applyAlignment="1">
      <alignment horizontal="left" vertical="top"/>
    </xf>
    <xf numFmtId="0" fontId="63" fillId="0" borderId="39" xfId="0" applyFont="1" applyBorder="1" applyAlignment="1">
      <alignment horizontal="left" vertical="center"/>
    </xf>
    <xf numFmtId="0" fontId="63" fillId="0" borderId="18" xfId="0" applyFont="1" applyBorder="1" applyAlignment="1">
      <alignment horizontal="left" vertical="center"/>
    </xf>
    <xf numFmtId="0" fontId="61" fillId="0" borderId="20" xfId="0" applyFont="1" applyBorder="1" applyAlignment="1">
      <alignment horizontal="left"/>
    </xf>
    <xf numFmtId="0" fontId="61" fillId="0" borderId="40" xfId="0" applyFont="1" applyBorder="1" applyAlignment="1">
      <alignment horizontal="left"/>
    </xf>
    <xf numFmtId="0" fontId="61" fillId="0" borderId="41" xfId="0" applyFont="1" applyBorder="1" applyAlignment="1">
      <alignment horizontal="left"/>
    </xf>
    <xf numFmtId="0" fontId="74" fillId="33" borderId="17" xfId="0" applyFont="1" applyFill="1" applyBorder="1" applyAlignment="1">
      <alignment horizontal="left"/>
    </xf>
    <xf numFmtId="0" fontId="74" fillId="33" borderId="10" xfId="0" applyFont="1" applyFill="1" applyBorder="1" applyAlignment="1">
      <alignment horizontal="left"/>
    </xf>
    <xf numFmtId="0" fontId="74" fillId="33" borderId="38" xfId="0" applyFont="1" applyFill="1" applyBorder="1" applyAlignment="1">
      <alignment horizontal="left"/>
    </xf>
    <xf numFmtId="0" fontId="63" fillId="0" borderId="42" xfId="0" applyFont="1" applyBorder="1" applyAlignment="1">
      <alignment horizontal="center"/>
    </xf>
    <xf numFmtId="0" fontId="63" fillId="0" borderId="39" xfId="0" applyFont="1" applyBorder="1" applyAlignment="1">
      <alignment horizontal="center" vertical="center"/>
    </xf>
    <xf numFmtId="0" fontId="63" fillId="0" borderId="18" xfId="0" applyFont="1" applyBorder="1" applyAlignment="1">
      <alignment horizontal="center" vertical="center"/>
    </xf>
    <xf numFmtId="0" fontId="61" fillId="0" borderId="19" xfId="0" applyFont="1" applyBorder="1" applyAlignment="1">
      <alignment horizontal="left"/>
    </xf>
    <xf numFmtId="0" fontId="61" fillId="0" borderId="11" xfId="0" applyFont="1" applyBorder="1" applyAlignment="1">
      <alignment horizontal="left"/>
    </xf>
    <xf numFmtId="0" fontId="61" fillId="0" borderId="43" xfId="0" applyFont="1" applyBorder="1" applyAlignment="1">
      <alignment horizontal="left"/>
    </xf>
    <xf numFmtId="0" fontId="63" fillId="33" borderId="39" xfId="0" applyFont="1" applyFill="1" applyBorder="1" applyAlignment="1">
      <alignment horizontal="left" vertical="center"/>
    </xf>
    <xf numFmtId="0" fontId="63" fillId="33" borderId="18" xfId="0" applyFont="1" applyFill="1" applyBorder="1" applyAlignment="1">
      <alignment horizontal="left" vertical="center"/>
    </xf>
    <xf numFmtId="0" fontId="63" fillId="33" borderId="31"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42"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0" xfId="54"/>
    <cellStyle name="Normal 2" xfId="55"/>
    <cellStyle name="Normal 3 2" xfId="56"/>
    <cellStyle name="Normal_Hoja1_1"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10</xdr:col>
      <xdr:colOff>514350</xdr:colOff>
      <xdr:row>6</xdr:row>
      <xdr:rowOff>152400</xdr:rowOff>
    </xdr:to>
    <xdr:sp>
      <xdr:nvSpPr>
        <xdr:cNvPr id="1" name="1 CuadroTexto"/>
        <xdr:cNvSpPr txBox="1">
          <a:spLocks noChangeArrowheads="1"/>
        </xdr:cNvSpPr>
      </xdr:nvSpPr>
      <xdr:spPr>
        <a:xfrm>
          <a:off x="76200" y="200025"/>
          <a:ext cx="851535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56% en el caso de febrero - abril de 2015, mientras que para el trimestre siguiente esta proporción disminuyó</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53%.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1</xdr:col>
      <xdr:colOff>476250</xdr:colOff>
      <xdr:row>44</xdr:row>
      <xdr:rowOff>133350</xdr:rowOff>
    </xdr:to>
    <xdr:pic>
      <xdr:nvPicPr>
        <xdr:cNvPr id="1" name="Picture 41" descr="pie"/>
        <xdr:cNvPicPr preferRelativeResize="1">
          <a:picLocks noChangeAspect="1"/>
        </xdr:cNvPicPr>
      </xdr:nvPicPr>
      <xdr:blipFill>
        <a:blip r:embed="rId1"/>
        <a:stretch>
          <a:fillRect/>
        </a:stretch>
      </xdr:blipFill>
      <xdr:spPr>
        <a:xfrm>
          <a:off x="0" y="8267700"/>
          <a:ext cx="1238250" cy="66675"/>
        </a:xfrm>
        <a:prstGeom prst="rect">
          <a:avLst/>
        </a:prstGeom>
        <a:noFill/>
        <a:ln w="9525" cmpd="sng">
          <a:noFill/>
        </a:ln>
      </xdr:spPr>
    </xdr:pic>
    <xdr:clientData/>
  </xdr:twoCellAnchor>
  <xdr:twoCellAnchor editAs="oneCell">
    <xdr:from>
      <xdr:col>3</xdr:col>
      <xdr:colOff>600075</xdr:colOff>
      <xdr:row>39</xdr:row>
      <xdr:rowOff>133350</xdr:rowOff>
    </xdr:from>
    <xdr:to>
      <xdr:col>8</xdr:col>
      <xdr:colOff>714375</xdr:colOff>
      <xdr:row>44</xdr:row>
      <xdr:rowOff>161925</xdr:rowOff>
    </xdr:to>
    <xdr:pic>
      <xdr:nvPicPr>
        <xdr:cNvPr id="2" name="Imagen 1"/>
        <xdr:cNvPicPr preferRelativeResize="1">
          <a:picLocks noChangeAspect="1"/>
        </xdr:cNvPicPr>
      </xdr:nvPicPr>
      <xdr:blipFill>
        <a:blip r:embed="rId2"/>
        <a:stretch>
          <a:fillRect/>
        </a:stretch>
      </xdr:blipFill>
      <xdr:spPr>
        <a:xfrm>
          <a:off x="2886075" y="74295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104775</xdr:rowOff>
    </xdr:from>
    <xdr:to>
      <xdr:col>11</xdr:col>
      <xdr:colOff>28575</xdr:colOff>
      <xdr:row>7</xdr:row>
      <xdr:rowOff>161925</xdr:rowOff>
    </xdr:to>
    <xdr:sp>
      <xdr:nvSpPr>
        <xdr:cNvPr id="1" name="3 CuadroTexto"/>
        <xdr:cNvSpPr txBox="1">
          <a:spLocks noChangeArrowheads="1"/>
        </xdr:cNvSpPr>
      </xdr:nvSpPr>
      <xdr:spPr>
        <a:xfrm>
          <a:off x="19050" y="295275"/>
          <a:ext cx="8753475"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tiene por finalidad entregar información al sector agrícola sobre las cifras de empleo y evolución del mercado laboral sectorial. Se presentan los datos de manera bimestral, entregando cifras de dos trimestres móviles proporcionadas por la Encuesta de Empleo del Instituto Nacional de Estadísticas. Las variables analizadas y el alcance del presente informe dan cuenta de la situación laboral a nivel nacional como regional.
</a:t>
          </a:r>
          <a:r>
            <a:rPr lang="en-US" cap="none" sz="1000" b="0" i="0" u="none" baseline="0">
              <a:solidFill>
                <a:srgbClr val="000000"/>
              </a:solidFill>
              <a:latin typeface="Arial"/>
              <a:ea typeface="Arial"/>
              <a:cs typeface="Arial"/>
            </a:rPr>
            <a:t>El empleo agrícola en el trimestre móvil marzo - mayo 2015 registró una importante contracción de 5,6% en el número de ocupados con respecto al trimestre inmediatamente anterior, situación normal y esperable, asociada a la estacionalidad propia de las distintas actividades agrícolas. A la vez, observando estas cifras respecto al año anterior, el sector registró una variación positiva respecto al total</a:t>
          </a:r>
          <a:r>
            <a:rPr lang="en-US" cap="none" sz="1000" b="0" i="0" u="none" baseline="0">
              <a:solidFill>
                <a:srgbClr val="000000"/>
              </a:solidFill>
              <a:latin typeface="Arial"/>
              <a:ea typeface="Arial"/>
              <a:cs typeface="Arial"/>
            </a:rPr>
            <a:t> de ocupados agrícolas para ambos trimestres bajo análisis.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continuación se presentan tablas sobre la situación nacional del empleo agrícola, situación regional, categorías de empleo y ocupados por tipo de contrato.
</a:t>
          </a:r>
        </a:p>
      </xdr:txBody>
    </xdr:sp>
    <xdr:clientData/>
  </xdr:twoCellAnchor>
  <xdr:twoCellAnchor>
    <xdr:from>
      <xdr:col>0</xdr:col>
      <xdr:colOff>28575</xdr:colOff>
      <xdr:row>10</xdr:row>
      <xdr:rowOff>180975</xdr:rowOff>
    </xdr:from>
    <xdr:to>
      <xdr:col>11</xdr:col>
      <xdr:colOff>28575</xdr:colOff>
      <xdr:row>16</xdr:row>
      <xdr:rowOff>66675</xdr:rowOff>
    </xdr:to>
    <xdr:sp>
      <xdr:nvSpPr>
        <xdr:cNvPr id="2" name="4 CuadroTexto"/>
        <xdr:cNvSpPr txBox="1">
          <a:spLocks noChangeArrowheads="1"/>
        </xdr:cNvSpPr>
      </xdr:nvSpPr>
      <xdr:spPr>
        <a:xfrm>
          <a:off x="28575" y="3305175"/>
          <a:ext cx="87439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febrero - abril de 2015 fue de 723.146 personas, mientras que en el trimestre marzo - mayo  de 2015 esta cifra disminuyó en 5,6%, alcanzando 682.522 ocupados.</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171450</xdr:rowOff>
    </xdr:from>
    <xdr:to>
      <xdr:col>11</xdr:col>
      <xdr:colOff>28575</xdr:colOff>
      <xdr:row>30</xdr:row>
      <xdr:rowOff>152400</xdr:rowOff>
    </xdr:to>
    <xdr:sp>
      <xdr:nvSpPr>
        <xdr:cNvPr id="3" name="5 CuadroTexto"/>
        <xdr:cNvSpPr txBox="1">
          <a:spLocks noChangeArrowheads="1"/>
        </xdr:cNvSpPr>
      </xdr:nvSpPr>
      <xdr:spPr>
        <a:xfrm>
          <a:off x="38100" y="6534150"/>
          <a:ext cx="8734425" cy="552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ambos trimestres</a:t>
          </a:r>
          <a:r>
            <a:rPr lang="en-US" cap="none" sz="1000" b="0" i="0" u="none" baseline="0">
              <a:solidFill>
                <a:srgbClr val="000000"/>
              </a:solidFill>
              <a:latin typeface="Arial"/>
              <a:ea typeface="Arial"/>
              <a:cs typeface="Arial"/>
            </a:rPr>
            <a:t> de análisis se incrementó el total de ocupados agrícolas respecto a iguales periodos del año 2014. Sin embargo, se aprecia que al trimestre marzo - mayo 2015 tal incremento fue marginal.</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114300</xdr:rowOff>
    </xdr:from>
    <xdr:to>
      <xdr:col>10</xdr:col>
      <xdr:colOff>666750</xdr:colOff>
      <xdr:row>33</xdr:row>
      <xdr:rowOff>28575</xdr:rowOff>
    </xdr:to>
    <xdr:sp>
      <xdr:nvSpPr>
        <xdr:cNvPr id="1" name="1 CuadroTexto"/>
        <xdr:cNvSpPr txBox="1">
          <a:spLocks noChangeArrowheads="1"/>
        </xdr:cNvSpPr>
      </xdr:nvSpPr>
      <xdr:spPr>
        <a:xfrm>
          <a:off x="76200" y="5257800"/>
          <a:ext cx="896302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mujeres ocupadas en la agricultura en el trimestre febrero - abril de 2015 representaron un 21% del total de ocupados del sector, cifra que disminuyó</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20% en el trimestre marzo - mayo de </a:t>
          </a:r>
          <a:r>
            <a:rPr lang="en-US" cap="none" sz="1000" b="0" i="0" u="none" baseline="0">
              <a:solidFill>
                <a:srgbClr val="000000"/>
              </a:solidFill>
              <a:latin typeface="Arial"/>
              <a:ea typeface="Arial"/>
              <a:cs typeface="Arial"/>
            </a:rPr>
            <a:t>2015</a:t>
          </a:r>
          <a:r>
            <a:rPr lang="en-US" cap="none" sz="1000" b="0" i="0" u="none" baseline="0">
              <a:solidFill>
                <a:srgbClr val="000000"/>
              </a:solidFill>
              <a:latin typeface="Arial"/>
              <a:ea typeface="Arial"/>
              <a:cs typeface="Arial"/>
            </a:rPr>
            <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Al observar la variación entre ambos trimestres, las mujeres trabajadores agrícolas disminuyen en 17.439 personas en e</a:t>
          </a:r>
          <a:r>
            <a:rPr lang="en-US" cap="none" sz="1000" b="0" i="0" u="none" baseline="0">
              <a:solidFill>
                <a:srgbClr val="000000"/>
              </a:solidFill>
              <a:latin typeface="Arial"/>
              <a:ea typeface="Arial"/>
              <a:cs typeface="Arial"/>
            </a:rPr>
            <a:t>l trimestre marzo - mayo de 2015, evidenciando la importancia de la mujer trabajadora agricola en labores de temporada concentradas en meses anteriores.</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38100</xdr:rowOff>
    </xdr:from>
    <xdr:to>
      <xdr:col>10</xdr:col>
      <xdr:colOff>609600</xdr:colOff>
      <xdr:row>42</xdr:row>
      <xdr:rowOff>152400</xdr:rowOff>
    </xdr:to>
    <xdr:sp>
      <xdr:nvSpPr>
        <xdr:cNvPr id="2" name="2 CuadroTexto"/>
        <xdr:cNvSpPr txBox="1">
          <a:spLocks noChangeArrowheads="1"/>
        </xdr:cNvSpPr>
      </xdr:nvSpPr>
      <xdr:spPr>
        <a:xfrm>
          <a:off x="180975" y="7658100"/>
          <a:ext cx="88011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el trimestre móvil marzo - mayo de 2015 fue de 8,6%, y se ubica después de los sectores </a:t>
          </a:r>
          <a:r>
            <a:rPr lang="en-US" cap="none" sz="1000" b="0" i="1" u="none" baseline="0">
              <a:solidFill>
                <a:srgbClr val="000000"/>
              </a:solidFill>
              <a:latin typeface="Arial"/>
              <a:ea typeface="Arial"/>
              <a:cs typeface="Arial"/>
            </a:rPr>
            <a:t>Comercio</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Industria Manufacturera y Construcción</a:t>
          </a:r>
          <a:r>
            <a:rPr lang="en-US" cap="none" sz="1000" b="0" i="0" u="none" baseline="0">
              <a:solidFill>
                <a:srgbClr val="000000"/>
              </a:solidFill>
              <a:latin typeface="Arial"/>
              <a:ea typeface="Arial"/>
              <a:cs typeface="Arial"/>
            </a:rPr>
            <a:t>, con 20%,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y 8,7%,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respectivamente.</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257175</xdr:colOff>
      <xdr:row>0</xdr:row>
      <xdr:rowOff>133350</xdr:rowOff>
    </xdr:from>
    <xdr:to>
      <xdr:col>10</xdr:col>
      <xdr:colOff>438150</xdr:colOff>
      <xdr:row>20</xdr:row>
      <xdr:rowOff>85725</xdr:rowOff>
    </xdr:to>
    <xdr:pic>
      <xdr:nvPicPr>
        <xdr:cNvPr id="3" name="Imagen 3"/>
        <xdr:cNvPicPr preferRelativeResize="1">
          <a:picLocks noChangeAspect="1"/>
        </xdr:cNvPicPr>
      </xdr:nvPicPr>
      <xdr:blipFill>
        <a:blip r:embed="rId1"/>
        <a:stretch>
          <a:fillRect/>
        </a:stretch>
      </xdr:blipFill>
      <xdr:spPr>
        <a:xfrm>
          <a:off x="257175" y="133350"/>
          <a:ext cx="8553450" cy="3762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133350</xdr:rowOff>
    </xdr:from>
    <xdr:to>
      <xdr:col>10</xdr:col>
      <xdr:colOff>685800</xdr:colOff>
      <xdr:row>34</xdr:row>
      <xdr:rowOff>161925</xdr:rowOff>
    </xdr:to>
    <xdr:sp>
      <xdr:nvSpPr>
        <xdr:cNvPr id="1" name="1 CuadroTexto"/>
        <xdr:cNvSpPr txBox="1">
          <a:spLocks noChangeArrowheads="1"/>
        </xdr:cNvSpPr>
      </xdr:nvSpPr>
      <xdr:spPr>
        <a:xfrm>
          <a:off x="123825" y="5848350"/>
          <a:ext cx="88487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el último trimestre móvil, marzo</a:t>
          </a:r>
          <a:r>
            <a:rPr lang="en-US" cap="none" sz="1000" b="0" i="0" u="none" baseline="0">
              <a:solidFill>
                <a:srgbClr val="000000"/>
              </a:solidFill>
              <a:latin typeface="Arial"/>
              <a:ea typeface="Arial"/>
              <a:cs typeface="Arial"/>
            </a:rPr>
            <a:t> - mayo</a:t>
          </a:r>
          <a:r>
            <a:rPr lang="en-US" cap="none" sz="1000" b="0" i="0" u="none" baseline="0">
              <a:solidFill>
                <a:srgbClr val="000000"/>
              </a:solidFill>
              <a:latin typeface="Arial"/>
              <a:ea typeface="Arial"/>
              <a:cs typeface="Arial"/>
            </a:rPr>
            <a:t> de 2015, la tasa de cesantía masculina alcanzó la cifra de 3,4%, mientras que la tasa de cesantía femenina fue de 11%, es decir, 7,6 puntos porcentuales más que la masculina. </a:t>
          </a:r>
          <a:r>
            <a:rPr lang="en-US" cap="none" sz="1000" b="0" i="0" u="none" baseline="0">
              <a:solidFill>
                <a:srgbClr val="000000"/>
              </a:solidFill>
              <a:latin typeface="Arial"/>
              <a:ea typeface="Arial"/>
              <a:cs typeface="Arial"/>
            </a:rPr>
            <a:t>.</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42</xdr:row>
      <xdr:rowOff>28575</xdr:rowOff>
    </xdr:from>
    <xdr:to>
      <xdr:col>10</xdr:col>
      <xdr:colOff>695325</xdr:colOff>
      <xdr:row>45</xdr:row>
      <xdr:rowOff>104775</xdr:rowOff>
    </xdr:to>
    <xdr:sp>
      <xdr:nvSpPr>
        <xdr:cNvPr id="2" name="2 CuadroTexto"/>
        <xdr:cNvSpPr txBox="1">
          <a:spLocks noChangeArrowheads="1"/>
        </xdr:cNvSpPr>
      </xdr:nvSpPr>
      <xdr:spPr>
        <a:xfrm>
          <a:off x="95250" y="8029575"/>
          <a:ext cx="88868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 número de cesantes agrícolas alcanza a 35.930 trabajadores en el último trimestre móvil marzo - mayo de 2015, cifra que</a:t>
          </a:r>
          <a:r>
            <a:rPr lang="en-US" cap="none" sz="1000" b="0" i="0" u="none" baseline="0">
              <a:solidFill>
                <a:srgbClr val="000000"/>
              </a:solidFill>
              <a:latin typeface="Arial"/>
              <a:ea typeface="Arial"/>
              <a:cs typeface="Arial"/>
            </a:rPr>
            <a:t> se incrementó en 1.863 trabajadores respecto al trimestre anterior. Esta situación es propia del período bajo análisis, impulsado por las características intrínsecas de la actividad agrícola</a:t>
          </a:r>
          <a:r>
            <a:rPr lang="en-US" cap="none" sz="1000" b="0" i="0" u="none" baseline="0">
              <a:solidFill>
                <a:srgbClr val="000000"/>
              </a:solidFill>
              <a:latin typeface="Arial"/>
              <a:ea typeface="Arial"/>
              <a:cs typeface="Arial"/>
            </a:rPr>
            <a:t>.
</a:t>
          </a:r>
        </a:p>
      </xdr:txBody>
    </xdr:sp>
    <xdr:clientData/>
  </xdr:twoCellAnchor>
  <xdr:twoCellAnchor>
    <xdr:from>
      <xdr:col>0</xdr:col>
      <xdr:colOff>85725</xdr:colOff>
      <xdr:row>0</xdr:row>
      <xdr:rowOff>76200</xdr:rowOff>
    </xdr:from>
    <xdr:to>
      <xdr:col>10</xdr:col>
      <xdr:colOff>666750</xdr:colOff>
      <xdr:row>6</xdr:row>
      <xdr:rowOff>123825</xdr:rowOff>
    </xdr:to>
    <xdr:sp>
      <xdr:nvSpPr>
        <xdr:cNvPr id="3" name="4 CuadroTexto"/>
        <xdr:cNvSpPr txBox="1">
          <a:spLocks noChangeArrowheads="1"/>
        </xdr:cNvSpPr>
      </xdr:nvSpPr>
      <xdr:spPr>
        <a:xfrm>
          <a:off x="85725" y="76200"/>
          <a:ext cx="886777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febrero - abril de 2015 y marzo - mayo de 2015 fue de 4,5% y 5%, respectivamente. Como se puede observar en el gráfico 2, desde mediados del año 2012 a la fecha la tasa de cesantía del sector agrícola es menor que la presentada en la economía.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485775</xdr:colOff>
      <xdr:row>11</xdr:row>
      <xdr:rowOff>133350</xdr:rowOff>
    </xdr:from>
    <xdr:to>
      <xdr:col>8</xdr:col>
      <xdr:colOff>476250</xdr:colOff>
      <xdr:row>29</xdr:row>
      <xdr:rowOff>171450</xdr:rowOff>
    </xdr:to>
    <xdr:pic>
      <xdr:nvPicPr>
        <xdr:cNvPr id="4" name="Imagen 3"/>
        <xdr:cNvPicPr preferRelativeResize="1">
          <a:picLocks noChangeAspect="1"/>
        </xdr:cNvPicPr>
      </xdr:nvPicPr>
      <xdr:blipFill>
        <a:blip r:embed="rId1"/>
        <a:stretch>
          <a:fillRect/>
        </a:stretch>
      </xdr:blipFill>
      <xdr:spPr>
        <a:xfrm>
          <a:off x="1247775" y="2228850"/>
          <a:ext cx="5991225" cy="3467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19</xdr:row>
      <xdr:rowOff>38100</xdr:rowOff>
    </xdr:to>
    <xdr:sp>
      <xdr:nvSpPr>
        <xdr:cNvPr id="1" name="1 CuadroTexto"/>
        <xdr:cNvSpPr txBox="1">
          <a:spLocks noChangeArrowheads="1"/>
        </xdr:cNvSpPr>
      </xdr:nvSpPr>
      <xdr:spPr>
        <a:xfrm>
          <a:off x="190500" y="1504950"/>
          <a:ext cx="8886825"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con el número de ocupados a nivel regional, el cuadro 1 muestra que, en el trimestre febrero - abril de 2015, la Región del Maule, con 129.924 personas, tiene el mayor número de ocupados agrícolas en el país, seguida por las regiones de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Bío Bío. En relación con el trimestre anterior (enero - marzo de 2015) se destaca el importante incremento en el número de trabajadores agrícolas ocupados que presenta residencia en la Región</a:t>
          </a:r>
          <a:r>
            <a:rPr lang="en-US" cap="none" sz="1000" b="0" i="0" u="none" baseline="0">
              <a:solidFill>
                <a:srgbClr val="000000"/>
              </a:solidFill>
              <a:latin typeface="Arial"/>
              <a:ea typeface="Arial"/>
              <a:cs typeface="Arial"/>
            </a:rPr>
            <a:t> Metropolitana.</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e</a:t>
          </a:r>
          <a:r>
            <a:rPr lang="en-US" cap="none" sz="1000" b="0" i="0" u="none" baseline="0">
              <a:solidFill>
                <a:srgbClr val="000000"/>
              </a:solidFill>
              <a:latin typeface="Arial"/>
              <a:ea typeface="Arial"/>
              <a:cs typeface="Arial"/>
            </a:rPr>
            <a:t>l trimestre móvil marzo - mayo de 2015 se aprecia que</a:t>
          </a:r>
          <a:r>
            <a:rPr lang="en-US" cap="none" sz="1000" b="0" i="0" u="none" baseline="0">
              <a:solidFill>
                <a:srgbClr val="000000"/>
              </a:solidFill>
              <a:latin typeface="Arial"/>
              <a:ea typeface="Arial"/>
              <a:cs typeface="Arial"/>
            </a:rPr>
            <a:t> en </a:t>
          </a: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regiones que se caracterizan por presentar una importante actividad agrícola, como son los casos de Valparaíso,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el Maule, en los últimos 12 meses </a:t>
          </a:r>
          <a:r>
            <a:rPr lang="en-US" cap="none" sz="1000" b="0" i="0" u="none" baseline="0">
              <a:solidFill>
                <a:srgbClr val="000000"/>
              </a:solidFill>
              <a:latin typeface="Arial"/>
              <a:ea typeface="Arial"/>
              <a:cs typeface="Arial"/>
            </a:rPr>
            <a:t>se incrementa </a:t>
          </a:r>
          <a:r>
            <a:rPr lang="en-US" cap="none" sz="1000" b="0" i="0" u="none" baseline="0">
              <a:solidFill>
                <a:srgbClr val="000000"/>
              </a:solidFill>
              <a:latin typeface="Arial"/>
              <a:ea typeface="Arial"/>
              <a:cs typeface="Arial"/>
            </a:rPr>
            <a:t>por sobre el promedio nacional el total de ocupados con residencia en sus respectivas zonas geográficas.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63000"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que sucede a nivel nacional, donde la tasa de cesantía agrícola (5%) en el último trimestre móvil marzo - mayo</a:t>
          </a:r>
          <a:r>
            <a:rPr lang="en-US" cap="none" sz="1000" b="0" i="0" u="none" baseline="0">
              <a:solidFill>
                <a:srgbClr val="000000"/>
              </a:solidFill>
              <a:latin typeface="Arial"/>
              <a:ea typeface="Arial"/>
              <a:cs typeface="Arial"/>
            </a:rPr>
            <a:t> de </a:t>
          </a:r>
          <a:r>
            <a:rPr lang="en-US" cap="none" sz="1000" b="0" i="0" u="none" baseline="0">
              <a:solidFill>
                <a:srgbClr val="000000"/>
              </a:solidFill>
              <a:latin typeface="Arial"/>
              <a:ea typeface="Arial"/>
              <a:cs typeface="Arial"/>
            </a:rPr>
            <a:t>2015 fue menor que la tasa de cesantía de la economía (5,9%), en varias regiones la tasa de cesantía agrícola regional es menor que la de sus economías regionales, como sucede en las de Valparaíso y Metropolitana,</a:t>
          </a:r>
          <a:r>
            <a:rPr lang="en-US" cap="none" sz="1000" b="0" i="0" u="none" baseline="0">
              <a:solidFill>
                <a:srgbClr val="000000"/>
              </a:solidFill>
              <a:latin typeface="Arial"/>
              <a:ea typeface="Arial"/>
              <a:cs typeface="Arial"/>
            </a:rPr>
            <a:t> donde se presentan tasas de cesantía regionales de 4,6% y 3,5%, respectivamente.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 región con la menor tasa de cesantía (lo que se está transformando en una constante)  es la Región de Los Lagos, con 1,9%.</a:t>
          </a:r>
        </a:p>
      </xdr:txBody>
    </xdr:sp>
    <xdr:clientData/>
  </xdr:twoCellAnchor>
  <xdr:twoCellAnchor>
    <xdr:from>
      <xdr:col>0</xdr:col>
      <xdr:colOff>314325</xdr:colOff>
      <xdr:row>32</xdr:row>
      <xdr:rowOff>152400</xdr:rowOff>
    </xdr:from>
    <xdr:to>
      <xdr:col>11</xdr:col>
      <xdr:colOff>314325</xdr:colOff>
      <xdr:row>36</xdr:row>
      <xdr:rowOff>38100</xdr:rowOff>
    </xdr:to>
    <xdr:sp>
      <xdr:nvSpPr>
        <xdr:cNvPr id="2" name="2 CuadroTexto"/>
        <xdr:cNvSpPr txBox="1">
          <a:spLocks noChangeArrowheads="1"/>
        </xdr:cNvSpPr>
      </xdr:nvSpPr>
      <xdr:spPr>
        <a:xfrm>
          <a:off x="314325" y="6534150"/>
          <a:ext cx="87725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tasa de cesantía agrícola por sexo (cuadro 3) muestra que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femenina es mayor que la tasa de cesantía masculina.</a:t>
          </a:r>
          <a:r>
            <a:rPr lang="en-US" cap="none" sz="1000" b="0" i="0" u="none" baseline="0">
              <a:solidFill>
                <a:srgbClr val="000000"/>
              </a:solidFill>
              <a:latin typeface="Arial"/>
              <a:ea typeface="Arial"/>
              <a:cs typeface="Arial"/>
            </a:rPr>
            <a:t> Sin embargo, destaca la alta cesantía en Copiapó, donde se presenta un 40,6% de cesantía femenina, influido muy posiblemente por los aluviones que afectaron la zona </a:t>
          </a:r>
          <a:r>
            <a:rPr lang="en-US" cap="none" sz="1000" b="0"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fines del mes de marzo</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22</xdr:row>
      <xdr:rowOff>76200</xdr:rowOff>
    </xdr:from>
    <xdr:to>
      <xdr:col>6</xdr:col>
      <xdr:colOff>85725</xdr:colOff>
      <xdr:row>38</xdr:row>
      <xdr:rowOff>114300</xdr:rowOff>
    </xdr:to>
    <xdr:pic>
      <xdr:nvPicPr>
        <xdr:cNvPr id="1" name="Imagen 3"/>
        <xdr:cNvPicPr preferRelativeResize="1">
          <a:picLocks noChangeAspect="1"/>
        </xdr:cNvPicPr>
      </xdr:nvPicPr>
      <xdr:blipFill>
        <a:blip r:embed="rId1"/>
        <a:stretch>
          <a:fillRect/>
        </a:stretch>
      </xdr:blipFill>
      <xdr:spPr>
        <a:xfrm>
          <a:off x="714375" y="4400550"/>
          <a:ext cx="4953000" cy="3086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114300</xdr:rowOff>
    </xdr:from>
    <xdr:to>
      <xdr:col>7</xdr:col>
      <xdr:colOff>704850</xdr:colOff>
      <xdr:row>6</xdr:row>
      <xdr:rowOff>123825</xdr:rowOff>
    </xdr:to>
    <xdr:sp>
      <xdr:nvSpPr>
        <xdr:cNvPr id="1" name="1 CuadroTexto"/>
        <xdr:cNvSpPr txBox="1">
          <a:spLocks noChangeArrowheads="1"/>
        </xdr:cNvSpPr>
      </xdr:nvSpPr>
      <xdr:spPr>
        <a:xfrm>
          <a:off x="19050" y="114300"/>
          <a:ext cx="8296275"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generando 24,1%, 22,4% y 20,4%, respectivamente, del empleo regional en el trimestre móvil marzo</a:t>
          </a:r>
          <a:r>
            <a:rPr lang="en-US" cap="none" sz="1000" b="0" i="0" u="none" baseline="0">
              <a:solidFill>
                <a:srgbClr val="000000"/>
              </a:solidFill>
              <a:latin typeface="Arial"/>
              <a:ea typeface="Arial"/>
              <a:cs typeface="Arial"/>
            </a:rPr>
            <a:t> - mayo </a:t>
          </a:r>
          <a:r>
            <a:rPr lang="en-US" cap="none" sz="1000" b="0" i="0" u="none" baseline="0">
              <a:solidFill>
                <a:srgbClr val="000000"/>
              </a:solidFill>
              <a:latin typeface="Arial"/>
              <a:ea typeface="Arial"/>
              <a:cs typeface="Arial"/>
            </a:rPr>
            <a:t>2015. Al profundizar el análisis con respecto al trimestre anterior (febrero - abril 2015), es posible apreciar la real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39</xdr:row>
      <xdr:rowOff>114300</xdr:rowOff>
    </xdr:to>
    <xdr:sp>
      <xdr:nvSpPr>
        <xdr:cNvPr id="2" name="2 CuadroTexto"/>
        <xdr:cNvSpPr txBox="1">
          <a:spLocks noChangeArrowheads="1"/>
        </xdr:cNvSpPr>
      </xdr:nvSpPr>
      <xdr:spPr>
        <a:xfrm>
          <a:off x="57150" y="5857875"/>
          <a:ext cx="8229600" cy="1704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los ocupados agrícolas por categoría de empleo en los trimestres móviles febrero - abril de 2015 (cuadro 5) y marzo - mayo de 2015 (cuadro 6),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en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 principal.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el trimestre febrero - abril de 2014, representaba un 67%, idisminuyendo a un 66% en el trimestre marzo - mayo de 2015.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view="pageBreakPreview" zoomScale="80" zoomScaleNormal="80" zoomScaleSheetLayoutView="80" zoomScalePageLayoutView="0" workbookViewId="0" topLeftCell="A1">
      <selection activeCell="L4" sqref="L4"/>
    </sheetView>
  </sheetViews>
  <sheetFormatPr defaultColWidth="11.421875" defaultRowHeight="15"/>
  <cols>
    <col min="1" max="5" width="11.421875" style="9" customWidth="1"/>
    <col min="6" max="16384" width="11.421875" style="9" customWidth="1"/>
  </cols>
  <sheetData>
    <row r="13" spans="2:10" ht="24.75">
      <c r="B13" s="47"/>
      <c r="C13" s="47"/>
      <c r="F13" s="47"/>
      <c r="G13" s="47"/>
      <c r="H13" s="49"/>
      <c r="I13" s="49"/>
      <c r="J13" s="49"/>
    </row>
    <row r="14" spans="5:7" ht="23.25">
      <c r="E14" s="48" t="s">
        <v>63</v>
      </c>
      <c r="F14" s="50"/>
      <c r="G14" s="50"/>
    </row>
    <row r="15" spans="2:10" ht="23.25">
      <c r="B15" s="51"/>
      <c r="C15" s="51"/>
      <c r="D15" s="51"/>
      <c r="E15" s="48"/>
      <c r="F15" s="51"/>
      <c r="H15" s="52"/>
      <c r="I15" s="52"/>
      <c r="J15" s="52"/>
    </row>
    <row r="16" ht="23.25">
      <c r="E16" s="48"/>
    </row>
    <row r="43" ht="15.75">
      <c r="E43" s="63" t="s">
        <v>68</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1">
      <selection activeCell="L17" sqref="L17"/>
    </sheetView>
  </sheetViews>
  <sheetFormatPr defaultColWidth="11.421875" defaultRowHeight="15"/>
  <cols>
    <col min="2" max="2" width="20.140625" style="0" customWidth="1"/>
    <col min="5" max="5" width="12.28125" style="0" customWidth="1"/>
    <col min="6" max="6" width="12.00390625" style="0" bestFit="1" customWidth="1"/>
    <col min="9" max="9" width="12.28125" style="0" customWidth="1"/>
    <col min="10" max="10" width="12.00390625" style="0" bestFit="1" customWidth="1"/>
  </cols>
  <sheetData>
    <row r="1" ht="15.75" thickBot="1"/>
    <row r="2" spans="2:10" ht="15.75" thickBot="1">
      <c r="B2" s="102" t="s">
        <v>80</v>
      </c>
      <c r="C2" s="103"/>
      <c r="D2" s="103"/>
      <c r="E2" s="103"/>
      <c r="F2" s="103"/>
      <c r="G2" s="103"/>
      <c r="H2" s="103"/>
      <c r="I2" s="103"/>
      <c r="J2" s="103"/>
    </row>
    <row r="3" spans="2:10" ht="15">
      <c r="B3" s="132" t="s">
        <v>11</v>
      </c>
      <c r="C3" s="134" t="s">
        <v>79</v>
      </c>
      <c r="D3" s="135"/>
      <c r="E3" s="135"/>
      <c r="F3" s="136"/>
      <c r="G3" s="134" t="s">
        <v>82</v>
      </c>
      <c r="H3" s="135"/>
      <c r="I3" s="135"/>
      <c r="J3" s="136"/>
    </row>
    <row r="4" spans="2:10" s="38" customFormat="1" ht="45.75" customHeight="1">
      <c r="B4" s="133"/>
      <c r="C4" s="37" t="s">
        <v>36</v>
      </c>
      <c r="D4" s="37" t="s">
        <v>37</v>
      </c>
      <c r="E4" s="37" t="s">
        <v>38</v>
      </c>
      <c r="F4" s="87" t="s">
        <v>39</v>
      </c>
      <c r="G4" s="37" t="s">
        <v>36</v>
      </c>
      <c r="H4" s="37" t="s">
        <v>37</v>
      </c>
      <c r="I4" s="37" t="s">
        <v>38</v>
      </c>
      <c r="J4" s="87" t="s">
        <v>39</v>
      </c>
    </row>
    <row r="5" spans="2:10" ht="15">
      <c r="B5" s="27" t="s">
        <v>40</v>
      </c>
      <c r="C5" s="28">
        <v>714.98674086</v>
      </c>
      <c r="D5" s="28">
        <v>3180.3156603400007</v>
      </c>
      <c r="E5" s="28">
        <v>2456.0129341400016</v>
      </c>
      <c r="F5" s="28">
        <v>1323.5012066100007</v>
      </c>
      <c r="G5" s="29">
        <v>-0.26436410488910844</v>
      </c>
      <c r="H5" s="29">
        <v>0.0637430466022801</v>
      </c>
      <c r="I5" s="30">
        <v>-0.06928715897486877</v>
      </c>
      <c r="J5" s="30">
        <v>0.007630448680737703</v>
      </c>
    </row>
    <row r="6" spans="2:10" ht="15">
      <c r="B6" s="31" t="s">
        <v>14</v>
      </c>
      <c r="C6" s="32">
        <v>671.70606894</v>
      </c>
      <c r="D6" s="32">
        <v>3522.7507017999997</v>
      </c>
      <c r="E6" s="32">
        <v>1109.5877718000002</v>
      </c>
      <c r="F6" s="32">
        <v>321.02891931</v>
      </c>
      <c r="G6" s="33">
        <v>-0.22933691343060866</v>
      </c>
      <c r="H6" s="33">
        <v>0.5921676846031916</v>
      </c>
      <c r="I6" s="33">
        <v>-0.2109330097132303</v>
      </c>
      <c r="J6" s="33">
        <v>-0.5582407057110658</v>
      </c>
    </row>
    <row r="7" spans="2:10" ht="15">
      <c r="B7" s="31" t="s">
        <v>15</v>
      </c>
      <c r="C7" s="32">
        <v>525.28445056</v>
      </c>
      <c r="D7" s="32">
        <v>402.12070423</v>
      </c>
      <c r="E7" s="32">
        <v>525.28445056</v>
      </c>
      <c r="F7" s="32">
        <v>0</v>
      </c>
      <c r="G7" s="33">
        <v>1.6153887448636337</v>
      </c>
      <c r="H7" s="33">
        <v>-0.7737391113503419</v>
      </c>
      <c r="I7" s="33">
        <v>0.32231726310842645</v>
      </c>
      <c r="J7" s="33" t="s">
        <v>47</v>
      </c>
    </row>
    <row r="8" spans="2:10" ht="15">
      <c r="B8" s="31" t="s">
        <v>16</v>
      </c>
      <c r="C8" s="32">
        <v>649.30603266</v>
      </c>
      <c r="D8" s="32">
        <v>1151.75573099</v>
      </c>
      <c r="E8" s="32">
        <v>3795.9425917300005</v>
      </c>
      <c r="F8" s="32">
        <v>278.99939541</v>
      </c>
      <c r="G8" s="33">
        <v>0.6944215973929078</v>
      </c>
      <c r="H8" s="33">
        <v>-0.1840894843219765</v>
      </c>
      <c r="I8" s="33">
        <v>-0.10962469153250828</v>
      </c>
      <c r="J8" s="33">
        <v>0.3675871632979137</v>
      </c>
    </row>
    <row r="9" spans="2:10" ht="15">
      <c r="B9" s="31" t="s">
        <v>17</v>
      </c>
      <c r="C9" s="32">
        <v>1963.9399756800003</v>
      </c>
      <c r="D9" s="32">
        <v>11437.473260690009</v>
      </c>
      <c r="E9" s="32">
        <v>25143.327529169983</v>
      </c>
      <c r="F9" s="32">
        <v>3172.6184597900005</v>
      </c>
      <c r="G9" s="33">
        <v>0.7384500720937905</v>
      </c>
      <c r="H9" s="33">
        <v>0.08204819683809039</v>
      </c>
      <c r="I9" s="33">
        <v>-0.014489947773320836</v>
      </c>
      <c r="J9" s="33">
        <v>0.05638797775859686</v>
      </c>
    </row>
    <row r="10" spans="2:10" ht="15">
      <c r="B10" s="31" t="s">
        <v>18</v>
      </c>
      <c r="C10" s="32">
        <v>3019.56765613</v>
      </c>
      <c r="D10" s="32">
        <v>10011.773950020002</v>
      </c>
      <c r="E10" s="32">
        <v>48490.751717070045</v>
      </c>
      <c r="F10" s="32">
        <v>624.7280464500001</v>
      </c>
      <c r="G10" s="33">
        <v>1.2407579670705327</v>
      </c>
      <c r="H10" s="33">
        <v>0.09189917673681254</v>
      </c>
      <c r="I10" s="33">
        <v>-0.010385715671953986</v>
      </c>
      <c r="J10" s="33">
        <v>0.11452476040570084</v>
      </c>
    </row>
    <row r="11" spans="2:12" ht="15">
      <c r="B11" s="31" t="s">
        <v>19</v>
      </c>
      <c r="C11" s="32">
        <v>5358.6964935900005</v>
      </c>
      <c r="D11" s="32">
        <v>13231.151577319999</v>
      </c>
      <c r="E11" s="32">
        <v>74154.55411152002</v>
      </c>
      <c r="F11" s="32">
        <v>660.86823225</v>
      </c>
      <c r="G11" s="33">
        <v>0.10946581770001987</v>
      </c>
      <c r="H11" s="33">
        <v>0.09842597573427313</v>
      </c>
      <c r="I11" s="33">
        <v>0.2229317428735688</v>
      </c>
      <c r="J11" s="33">
        <v>7.998931829367724</v>
      </c>
      <c r="L11" t="s">
        <v>67</v>
      </c>
    </row>
    <row r="12" spans="2:10" ht="15">
      <c r="B12" s="31" t="s">
        <v>20</v>
      </c>
      <c r="C12" s="32">
        <v>2391.9140332900006</v>
      </c>
      <c r="D12" s="32">
        <v>7421.847569709998</v>
      </c>
      <c r="E12" s="32">
        <v>92919.8443092797</v>
      </c>
      <c r="F12" s="32">
        <v>114.92310893</v>
      </c>
      <c r="G12" s="33">
        <v>-0.390856863771648</v>
      </c>
      <c r="H12" s="33">
        <v>-0.10010319288960916</v>
      </c>
      <c r="I12" s="33">
        <v>0.08498445214706384</v>
      </c>
      <c r="J12" s="33">
        <v>-0.7122969963282302</v>
      </c>
    </row>
    <row r="13" spans="2:10" ht="15">
      <c r="B13" s="31" t="s">
        <v>21</v>
      </c>
      <c r="C13" s="32">
        <v>5066.5842915600015</v>
      </c>
      <c r="D13" s="32">
        <v>22589.64871738999</v>
      </c>
      <c r="E13" s="32">
        <v>97410.72750070014</v>
      </c>
      <c r="F13" s="32">
        <v>4857.29347226</v>
      </c>
      <c r="G13" s="33">
        <v>-0.06407832227113862</v>
      </c>
      <c r="H13" s="33">
        <v>-0.1054911261936039</v>
      </c>
      <c r="I13" s="33">
        <v>0.11635212975264718</v>
      </c>
      <c r="J13" s="33">
        <v>0.4561219967082969</v>
      </c>
    </row>
    <row r="14" spans="2:10" ht="15">
      <c r="B14" s="31" t="s">
        <v>49</v>
      </c>
      <c r="C14" s="32">
        <v>6550.567262200002</v>
      </c>
      <c r="D14" s="32">
        <v>24962.65284941</v>
      </c>
      <c r="E14" s="32">
        <v>62708.63612990003</v>
      </c>
      <c r="F14" s="32">
        <v>1999.87726999</v>
      </c>
      <c r="G14" s="33">
        <v>0.43552641381847296</v>
      </c>
      <c r="H14" s="33">
        <v>-0.11422703847010707</v>
      </c>
      <c r="I14" s="33">
        <v>0.009295843615522194</v>
      </c>
      <c r="J14" s="33">
        <v>-0.42684223927349385</v>
      </c>
    </row>
    <row r="15" spans="2:10" ht="15">
      <c r="B15" s="31" t="s">
        <v>22</v>
      </c>
      <c r="C15" s="32">
        <v>4587.996450149998</v>
      </c>
      <c r="D15" s="32">
        <v>44893.48178715003</v>
      </c>
      <c r="E15" s="32">
        <v>36734.88422507006</v>
      </c>
      <c r="F15" s="32">
        <v>1585.2726342199999</v>
      </c>
      <c r="G15" s="33">
        <v>0.25358560660762197</v>
      </c>
      <c r="H15" s="33">
        <v>-0.16124252260318217</v>
      </c>
      <c r="I15" s="33">
        <v>-0.12718973367663314</v>
      </c>
      <c r="J15" s="33">
        <v>-0.19251306089846917</v>
      </c>
    </row>
    <row r="16" spans="2:10" ht="15">
      <c r="B16" s="31" t="s">
        <v>23</v>
      </c>
      <c r="C16" s="32">
        <v>781.58491857</v>
      </c>
      <c r="D16" s="32">
        <v>9872.043485539998</v>
      </c>
      <c r="E16" s="32">
        <v>15965.081310649997</v>
      </c>
      <c r="F16" s="32">
        <v>895.1289671000001</v>
      </c>
      <c r="G16" s="33">
        <v>-0.2932281341480573</v>
      </c>
      <c r="H16" s="33">
        <v>-0.13232817367449728</v>
      </c>
      <c r="I16" s="33">
        <v>-0.20037867878639343</v>
      </c>
      <c r="J16" s="33">
        <v>-0.3536031288261076</v>
      </c>
    </row>
    <row r="17" spans="2:10" ht="15">
      <c r="B17" s="31" t="s">
        <v>24</v>
      </c>
      <c r="C17" s="32">
        <v>3290.04568871</v>
      </c>
      <c r="D17" s="32">
        <v>26847.58063892997</v>
      </c>
      <c r="E17" s="32">
        <v>20638.05006688998</v>
      </c>
      <c r="F17" s="32">
        <v>325.01214294</v>
      </c>
      <c r="G17" s="33">
        <v>0.12194955351094305</v>
      </c>
      <c r="H17" s="33">
        <v>-0.008210681483419788</v>
      </c>
      <c r="I17" s="33">
        <v>0.09324622799726569</v>
      </c>
      <c r="J17" s="33">
        <v>-0.7371067708617686</v>
      </c>
    </row>
    <row r="18" spans="2:10" ht="15">
      <c r="B18" s="31" t="s">
        <v>25</v>
      </c>
      <c r="C18" s="32">
        <v>345.48663820999997</v>
      </c>
      <c r="D18" s="32">
        <v>2937.48016371</v>
      </c>
      <c r="E18" s="32">
        <v>1699.0169189100002</v>
      </c>
      <c r="F18" s="32">
        <v>60.57813745</v>
      </c>
      <c r="G18" s="33">
        <v>0.2455163303259338</v>
      </c>
      <c r="H18" s="33">
        <v>0.02604978984185794</v>
      </c>
      <c r="I18" s="33">
        <v>0.19872587963953542</v>
      </c>
      <c r="J18" s="33">
        <v>-0.7218214715160525</v>
      </c>
    </row>
    <row r="19" spans="2:10" ht="15">
      <c r="B19" s="31" t="s">
        <v>26</v>
      </c>
      <c r="C19" s="32">
        <v>599.96693796</v>
      </c>
      <c r="D19" s="32">
        <v>1817.2377400999999</v>
      </c>
      <c r="E19" s="32">
        <v>2377.034186</v>
      </c>
      <c r="F19" s="32">
        <v>0</v>
      </c>
      <c r="G19" s="33">
        <v>-0.16792445294740646</v>
      </c>
      <c r="H19" s="33">
        <v>0.5156509503007339</v>
      </c>
      <c r="I19" s="33">
        <v>0.008633601723022617</v>
      </c>
      <c r="J19" s="33" t="s">
        <v>47</v>
      </c>
    </row>
    <row r="20" spans="2:10" ht="15">
      <c r="B20" s="34" t="s">
        <v>27</v>
      </c>
      <c r="C20" s="35">
        <v>36517.63363907003</v>
      </c>
      <c r="D20" s="35">
        <v>184279.31453732905</v>
      </c>
      <c r="E20" s="35">
        <v>486128.73575339216</v>
      </c>
      <c r="F20" s="35">
        <v>16219.829992710005</v>
      </c>
      <c r="G20" s="36">
        <v>0.1293607995823624</v>
      </c>
      <c r="H20" s="36">
        <v>-0.06878894293842877</v>
      </c>
      <c r="I20" s="36">
        <v>0.04861462699024979</v>
      </c>
      <c r="J20" s="36">
        <v>-0.094266889246293</v>
      </c>
    </row>
    <row r="21" spans="2:10" ht="15">
      <c r="B21" s="120" t="s">
        <v>76</v>
      </c>
      <c r="C21" s="121"/>
      <c r="D21" s="121"/>
      <c r="E21" s="121"/>
      <c r="F21" s="121"/>
      <c r="G21" s="121"/>
      <c r="H21" s="121"/>
      <c r="I21" s="121"/>
      <c r="J21" s="122"/>
    </row>
    <row r="22" spans="2:10" ht="15">
      <c r="B22" s="123" t="s">
        <v>78</v>
      </c>
      <c r="C22" s="124"/>
      <c r="D22" s="124"/>
      <c r="E22" s="124"/>
      <c r="F22" s="124"/>
      <c r="G22" s="124"/>
      <c r="H22" s="124"/>
      <c r="I22" s="124"/>
      <c r="J22" s="125"/>
    </row>
    <row r="23" ht="15.75" thickBot="1"/>
    <row r="24" spans="2:10" ht="15.75" thickBot="1">
      <c r="B24" s="102" t="s">
        <v>81</v>
      </c>
      <c r="C24" s="103"/>
      <c r="D24" s="103"/>
      <c r="E24" s="103"/>
      <c r="F24" s="103"/>
      <c r="G24" s="103"/>
      <c r="H24" s="103"/>
      <c r="I24" s="103"/>
      <c r="J24" s="103"/>
    </row>
    <row r="25" spans="2:10" ht="15">
      <c r="B25" s="132" t="s">
        <v>11</v>
      </c>
      <c r="C25" s="134" t="s">
        <v>79</v>
      </c>
      <c r="D25" s="135"/>
      <c r="E25" s="135"/>
      <c r="F25" s="136"/>
      <c r="G25" s="134" t="s">
        <v>82</v>
      </c>
      <c r="H25" s="135"/>
      <c r="I25" s="135"/>
      <c r="J25" s="136"/>
    </row>
    <row r="26" spans="2:10" s="38" customFormat="1" ht="36">
      <c r="B26" s="133"/>
      <c r="C26" s="37" t="s">
        <v>36</v>
      </c>
      <c r="D26" s="37" t="s">
        <v>37</v>
      </c>
      <c r="E26" s="37" t="s">
        <v>38</v>
      </c>
      <c r="F26" s="87" t="s">
        <v>39</v>
      </c>
      <c r="G26" s="37" t="s">
        <v>36</v>
      </c>
      <c r="H26" s="37" t="s">
        <v>37</v>
      </c>
      <c r="I26" s="37" t="s">
        <v>38</v>
      </c>
      <c r="J26" s="87" t="s">
        <v>39</v>
      </c>
    </row>
    <row r="27" spans="2:10" ht="15">
      <c r="B27" s="31" t="s">
        <v>40</v>
      </c>
      <c r="C27" s="32">
        <v>820.35823867</v>
      </c>
      <c r="D27" s="32">
        <v>3173.0507302600026</v>
      </c>
      <c r="E27" s="32">
        <v>2591.300603599998</v>
      </c>
      <c r="F27" s="32">
        <v>1168.0520528599998</v>
      </c>
      <c r="G27" s="29">
        <v>-0.19731472116645146</v>
      </c>
      <c r="H27" s="29">
        <v>-0.0007597753743446022</v>
      </c>
      <c r="I27" s="30">
        <v>-0.07958732065896862</v>
      </c>
      <c r="J27" s="30">
        <v>-0.025919607381708995</v>
      </c>
    </row>
    <row r="28" spans="2:10" ht="15">
      <c r="B28" s="31" t="s">
        <v>14</v>
      </c>
      <c r="C28" s="32">
        <v>1094.5800648200002</v>
      </c>
      <c r="D28" s="32">
        <v>3303.32184566</v>
      </c>
      <c r="E28" s="32">
        <v>1052.27942413</v>
      </c>
      <c r="F28" s="32">
        <v>238.93506747</v>
      </c>
      <c r="G28" s="33">
        <v>-0.27873043180577933</v>
      </c>
      <c r="H28" s="33">
        <v>-0.1600447550680457</v>
      </c>
      <c r="I28" s="33">
        <v>-0.25333880986526747</v>
      </c>
      <c r="J28" s="33">
        <v>-0.7256846226931657</v>
      </c>
    </row>
    <row r="29" spans="2:10" ht="15">
      <c r="B29" s="31" t="s">
        <v>15</v>
      </c>
      <c r="C29" s="32">
        <v>514.81965843</v>
      </c>
      <c r="D29" s="32">
        <v>393.21153294</v>
      </c>
      <c r="E29" s="32">
        <v>514.81965843</v>
      </c>
      <c r="F29" s="32">
        <v>0</v>
      </c>
      <c r="G29" s="33">
        <v>1.5213001984032088</v>
      </c>
      <c r="H29" s="33">
        <v>-0.7839623707508735</v>
      </c>
      <c r="I29" s="33">
        <v>0.291930449022226</v>
      </c>
      <c r="J29" s="33" t="s">
        <v>47</v>
      </c>
    </row>
    <row r="30" spans="2:10" ht="15">
      <c r="B30" s="31" t="s">
        <v>16</v>
      </c>
      <c r="C30" s="32">
        <v>545.36460147</v>
      </c>
      <c r="D30" s="32">
        <v>1110.59870951</v>
      </c>
      <c r="E30" s="32">
        <v>2782.9846940299994</v>
      </c>
      <c r="F30" s="32">
        <v>110.62509269</v>
      </c>
      <c r="G30" s="33">
        <v>0.6066436851018219</v>
      </c>
      <c r="H30" s="33">
        <v>-0.39203765224222903</v>
      </c>
      <c r="I30" s="33">
        <v>-0.27204807496831834</v>
      </c>
      <c r="J30" s="33">
        <v>-0.5105067324361326</v>
      </c>
    </row>
    <row r="31" spans="2:10" ht="15">
      <c r="B31" s="31" t="s">
        <v>17</v>
      </c>
      <c r="C31" s="32">
        <v>1672.34353789</v>
      </c>
      <c r="D31" s="32">
        <v>11685.145691600004</v>
      </c>
      <c r="E31" s="32">
        <v>23416.13805159001</v>
      </c>
      <c r="F31" s="32">
        <v>3104.4022674300004</v>
      </c>
      <c r="G31" s="33">
        <v>0.10601336346864705</v>
      </c>
      <c r="H31" s="33">
        <v>0.2099969117914295</v>
      </c>
      <c r="I31" s="33">
        <v>-0.060891763991395766</v>
      </c>
      <c r="J31" s="33">
        <v>-0.07683929910825961</v>
      </c>
    </row>
    <row r="32" spans="2:10" ht="15">
      <c r="B32" s="31" t="s">
        <v>18</v>
      </c>
      <c r="C32" s="32">
        <v>2978.58753424</v>
      </c>
      <c r="D32" s="32">
        <v>11183.988116249991</v>
      </c>
      <c r="E32" s="32">
        <v>47063.90384802005</v>
      </c>
      <c r="F32" s="32">
        <v>583.33689569</v>
      </c>
      <c r="G32" s="33">
        <v>1.0936055451413662</v>
      </c>
      <c r="H32" s="33">
        <v>0.11725210899508909</v>
      </c>
      <c r="I32" s="33">
        <v>0.03526757501947207</v>
      </c>
      <c r="J32" s="33">
        <v>-0.18263229103667347</v>
      </c>
    </row>
    <row r="33" spans="2:10" ht="15">
      <c r="B33" s="31" t="s">
        <v>19</v>
      </c>
      <c r="C33" s="32">
        <v>3630.2472027899994</v>
      </c>
      <c r="D33" s="32">
        <v>13973.695518469998</v>
      </c>
      <c r="E33" s="32">
        <v>68358.12271991</v>
      </c>
      <c r="F33" s="32">
        <v>912.74180858</v>
      </c>
      <c r="G33" s="33">
        <v>-0.1663397547836393</v>
      </c>
      <c r="H33" s="33">
        <v>0.27793645658657457</v>
      </c>
      <c r="I33" s="33">
        <v>0.08747027445308501</v>
      </c>
      <c r="J33" s="33">
        <v>3.574347236090479</v>
      </c>
    </row>
    <row r="34" spans="2:10" ht="15">
      <c r="B34" s="31" t="s">
        <v>20</v>
      </c>
      <c r="C34" s="32">
        <v>3194.056208780001</v>
      </c>
      <c r="D34" s="32">
        <v>6856.5344138599985</v>
      </c>
      <c r="E34" s="32">
        <v>83324.95439075986</v>
      </c>
      <c r="F34" s="32">
        <v>100.71262891</v>
      </c>
      <c r="G34" s="33">
        <v>0.018782198287677427</v>
      </c>
      <c r="H34" s="33">
        <v>-0.12921673768808495</v>
      </c>
      <c r="I34" s="33">
        <v>0.09473266498113786</v>
      </c>
      <c r="J34" s="33">
        <v>-0.7653837665718957</v>
      </c>
    </row>
    <row r="35" spans="2:10" ht="15">
      <c r="B35" s="31" t="s">
        <v>21</v>
      </c>
      <c r="C35" s="32">
        <v>4717.954062659999</v>
      </c>
      <c r="D35" s="32">
        <v>19396.34201163002</v>
      </c>
      <c r="E35" s="32">
        <v>88029.44439215989</v>
      </c>
      <c r="F35" s="32">
        <v>2910.63032802</v>
      </c>
      <c r="G35" s="33">
        <v>0.08161471004132922</v>
      </c>
      <c r="H35" s="33">
        <v>-0.14654429961442456</v>
      </c>
      <c r="I35" s="33">
        <v>0.0908460545839232</v>
      </c>
      <c r="J35" s="33">
        <v>-0.07092217543427318</v>
      </c>
    </row>
    <row r="36" spans="2:10" ht="15">
      <c r="B36" s="31" t="s">
        <v>49</v>
      </c>
      <c r="C36" s="32">
        <v>5355.41549507</v>
      </c>
      <c r="D36" s="32">
        <v>23450.365035719995</v>
      </c>
      <c r="E36" s="32">
        <v>57634.80620440002</v>
      </c>
      <c r="F36" s="32">
        <v>2341.5343881100002</v>
      </c>
      <c r="G36" s="33">
        <v>0.054943745028977094</v>
      </c>
      <c r="H36" s="33">
        <v>-0.19058129651996095</v>
      </c>
      <c r="I36" s="33">
        <v>-0.027513948342266222</v>
      </c>
      <c r="J36" s="33">
        <v>-0.34507501212349456</v>
      </c>
    </row>
    <row r="37" spans="2:10" ht="15">
      <c r="B37" s="31" t="s">
        <v>22</v>
      </c>
      <c r="C37" s="32">
        <v>4261.054555719999</v>
      </c>
      <c r="D37" s="32">
        <v>49044.29098795996</v>
      </c>
      <c r="E37" s="32">
        <v>35435.45289119999</v>
      </c>
      <c r="F37" s="32">
        <v>1930.53355442</v>
      </c>
      <c r="G37" s="33">
        <v>1.5329700448416748</v>
      </c>
      <c r="H37" s="33">
        <v>-0.10356047252770997</v>
      </c>
      <c r="I37" s="33">
        <v>-0.0667659163487967</v>
      </c>
      <c r="J37" s="33">
        <v>-0.06433024913554358</v>
      </c>
    </row>
    <row r="38" spans="2:10" ht="15">
      <c r="B38" s="31" t="s">
        <v>23</v>
      </c>
      <c r="C38" s="32">
        <v>412.43302456000004</v>
      </c>
      <c r="D38" s="32">
        <v>9723.47176412</v>
      </c>
      <c r="E38" s="32">
        <v>15279.948585309983</v>
      </c>
      <c r="F38" s="32">
        <v>808.03802192</v>
      </c>
      <c r="G38" s="33">
        <v>-0.542003513783462</v>
      </c>
      <c r="H38" s="33">
        <v>-0.18332615970689542</v>
      </c>
      <c r="I38" s="33">
        <v>-0.11207618043207522</v>
      </c>
      <c r="J38" s="33">
        <v>-0.37546226373091346</v>
      </c>
    </row>
    <row r="39" spans="2:10" ht="15">
      <c r="B39" s="31" t="s">
        <v>24</v>
      </c>
      <c r="C39" s="32">
        <v>3906.3728912799997</v>
      </c>
      <c r="D39" s="32">
        <v>27456.980874680034</v>
      </c>
      <c r="E39" s="32">
        <v>18718.151554119988</v>
      </c>
      <c r="F39" s="32">
        <v>568.77832411</v>
      </c>
      <c r="G39" s="33">
        <v>0.513325694119706</v>
      </c>
      <c r="H39" s="33">
        <v>-0.037239938092740156</v>
      </c>
      <c r="I39" s="33">
        <v>0.13956229830303205</v>
      </c>
      <c r="J39" s="33">
        <v>-0.4878506534390542</v>
      </c>
    </row>
    <row r="40" spans="2:10" ht="15">
      <c r="B40" s="31" t="s">
        <v>25</v>
      </c>
      <c r="C40" s="32">
        <v>296.86309675999996</v>
      </c>
      <c r="D40" s="32">
        <v>2262.8602504100013</v>
      </c>
      <c r="E40" s="32">
        <v>1784.6972588700005</v>
      </c>
      <c r="F40" s="32">
        <v>106.7671732</v>
      </c>
      <c r="G40" s="33">
        <v>0.15304685700319648</v>
      </c>
      <c r="H40" s="33">
        <v>-0.1627963811930882</v>
      </c>
      <c r="I40" s="33">
        <v>0.17881603755645217</v>
      </c>
      <c r="J40" s="33">
        <v>-0.4199929149615029</v>
      </c>
    </row>
    <row r="41" spans="2:10" ht="15">
      <c r="B41" s="31" t="s">
        <v>26</v>
      </c>
      <c r="C41" s="32">
        <v>1020.79071752</v>
      </c>
      <c r="D41" s="32">
        <v>1621.4382210899998</v>
      </c>
      <c r="E41" s="32">
        <v>2593.163265829999</v>
      </c>
      <c r="F41" s="32">
        <v>0</v>
      </c>
      <c r="G41" s="33">
        <v>0.13415028452667602</v>
      </c>
      <c r="H41" s="33">
        <v>0.57150852276144</v>
      </c>
      <c r="I41" s="33">
        <v>-0.2364304441019623</v>
      </c>
      <c r="J41" s="33" t="s">
        <v>47</v>
      </c>
    </row>
    <row r="42" spans="2:10" ht="15">
      <c r="B42" s="34" t="s">
        <v>27</v>
      </c>
      <c r="C42" s="35">
        <v>34421.24089065998</v>
      </c>
      <c r="D42" s="35">
        <v>184635.29570416023</v>
      </c>
      <c r="E42" s="35">
        <v>448580.1675423581</v>
      </c>
      <c r="F42" s="35">
        <v>14885.08760341</v>
      </c>
      <c r="G42" s="36">
        <v>0.1760804070030709</v>
      </c>
      <c r="H42" s="36">
        <v>-0.07589806472995575</v>
      </c>
      <c r="I42" s="36">
        <v>0.0328945669322525</v>
      </c>
      <c r="J42" s="36">
        <v>-0.1893205753753918</v>
      </c>
    </row>
    <row r="43" spans="2:10" ht="15">
      <c r="B43" s="120" t="s">
        <v>76</v>
      </c>
      <c r="C43" s="121"/>
      <c r="D43" s="121"/>
      <c r="E43" s="121"/>
      <c r="F43" s="121"/>
      <c r="G43" s="121"/>
      <c r="H43" s="121"/>
      <c r="I43" s="121"/>
      <c r="J43" s="122"/>
    </row>
    <row r="44" spans="2:10" ht="15">
      <c r="B44" s="123" t="s">
        <v>78</v>
      </c>
      <c r="C44" s="124"/>
      <c r="D44" s="124"/>
      <c r="E44" s="124"/>
      <c r="F44" s="124"/>
      <c r="G44" s="124"/>
      <c r="H44" s="124"/>
      <c r="I44" s="124"/>
      <c r="J44" s="125"/>
    </row>
  </sheetData>
  <sheetProtection/>
  <mergeCells count="12">
    <mergeCell ref="B2:J2"/>
    <mergeCell ref="B3:B4"/>
    <mergeCell ref="C3:F3"/>
    <mergeCell ref="G3:J3"/>
    <mergeCell ref="B21:J21"/>
    <mergeCell ref="B25:B26"/>
    <mergeCell ref="C25:F25"/>
    <mergeCell ref="G25:J25"/>
    <mergeCell ref="B43:J43"/>
    <mergeCell ref="B44:J44"/>
    <mergeCell ref="B22:J22"/>
    <mergeCell ref="B24:J24"/>
  </mergeCells>
  <conditionalFormatting sqref="G5:J6 G8:J18 G7:H7 G20:J20 H19:J19">
    <cfRule type="cellIs" priority="21" dxfId="22" operator="lessThan">
      <formula>0</formula>
    </cfRule>
    <cfRule type="cellIs" priority="22" dxfId="23" operator="greaterThan">
      <formula>0</formula>
    </cfRule>
  </conditionalFormatting>
  <conditionalFormatting sqref="I7">
    <cfRule type="cellIs" priority="19" dxfId="22" operator="lessThan">
      <formula>0</formula>
    </cfRule>
    <cfRule type="cellIs" priority="20" dxfId="23" operator="greaterThan">
      <formula>0</formula>
    </cfRule>
  </conditionalFormatting>
  <conditionalFormatting sqref="J41">
    <cfRule type="cellIs" priority="1" dxfId="22" operator="lessThan">
      <formula>0</formula>
    </cfRule>
    <cfRule type="cellIs" priority="2" dxfId="23" operator="greaterThan">
      <formula>0</formula>
    </cfRule>
  </conditionalFormatting>
  <conditionalFormatting sqref="J29">
    <cfRule type="cellIs" priority="9" dxfId="22" operator="lessThan">
      <formula>0</formula>
    </cfRule>
    <cfRule type="cellIs" priority="10" dxfId="23" operator="greaterThan">
      <formula>0</formula>
    </cfRule>
  </conditionalFormatting>
  <conditionalFormatting sqref="G19">
    <cfRule type="cellIs" priority="15" dxfId="22" operator="lessThan">
      <formula>0</formula>
    </cfRule>
    <cfRule type="cellIs" priority="16" dxfId="23" operator="greaterThan">
      <formula>0</formula>
    </cfRule>
  </conditionalFormatting>
  <conditionalFormatting sqref="G27:J27 G42:J42 G41:I41 G30:J40 G29 H28:J28 I29">
    <cfRule type="cellIs" priority="13" dxfId="22" operator="lessThan">
      <formula>0</formula>
    </cfRule>
    <cfRule type="cellIs" priority="14" dxfId="23" operator="greaterThan">
      <formula>0</formula>
    </cfRule>
  </conditionalFormatting>
  <conditionalFormatting sqref="J7">
    <cfRule type="cellIs" priority="7" dxfId="22" operator="lessThan">
      <formula>0</formula>
    </cfRule>
    <cfRule type="cellIs" priority="8" dxfId="23" operator="greaterThan">
      <formula>0</formula>
    </cfRule>
  </conditionalFormatting>
  <conditionalFormatting sqref="G28">
    <cfRule type="cellIs" priority="5" dxfId="22" operator="lessThan">
      <formula>0</formula>
    </cfRule>
    <cfRule type="cellIs" priority="6" dxfId="23" operator="greaterThan">
      <formula>0</formula>
    </cfRule>
  </conditionalFormatting>
  <conditionalFormatting sqref="H29">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D9:M18"/>
  <sheetViews>
    <sheetView showGridLines="0" view="pageBreakPreview" zoomScale="90" zoomScaleSheetLayoutView="90" zoomScalePageLayoutView="0" workbookViewId="0" topLeftCell="A1">
      <selection activeCell="M11" sqref="M11"/>
    </sheetView>
  </sheetViews>
  <sheetFormatPr defaultColWidth="11.421875" defaultRowHeight="15"/>
  <cols>
    <col min="8" max="8" width="18.28125" style="0" customWidth="1"/>
  </cols>
  <sheetData>
    <row r="9" spans="4:8" ht="15">
      <c r="D9" s="94" t="s">
        <v>41</v>
      </c>
      <c r="E9" s="94"/>
      <c r="F9" s="94"/>
      <c r="G9" s="94"/>
      <c r="H9" s="94"/>
    </row>
    <row r="10" spans="4:8" ht="15">
      <c r="D10" s="95" t="s">
        <v>70</v>
      </c>
      <c r="E10" s="95"/>
      <c r="F10" s="13"/>
      <c r="G10" s="95" t="s">
        <v>71</v>
      </c>
      <c r="H10" s="95"/>
    </row>
    <row r="11" spans="4:8" ht="15">
      <c r="D11" s="39" t="s">
        <v>42</v>
      </c>
      <c r="E11" s="39" t="s">
        <v>43</v>
      </c>
      <c r="F11" s="13"/>
      <c r="G11" s="39" t="s">
        <v>42</v>
      </c>
      <c r="H11" s="39" t="s">
        <v>43</v>
      </c>
    </row>
    <row r="12" spans="4:8" ht="15">
      <c r="D12" s="12">
        <v>0.44471821315482063</v>
      </c>
      <c r="E12" s="12">
        <v>0.5552817868451759</v>
      </c>
      <c r="F12" s="13"/>
      <c r="G12" s="12">
        <v>0.46952603817760563</v>
      </c>
      <c r="H12" s="12">
        <v>0.5304739618223968</v>
      </c>
    </row>
    <row r="13" spans="4:8" ht="15">
      <c r="D13" s="72" t="s">
        <v>59</v>
      </c>
      <c r="E13" s="9"/>
      <c r="F13" s="9"/>
      <c r="G13" s="9"/>
      <c r="H13" s="9"/>
    </row>
    <row r="14" spans="4:10" ht="15">
      <c r="D14" s="72" t="s">
        <v>44</v>
      </c>
      <c r="E14" s="9"/>
      <c r="F14" s="9"/>
      <c r="G14" s="9"/>
      <c r="H14" s="9"/>
      <c r="J14" t="s">
        <v>67</v>
      </c>
    </row>
    <row r="18" ht="15">
      <c r="M18" t="s">
        <v>67</v>
      </c>
    </row>
  </sheetData>
  <sheetProtection/>
  <mergeCells count="3">
    <mergeCell ref="D9:H9"/>
    <mergeCell ref="D10:E10"/>
    <mergeCell ref="G10:H10"/>
  </mergeCells>
  <printOptions/>
  <pageMargins left="0.7" right="0.7" top="0.75" bottom="0.75" header="0.3" footer="0.3"/>
  <pageSetup orientation="portrait" scale="66" r:id="rId2"/>
  <drawing r:id="rId1"/>
</worksheet>
</file>

<file path=xl/worksheets/sheet2.xml><?xml version="1.0" encoding="utf-8"?>
<worksheet xmlns="http://schemas.openxmlformats.org/spreadsheetml/2006/main" xmlns:r="http://schemas.openxmlformats.org/officeDocument/2006/relationships">
  <dimension ref="A1:I44"/>
  <sheetViews>
    <sheetView view="pageBreakPreview" zoomScale="90" zoomScaleNormal="80" zoomScaleSheetLayoutView="90" zoomScalePageLayoutView="70" workbookViewId="0" topLeftCell="A1">
      <selection activeCell="E13" sqref="E13"/>
    </sheetView>
  </sheetViews>
  <sheetFormatPr defaultColWidth="11.421875" defaultRowHeight="15"/>
  <cols>
    <col min="1" max="16384" width="11.421875" style="50" customWidth="1"/>
  </cols>
  <sheetData>
    <row r="1" spans="2:3" ht="14.25">
      <c r="B1" s="53"/>
      <c r="C1" s="53"/>
    </row>
    <row r="5" spans="5:6" ht="15">
      <c r="E5" s="54" t="s">
        <v>62</v>
      </c>
      <c r="F5" s="55"/>
    </row>
    <row r="6" spans="5:6" ht="15">
      <c r="E6" s="62" t="s">
        <v>69</v>
      </c>
      <c r="F6" s="57"/>
    </row>
    <row r="7" spans="5:9" ht="15">
      <c r="E7" s="62"/>
      <c r="F7" s="55"/>
      <c r="I7" s="54"/>
    </row>
    <row r="8" ht="14.25">
      <c r="F8" s="55"/>
    </row>
    <row r="9" spans="5:6" ht="14.25">
      <c r="E9" s="56" t="str">
        <f>+Portada!E43</f>
        <v>Agosto 2015</v>
      </c>
      <c r="F9" s="55"/>
    </row>
    <row r="10" ht="14.25">
      <c r="F10" s="55"/>
    </row>
    <row r="11" ht="15">
      <c r="E11" s="54"/>
    </row>
    <row r="12" ht="14.25">
      <c r="E12" s="58" t="s">
        <v>72</v>
      </c>
    </row>
    <row r="15" spans="2:8" ht="14.25">
      <c r="B15" s="55"/>
      <c r="C15" s="55"/>
      <c r="E15" s="59" t="s">
        <v>52</v>
      </c>
      <c r="F15" s="55"/>
      <c r="G15" s="55"/>
      <c r="H15" s="55"/>
    </row>
    <row r="16" spans="3:7" ht="14.25">
      <c r="C16" s="55"/>
      <c r="E16" s="59" t="s">
        <v>53</v>
      </c>
      <c r="F16" s="55"/>
      <c r="G16" s="55"/>
    </row>
    <row r="17" spans="2:8" ht="14.25">
      <c r="B17" s="55"/>
      <c r="E17" s="60" t="s">
        <v>0</v>
      </c>
      <c r="H17" s="55"/>
    </row>
    <row r="18" spans="2:8" ht="14.25">
      <c r="B18" s="55"/>
      <c r="C18" s="55"/>
      <c r="E18" s="55"/>
      <c r="F18" s="55"/>
      <c r="G18" s="55"/>
      <c r="H18" s="55"/>
    </row>
    <row r="19" spans="2:8" ht="15">
      <c r="B19" s="55"/>
      <c r="C19" s="55"/>
      <c r="E19" s="54" t="s">
        <v>54</v>
      </c>
      <c r="F19" s="55"/>
      <c r="G19" s="55"/>
      <c r="H19" s="55"/>
    </row>
    <row r="20" spans="2:8" ht="14.25">
      <c r="B20" s="55"/>
      <c r="C20" s="55"/>
      <c r="E20" s="59" t="s">
        <v>55</v>
      </c>
      <c r="F20" s="55"/>
      <c r="G20" s="55"/>
      <c r="H20" s="55"/>
    </row>
    <row r="21" spans="2:8" ht="14.25">
      <c r="B21" s="55"/>
      <c r="C21" s="55"/>
      <c r="E21" s="55"/>
      <c r="F21" s="55"/>
      <c r="G21" s="55"/>
      <c r="H21" s="55"/>
    </row>
    <row r="22" spans="2:8" ht="14.25">
      <c r="B22" s="55"/>
      <c r="C22" s="55"/>
      <c r="G22" s="55"/>
      <c r="H22" s="55"/>
    </row>
    <row r="23" spans="2:8" ht="14.25">
      <c r="B23" s="55"/>
      <c r="C23" s="55"/>
      <c r="G23" s="55"/>
      <c r="H23" s="55"/>
    </row>
    <row r="24" spans="2:8" ht="14.25">
      <c r="B24" s="55"/>
      <c r="C24" s="55"/>
      <c r="E24" s="55"/>
      <c r="F24" s="55"/>
      <c r="G24" s="55"/>
      <c r="H24" s="55"/>
    </row>
    <row r="27" spans="3:8" ht="15">
      <c r="C27" s="54"/>
      <c r="E27" s="61" t="s">
        <v>56</v>
      </c>
      <c r="F27" s="54"/>
      <c r="G27" s="54"/>
      <c r="H27" s="54"/>
    </row>
    <row r="41" ht="14.25">
      <c r="A41" s="50" t="s">
        <v>57</v>
      </c>
    </row>
    <row r="42" ht="14.25">
      <c r="A42" s="50" t="s">
        <v>60</v>
      </c>
    </row>
    <row r="43" ht="14.25">
      <c r="A43" s="50" t="s">
        <v>61</v>
      </c>
    </row>
    <row r="44" ht="14.25">
      <c r="A44" s="50" t="s">
        <v>58</v>
      </c>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K25"/>
  <sheetViews>
    <sheetView showGridLines="0" view="pageBreakPreview" zoomScale="90" zoomScaleSheetLayoutView="90" zoomScalePageLayoutView="0" workbookViewId="0" topLeftCell="A1">
      <selection activeCell="O3" sqref="O3"/>
    </sheetView>
  </sheetViews>
  <sheetFormatPr defaultColWidth="11.421875" defaultRowHeight="15"/>
  <cols>
    <col min="2" max="2" width="11.421875" style="0" customWidth="1"/>
    <col min="3" max="3" width="12.28125" style="0" customWidth="1"/>
    <col min="7" max="7" width="16.00390625" style="0" customWidth="1"/>
    <col min="12" max="12" width="5.8515625" style="0" customWidth="1"/>
  </cols>
  <sheetData>
    <row r="2" spans="4:11" ht="86.25" customHeight="1">
      <c r="D2" s="91"/>
      <c r="E2" s="91"/>
      <c r="F2" s="91"/>
      <c r="G2" s="91"/>
      <c r="H2" s="91"/>
      <c r="I2" s="91"/>
      <c r="J2" s="91"/>
      <c r="K2" s="91"/>
    </row>
    <row r="3" spans="4:11" ht="27" customHeight="1">
      <c r="D3" s="92"/>
      <c r="E3" s="92"/>
      <c r="F3" s="92"/>
      <c r="G3" s="92"/>
      <c r="H3" s="92"/>
      <c r="I3" s="92"/>
      <c r="J3" s="92"/>
      <c r="K3" s="92"/>
    </row>
    <row r="4" spans="4:11" ht="27" customHeight="1">
      <c r="D4" s="92"/>
      <c r="E4" s="92"/>
      <c r="F4" s="92"/>
      <c r="G4" s="92"/>
      <c r="H4" s="92"/>
      <c r="I4" s="92"/>
      <c r="J4" s="92"/>
      <c r="K4" s="92"/>
    </row>
    <row r="5" spans="1:11" ht="15" customHeight="1">
      <c r="A5" s="1"/>
      <c r="B5" s="2"/>
      <c r="D5" s="92"/>
      <c r="E5" s="92"/>
      <c r="F5" s="92"/>
      <c r="G5" s="92"/>
      <c r="H5" s="92"/>
      <c r="I5" s="92"/>
      <c r="J5" s="92"/>
      <c r="K5" s="92"/>
    </row>
    <row r="6" spans="1:11" ht="15" customHeight="1">
      <c r="A6" s="1"/>
      <c r="B6" s="2"/>
      <c r="D6" s="44"/>
      <c r="E6" s="44"/>
      <c r="F6" s="44"/>
      <c r="G6" s="44"/>
      <c r="H6" s="44"/>
      <c r="I6" s="44"/>
      <c r="J6" s="44"/>
      <c r="K6" s="44"/>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22" spans="3:7" ht="15">
      <c r="C22" s="93" t="s">
        <v>1</v>
      </c>
      <c r="D22" s="93"/>
      <c r="E22" s="93"/>
      <c r="F22" s="93"/>
      <c r="G22" s="93"/>
    </row>
    <row r="23" spans="3:9" ht="15">
      <c r="C23" s="90" t="s">
        <v>70</v>
      </c>
      <c r="D23" s="90"/>
      <c r="E23" s="64"/>
      <c r="F23" s="90" t="s">
        <v>71</v>
      </c>
      <c r="G23" s="90"/>
      <c r="I23" s="71"/>
    </row>
    <row r="24" spans="3:10" ht="15">
      <c r="C24" s="88">
        <v>723145.5139225007</v>
      </c>
      <c r="D24" s="88"/>
      <c r="E24" s="65"/>
      <c r="F24" s="88">
        <v>682521.7917405906</v>
      </c>
      <c r="G24" s="89"/>
      <c r="I24" s="71"/>
      <c r="J24" t="s">
        <v>67</v>
      </c>
    </row>
    <row r="25" spans="3:7" ht="15">
      <c r="C25" s="66" t="s">
        <v>73</v>
      </c>
      <c r="D25" s="67"/>
      <c r="E25" s="67"/>
      <c r="F25" s="67"/>
      <c r="G25" s="67"/>
    </row>
  </sheetData>
  <sheetProtection/>
  <mergeCells count="9">
    <mergeCell ref="C24:D24"/>
    <mergeCell ref="F24:G24"/>
    <mergeCell ref="F23:G23"/>
    <mergeCell ref="C23:D23"/>
    <mergeCell ref="D2:K2"/>
    <mergeCell ref="D4:K4"/>
    <mergeCell ref="D5:K5"/>
    <mergeCell ref="C22:G22"/>
    <mergeCell ref="D3:K3"/>
  </mergeCells>
  <printOptions/>
  <pageMargins left="0.7" right="0.7" top="0.75" bottom="0.75" header="0.3" footer="0.3"/>
  <pageSetup orientation="portrait" scale="66" r:id="rId2"/>
  <drawing r:id="rId1"/>
</worksheet>
</file>

<file path=xl/worksheets/sheet4.xml><?xml version="1.0" encoding="utf-8"?>
<worksheet xmlns="http://schemas.openxmlformats.org/spreadsheetml/2006/main" xmlns:r="http://schemas.openxmlformats.org/officeDocument/2006/relationships">
  <dimension ref="D23:P48"/>
  <sheetViews>
    <sheetView showGridLines="0" view="pageBreakPreview" zoomScale="90" zoomScaleSheetLayoutView="90" zoomScalePageLayoutView="0" workbookViewId="0" topLeftCell="A1">
      <selection activeCell="M45" sqref="M45"/>
    </sheetView>
  </sheetViews>
  <sheetFormatPr defaultColWidth="11.421875" defaultRowHeight="15"/>
  <cols>
    <col min="3" max="3" width="10.57421875" style="0" customWidth="1"/>
    <col min="4" max="4" width="18.421875" style="0" customWidth="1"/>
    <col min="7" max="7" width="10.8515625" style="0" customWidth="1"/>
    <col min="8" max="8" width="15.140625" style="0" customWidth="1"/>
    <col min="10" max="10" width="13.421875" style="0" customWidth="1"/>
    <col min="11" max="11" width="10.8515625" style="0" customWidth="1"/>
  </cols>
  <sheetData>
    <row r="23" spans="4:8" ht="15">
      <c r="D23" s="94" t="s">
        <v>2</v>
      </c>
      <c r="E23" s="94"/>
      <c r="F23" s="94"/>
      <c r="G23" s="94"/>
      <c r="H23" s="94"/>
    </row>
    <row r="24" spans="4:8" ht="15">
      <c r="D24" s="7"/>
      <c r="E24" s="95" t="s">
        <v>70</v>
      </c>
      <c r="F24" s="95"/>
      <c r="G24" s="95" t="s">
        <v>71</v>
      </c>
      <c r="H24" s="95"/>
    </row>
    <row r="25" spans="4:8" ht="15">
      <c r="D25" s="69" t="s">
        <v>74</v>
      </c>
      <c r="E25" s="96">
        <v>0.016044456087842166</v>
      </c>
      <c r="F25" s="96"/>
      <c r="G25" s="96">
        <v>0.0011717766045662161</v>
      </c>
      <c r="H25" s="96"/>
    </row>
    <row r="26" spans="4:8" ht="15">
      <c r="D26" s="70" t="s">
        <v>75</v>
      </c>
      <c r="E26" s="96">
        <v>-0.008176572526158951</v>
      </c>
      <c r="F26" s="96"/>
      <c r="G26" s="96">
        <v>-0.05617641456635476</v>
      </c>
      <c r="H26" s="96"/>
    </row>
    <row r="27" spans="4:8" ht="15">
      <c r="D27" s="8" t="s">
        <v>76</v>
      </c>
      <c r="E27" s="9"/>
      <c r="F27" s="9"/>
      <c r="G27" s="9"/>
      <c r="H27" s="9"/>
    </row>
    <row r="28" ht="15">
      <c r="N28" t="s">
        <v>67</v>
      </c>
    </row>
    <row r="35" spans="4:8" ht="15">
      <c r="D35" s="94" t="s">
        <v>3</v>
      </c>
      <c r="E35" s="94"/>
      <c r="F35" s="94"/>
      <c r="G35" s="94"/>
      <c r="H35" s="94"/>
    </row>
    <row r="36" spans="4:8" ht="15">
      <c r="D36" s="7"/>
      <c r="E36" s="95" t="s">
        <v>70</v>
      </c>
      <c r="F36" s="95"/>
      <c r="G36" s="95" t="s">
        <v>71</v>
      </c>
      <c r="H36" s="95"/>
    </row>
    <row r="37" spans="4:8" ht="15">
      <c r="D37" s="10"/>
      <c r="E37" s="11" t="s">
        <v>4</v>
      </c>
      <c r="F37" s="11" t="s">
        <v>5</v>
      </c>
      <c r="G37" s="11" t="s">
        <v>4</v>
      </c>
      <c r="H37" s="11" t="s">
        <v>5</v>
      </c>
    </row>
    <row r="38" spans="4:8" ht="15">
      <c r="D38" s="45" t="s">
        <v>6</v>
      </c>
      <c r="E38" s="82">
        <v>568037.3608553418</v>
      </c>
      <c r="F38" s="81">
        <v>0.7855090710224851</v>
      </c>
      <c r="G38" s="82">
        <v>544853.3898487169</v>
      </c>
      <c r="H38" s="81">
        <v>0.7982944961496624</v>
      </c>
    </row>
    <row r="39" spans="4:10" ht="15">
      <c r="D39" s="80" t="s">
        <v>7</v>
      </c>
      <c r="E39" s="82">
        <v>155108.1530671598</v>
      </c>
      <c r="F39" s="12">
        <v>0.21449092897751487</v>
      </c>
      <c r="G39" s="82">
        <v>137668.40189187028</v>
      </c>
      <c r="H39" s="12">
        <v>0.20170550385033753</v>
      </c>
      <c r="J39" s="84"/>
    </row>
    <row r="40" spans="4:16" ht="15">
      <c r="D40" s="8" t="s">
        <v>76</v>
      </c>
      <c r="E40" s="9"/>
      <c r="F40" s="9"/>
      <c r="G40" s="9"/>
      <c r="H40" s="9"/>
      <c r="P40" t="s">
        <v>67</v>
      </c>
    </row>
    <row r="43" ht="15">
      <c r="M43" t="s">
        <v>67</v>
      </c>
    </row>
    <row r="45" spans="4:8" ht="15">
      <c r="D45" s="94" t="s">
        <v>8</v>
      </c>
      <c r="E45" s="94"/>
      <c r="F45" s="94"/>
      <c r="G45" s="94"/>
      <c r="H45" s="94"/>
    </row>
    <row r="46" spans="4:8" ht="15">
      <c r="D46" s="95" t="s">
        <v>70</v>
      </c>
      <c r="E46" s="95"/>
      <c r="F46" s="83"/>
      <c r="G46" s="95" t="s">
        <v>71</v>
      </c>
      <c r="H46" s="95"/>
    </row>
    <row r="47" spans="4:8" ht="15">
      <c r="D47" s="96">
        <v>0.09052598379156791</v>
      </c>
      <c r="E47" s="96"/>
      <c r="F47" s="12"/>
      <c r="G47" s="96">
        <v>0.08557034968688977</v>
      </c>
      <c r="H47" s="96"/>
    </row>
    <row r="48" spans="4:8" ht="15">
      <c r="D48" s="8" t="s">
        <v>76</v>
      </c>
      <c r="E48" s="9"/>
      <c r="F48" s="9"/>
      <c r="G48" s="9"/>
      <c r="H48" s="9"/>
    </row>
  </sheetData>
  <sheetProtection/>
  <mergeCells count="15">
    <mergeCell ref="D35:H35"/>
    <mergeCell ref="D23:H23"/>
    <mergeCell ref="E24:F24"/>
    <mergeCell ref="G24:H24"/>
    <mergeCell ref="E25:F25"/>
    <mergeCell ref="G25:H25"/>
    <mergeCell ref="E26:F26"/>
    <mergeCell ref="G26:H26"/>
    <mergeCell ref="D45:H45"/>
    <mergeCell ref="D46:E46"/>
    <mergeCell ref="G46:H46"/>
    <mergeCell ref="D47:E47"/>
    <mergeCell ref="G47:H47"/>
    <mergeCell ref="E36:F36"/>
    <mergeCell ref="G36:H36"/>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8:I41"/>
  <sheetViews>
    <sheetView showGridLines="0" view="pageBreakPreview" zoomScale="90" zoomScaleSheetLayoutView="90" zoomScalePageLayoutView="0" workbookViewId="0" topLeftCell="A13">
      <selection activeCell="M38" sqref="M38"/>
    </sheetView>
  </sheetViews>
  <sheetFormatPr defaultColWidth="11.421875" defaultRowHeight="15"/>
  <cols>
    <col min="4" max="4" width="16.140625" style="0" customWidth="1"/>
    <col min="8" max="8" width="16.7109375" style="0" customWidth="1"/>
  </cols>
  <sheetData>
    <row r="8" spans="4:8" ht="15">
      <c r="D8" s="94" t="s">
        <v>45</v>
      </c>
      <c r="E8" s="94"/>
      <c r="F8" s="94"/>
      <c r="G8" s="94"/>
      <c r="H8" s="94"/>
    </row>
    <row r="9" spans="4:8" ht="15">
      <c r="D9" s="95" t="s">
        <v>70</v>
      </c>
      <c r="E9" s="95"/>
      <c r="F9" s="39"/>
      <c r="G9" s="95" t="s">
        <v>71</v>
      </c>
      <c r="H9" s="95"/>
    </row>
    <row r="10" spans="4:8" ht="15">
      <c r="D10" s="96">
        <v>0.044989978583203465</v>
      </c>
      <c r="E10" s="96"/>
      <c r="F10" s="12"/>
      <c r="G10" s="96">
        <v>0.05000988011933327</v>
      </c>
      <c r="H10" s="96"/>
    </row>
    <row r="11" spans="4:8" ht="15">
      <c r="D11" s="8" t="s">
        <v>59</v>
      </c>
      <c r="E11" s="9"/>
      <c r="F11" s="9"/>
      <c r="G11" s="9"/>
      <c r="H11" s="9"/>
    </row>
    <row r="37" spans="4:8" ht="15">
      <c r="D37" s="94" t="s">
        <v>64</v>
      </c>
      <c r="E37" s="94"/>
      <c r="F37" s="94"/>
      <c r="G37" s="94"/>
      <c r="H37" s="94"/>
    </row>
    <row r="38" spans="4:8" ht="15">
      <c r="D38" s="13"/>
      <c r="E38" s="97" t="s">
        <v>70</v>
      </c>
      <c r="F38" s="97"/>
      <c r="G38" s="97" t="s">
        <v>71</v>
      </c>
      <c r="H38" s="97"/>
    </row>
    <row r="39" spans="4:8" ht="15">
      <c r="D39" s="69" t="s">
        <v>6</v>
      </c>
      <c r="E39" s="98">
        <v>0.03484444342868948</v>
      </c>
      <c r="F39" s="98"/>
      <c r="G39" s="98">
        <v>0.033677709429674255</v>
      </c>
      <c r="H39" s="98"/>
    </row>
    <row r="40" spans="4:9" ht="15">
      <c r="D40" s="70" t="s">
        <v>7</v>
      </c>
      <c r="E40" s="98">
        <v>0.0803915760831931</v>
      </c>
      <c r="F40" s="98"/>
      <c r="G40" s="98">
        <v>0.1095714807306878</v>
      </c>
      <c r="H40" s="98"/>
      <c r="I40" s="68"/>
    </row>
    <row r="41" spans="4:9" ht="15">
      <c r="D41" s="8" t="s">
        <v>76</v>
      </c>
      <c r="E41" s="9"/>
      <c r="F41" s="9"/>
      <c r="G41" s="9"/>
      <c r="H41" s="9"/>
      <c r="I41" s="68"/>
    </row>
  </sheetData>
  <sheetProtection/>
  <mergeCells count="12">
    <mergeCell ref="D37:H37"/>
    <mergeCell ref="D8:H8"/>
    <mergeCell ref="D9:E9"/>
    <mergeCell ref="G9:H9"/>
    <mergeCell ref="G10:H10"/>
    <mergeCell ref="D10:E10"/>
    <mergeCell ref="E38:F38"/>
    <mergeCell ref="G38:H38"/>
    <mergeCell ref="E39:F39"/>
    <mergeCell ref="G39:H39"/>
    <mergeCell ref="E40:F40"/>
    <mergeCell ref="G40:H40"/>
  </mergeCells>
  <printOptions/>
  <pageMargins left="0.7" right="0.7" top="0.75" bottom="0.75" header="0.3" footer="0.3"/>
  <pageSetup orientation="portrait" scale="66" r:id="rId2"/>
  <drawing r:id="rId1"/>
</worksheet>
</file>

<file path=xl/worksheets/sheet6.xml><?xml version="1.0" encoding="utf-8"?>
<worksheet xmlns="http://schemas.openxmlformats.org/spreadsheetml/2006/main" xmlns:r="http://schemas.openxmlformats.org/officeDocument/2006/relationships">
  <dimension ref="B2:K41"/>
  <sheetViews>
    <sheetView showGridLines="0" view="pageBreakPreview" zoomScale="90" zoomScaleNormal="90" zoomScaleSheetLayoutView="90" zoomScalePageLayoutView="0" workbookViewId="0" topLeftCell="A1">
      <selection activeCell="L20" sqref="L20"/>
    </sheetView>
  </sheetViews>
  <sheetFormatPr defaultColWidth="11.421875" defaultRowHeight="15"/>
  <cols>
    <col min="2" max="2" width="17.57421875" style="0" customWidth="1"/>
    <col min="3" max="3" width="27.7109375" style="0" bestFit="1"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94" t="s">
        <v>9</v>
      </c>
      <c r="D2" s="94"/>
      <c r="E2" s="94"/>
      <c r="F2" s="94"/>
      <c r="G2" s="94"/>
    </row>
    <row r="3" spans="3:7" ht="15">
      <c r="C3" s="13"/>
      <c r="D3" s="95" t="s">
        <v>70</v>
      </c>
      <c r="E3" s="95"/>
      <c r="F3" s="95" t="s">
        <v>71</v>
      </c>
      <c r="G3" s="95"/>
    </row>
    <row r="4" spans="3:8" ht="15">
      <c r="C4" s="45" t="s">
        <v>77</v>
      </c>
      <c r="D4" s="114">
        <v>34066.97359641001</v>
      </c>
      <c r="E4" s="114"/>
      <c r="F4" s="114">
        <v>35929.67155076002</v>
      </c>
      <c r="G4" s="114"/>
      <c r="H4" s="42"/>
    </row>
    <row r="5" spans="3:7" ht="15">
      <c r="C5" s="69" t="s">
        <v>65</v>
      </c>
      <c r="D5" s="96">
        <v>-0.02799093824440735</v>
      </c>
      <c r="E5" s="96"/>
      <c r="F5" s="96">
        <v>0.054677529516337704</v>
      </c>
      <c r="G5" s="96"/>
    </row>
    <row r="6" spans="3:7" ht="15">
      <c r="C6" s="69" t="s">
        <v>48</v>
      </c>
      <c r="D6" s="96">
        <v>0.2388910508679864</v>
      </c>
      <c r="E6" s="96"/>
      <c r="F6" s="96">
        <v>0.09178528860093262</v>
      </c>
      <c r="G6" s="96"/>
    </row>
    <row r="7" spans="3:7" ht="15">
      <c r="C7" s="8" t="s">
        <v>76</v>
      </c>
      <c r="D7" s="9"/>
      <c r="E7" s="9"/>
      <c r="F7" s="9"/>
      <c r="G7" s="9"/>
    </row>
    <row r="20" ht="15.75" thickBot="1"/>
    <row r="21" spans="2:8" ht="15.75" thickBot="1">
      <c r="B21" s="102" t="s">
        <v>10</v>
      </c>
      <c r="C21" s="103"/>
      <c r="D21" s="103"/>
      <c r="E21" s="103"/>
      <c r="F21" s="103"/>
      <c r="G21" s="103"/>
      <c r="H21" s="104"/>
    </row>
    <row r="22" spans="2:8" ht="15">
      <c r="B22" s="105" t="s">
        <v>11</v>
      </c>
      <c r="C22" s="107" t="s">
        <v>70</v>
      </c>
      <c r="D22" s="108"/>
      <c r="E22" s="109"/>
      <c r="F22" s="110" t="s">
        <v>71</v>
      </c>
      <c r="G22" s="108"/>
      <c r="H22" s="109"/>
    </row>
    <row r="23" spans="2:8" ht="22.5" customHeight="1">
      <c r="B23" s="106"/>
      <c r="C23" s="46" t="s">
        <v>12</v>
      </c>
      <c r="D23" s="14" t="s">
        <v>66</v>
      </c>
      <c r="E23" s="43" t="s">
        <v>51</v>
      </c>
      <c r="F23" s="15" t="s">
        <v>12</v>
      </c>
      <c r="G23" s="14" t="s">
        <v>66</v>
      </c>
      <c r="H23" s="43" t="s">
        <v>51</v>
      </c>
    </row>
    <row r="24" spans="2:8" ht="15">
      <c r="B24" s="16" t="s">
        <v>13</v>
      </c>
      <c r="C24" s="17">
        <v>7674.816541949978</v>
      </c>
      <c r="D24" s="25">
        <v>-0.04693636147584784</v>
      </c>
      <c r="E24" s="73">
        <v>-0.030222940258686003</v>
      </c>
      <c r="F24" s="18">
        <v>7752.761625389989</v>
      </c>
      <c r="G24" s="25">
        <v>0.010155953958504204</v>
      </c>
      <c r="H24" s="73">
        <v>-0.05592077157117563</v>
      </c>
    </row>
    <row r="25" spans="2:8" ht="15">
      <c r="B25" s="16" t="s">
        <v>14</v>
      </c>
      <c r="C25" s="17">
        <v>5625.07346185</v>
      </c>
      <c r="D25" s="25">
        <v>0.16994977078930432</v>
      </c>
      <c r="E25" s="73">
        <v>0.07820903581609194</v>
      </c>
      <c r="F25" s="18">
        <v>5689.116402079998</v>
      </c>
      <c r="G25" s="25">
        <v>0.011385262906226136</v>
      </c>
      <c r="H25" s="73">
        <v>-0.26408267287479575</v>
      </c>
    </row>
    <row r="26" spans="2:8" ht="15">
      <c r="B26" s="16" t="s">
        <v>15</v>
      </c>
      <c r="C26" s="17">
        <v>1452.68960535</v>
      </c>
      <c r="D26" s="25">
        <v>-0.047276903182195545</v>
      </c>
      <c r="E26" s="73">
        <v>-0.3884268865660557</v>
      </c>
      <c r="F26" s="18">
        <v>1422.8508497999997</v>
      </c>
      <c r="G26" s="25">
        <v>-0.020540351799936775</v>
      </c>
      <c r="H26" s="73">
        <v>-0.41272060261312865</v>
      </c>
    </row>
    <row r="27" spans="2:8" ht="15">
      <c r="B27" s="16" t="s">
        <v>16</v>
      </c>
      <c r="C27" s="17">
        <v>5876.00375079</v>
      </c>
      <c r="D27" s="25">
        <v>-0.09973022115925324</v>
      </c>
      <c r="E27" s="73">
        <v>-0.061661584201538805</v>
      </c>
      <c r="F27" s="18">
        <v>4549.573097699998</v>
      </c>
      <c r="G27" s="25">
        <v>-0.22573686289966546</v>
      </c>
      <c r="H27" s="73">
        <v>-0.26799625449850534</v>
      </c>
    </row>
    <row r="28" spans="2:8" ht="15">
      <c r="B28" s="16" t="s">
        <v>17</v>
      </c>
      <c r="C28" s="17">
        <v>41717.35922532999</v>
      </c>
      <c r="D28" s="25">
        <v>-0.05789458772665605</v>
      </c>
      <c r="E28" s="73">
        <v>0.03732737854545761</v>
      </c>
      <c r="F28" s="18">
        <v>39878.02954851006</v>
      </c>
      <c r="G28" s="25">
        <v>-0.04409027107600624</v>
      </c>
      <c r="H28" s="73">
        <v>0.010428500855348249</v>
      </c>
    </row>
    <row r="29" spans="2:8" ht="15">
      <c r="B29" s="16" t="s">
        <v>18</v>
      </c>
      <c r="C29" s="17">
        <v>62146.82136967001</v>
      </c>
      <c r="D29" s="25">
        <v>0.057289772818546414</v>
      </c>
      <c r="E29" s="73">
        <v>0.03445480088409935</v>
      </c>
      <c r="F29" s="18">
        <v>61809.81639420005</v>
      </c>
      <c r="G29" s="25">
        <v>-0.005422722643614336</v>
      </c>
      <c r="H29" s="73">
        <v>0.07295173698295826</v>
      </c>
    </row>
    <row r="30" spans="2:8" ht="15">
      <c r="B30" s="16" t="s">
        <v>19</v>
      </c>
      <c r="C30" s="17">
        <v>93405.27041468011</v>
      </c>
      <c r="D30" s="25">
        <v>0.25003405467020196</v>
      </c>
      <c r="E30" s="73">
        <v>0.2038983173222572</v>
      </c>
      <c r="F30" s="18">
        <v>86874.80724975007</v>
      </c>
      <c r="G30" s="25">
        <v>-0.06991536062084648</v>
      </c>
      <c r="H30" s="73">
        <v>0.10882592803914502</v>
      </c>
    </row>
    <row r="31" spans="2:8" ht="15">
      <c r="B31" s="16" t="s">
        <v>20</v>
      </c>
      <c r="C31" s="17">
        <v>102848.52902120969</v>
      </c>
      <c r="D31" s="25">
        <v>0.0002565883133215302</v>
      </c>
      <c r="E31" s="73">
        <v>0.04717509842936451</v>
      </c>
      <c r="F31" s="18">
        <v>93476.25764230985</v>
      </c>
      <c r="G31" s="25">
        <v>-0.09112693655508737</v>
      </c>
      <c r="H31" s="73">
        <v>0.06765519026344173</v>
      </c>
    </row>
    <row r="32" spans="2:11" ht="15">
      <c r="B32" s="16" t="s">
        <v>21</v>
      </c>
      <c r="C32" s="17">
        <v>129924.25398191018</v>
      </c>
      <c r="D32" s="25">
        <v>-0.008910693871988224</v>
      </c>
      <c r="E32" s="73">
        <v>0.07144304827577967</v>
      </c>
      <c r="F32" s="18">
        <v>115054.37079446958</v>
      </c>
      <c r="G32" s="25">
        <v>-0.11445040269010118</v>
      </c>
      <c r="H32" s="73">
        <v>0.03727419023947027</v>
      </c>
      <c r="K32" t="s">
        <v>67</v>
      </c>
    </row>
    <row r="33" spans="2:8" ht="15">
      <c r="B33" s="16" t="s">
        <v>49</v>
      </c>
      <c r="C33" s="17">
        <v>96221.73351149989</v>
      </c>
      <c r="D33" s="25">
        <v>-0.07431656070383899</v>
      </c>
      <c r="E33" s="73">
        <v>-0.021791464936980996</v>
      </c>
      <c r="F33" s="18">
        <v>88782.12112330012</v>
      </c>
      <c r="G33" s="25">
        <v>-0.07731738056154042</v>
      </c>
      <c r="H33" s="73">
        <v>-0.08367235685404216</v>
      </c>
    </row>
    <row r="34" spans="2:8" ht="15">
      <c r="B34" s="16" t="s">
        <v>22</v>
      </c>
      <c r="C34" s="17">
        <v>87801.6350965898</v>
      </c>
      <c r="D34" s="25">
        <v>-0.07925111759034405</v>
      </c>
      <c r="E34" s="73">
        <v>-0.1326945427244201</v>
      </c>
      <c r="F34" s="18">
        <v>90671.33198929991</v>
      </c>
      <c r="G34" s="25">
        <v>0.03268386618943011</v>
      </c>
      <c r="H34" s="73">
        <v>-0.05968147223626127</v>
      </c>
    </row>
    <row r="35" spans="2:8" ht="15">
      <c r="B35" s="16" t="s">
        <v>23</v>
      </c>
      <c r="C35" s="17">
        <v>27513.838681859947</v>
      </c>
      <c r="D35" s="25">
        <v>-0.250802977164623</v>
      </c>
      <c r="E35" s="73">
        <v>-0.18680093472423365</v>
      </c>
      <c r="F35" s="18">
        <v>26223.89139590999</v>
      </c>
      <c r="G35" s="25">
        <v>-0.04688358105408349</v>
      </c>
      <c r="H35" s="73">
        <v>-0.16242075028116115</v>
      </c>
    </row>
    <row r="36" spans="2:8" ht="15">
      <c r="B36" s="16" t="s">
        <v>24</v>
      </c>
      <c r="C36" s="17">
        <v>51100.68853747007</v>
      </c>
      <c r="D36" s="25">
        <v>-0.005821997158571239</v>
      </c>
      <c r="E36" s="73">
        <v>0.019641316679980456</v>
      </c>
      <c r="F36" s="18">
        <v>50650.283644189956</v>
      </c>
      <c r="G36" s="25">
        <v>-0.00881406701496502</v>
      </c>
      <c r="H36" s="73">
        <v>0.04140149552711345</v>
      </c>
    </row>
    <row r="37" spans="2:8" ht="15">
      <c r="B37" s="16" t="s">
        <v>25</v>
      </c>
      <c r="C37" s="17">
        <v>5042.561858279998</v>
      </c>
      <c r="D37" s="25">
        <v>0.04973721373124682</v>
      </c>
      <c r="E37" s="73">
        <v>0.05594413932212691</v>
      </c>
      <c r="F37" s="18">
        <v>4451.187779240002</v>
      </c>
      <c r="G37" s="25">
        <v>-0.11727651452980131</v>
      </c>
      <c r="H37" s="73">
        <v>-0.04447984512167933</v>
      </c>
    </row>
    <row r="38" spans="2:8" ht="15">
      <c r="B38" s="16" t="s">
        <v>26</v>
      </c>
      <c r="C38" s="17">
        <v>4794.238864060001</v>
      </c>
      <c r="D38" s="25">
        <v>0.1243672654770579</v>
      </c>
      <c r="E38" s="73">
        <v>0.12100893133437121</v>
      </c>
      <c r="F38" s="18">
        <v>5235.392204439999</v>
      </c>
      <c r="G38" s="25">
        <v>0.09201738855506397</v>
      </c>
      <c r="H38" s="73">
        <v>-0.017367857758347316</v>
      </c>
    </row>
    <row r="39" spans="2:8" ht="15.75" thickBot="1">
      <c r="B39" s="19" t="s">
        <v>27</v>
      </c>
      <c r="C39" s="20">
        <v>723145.5139225007</v>
      </c>
      <c r="D39" s="74">
        <v>-0.008176572526158951</v>
      </c>
      <c r="E39" s="75">
        <v>0.016044456087842166</v>
      </c>
      <c r="F39" s="21">
        <v>682521.7917405906</v>
      </c>
      <c r="G39" s="74">
        <v>-0.05617641456635476</v>
      </c>
      <c r="H39" s="75">
        <v>0.0011717766045662161</v>
      </c>
    </row>
    <row r="40" spans="2:8" ht="15">
      <c r="B40" s="111" t="s">
        <v>73</v>
      </c>
      <c r="C40" s="112"/>
      <c r="D40" s="112"/>
      <c r="E40" s="112"/>
      <c r="F40" s="112"/>
      <c r="G40" s="112"/>
      <c r="H40" s="113"/>
    </row>
    <row r="41" spans="2:8" ht="15.75" thickBot="1">
      <c r="B41" s="99" t="s">
        <v>28</v>
      </c>
      <c r="C41" s="100"/>
      <c r="D41" s="100"/>
      <c r="E41" s="100"/>
      <c r="F41" s="100"/>
      <c r="G41" s="100"/>
      <c r="H41" s="101"/>
    </row>
  </sheetData>
  <sheetProtection/>
  <mergeCells count="15">
    <mergeCell ref="F6:G6"/>
    <mergeCell ref="C2:G2"/>
    <mergeCell ref="F3:G3"/>
    <mergeCell ref="F4:G4"/>
    <mergeCell ref="F5:G5"/>
    <mergeCell ref="D6:E6"/>
    <mergeCell ref="D3:E3"/>
    <mergeCell ref="D4:E4"/>
    <mergeCell ref="D5:E5"/>
    <mergeCell ref="B41:H41"/>
    <mergeCell ref="B21:H21"/>
    <mergeCell ref="B22:B23"/>
    <mergeCell ref="C22:E22"/>
    <mergeCell ref="F22:H22"/>
    <mergeCell ref="B40:H40"/>
  </mergeCells>
  <conditionalFormatting sqref="G24:H39">
    <cfRule type="cellIs" priority="1" dxfId="22" operator="lessThan">
      <formula>0</formula>
    </cfRule>
    <cfRule type="cellIs" priority="2" dxfId="23" operator="greaterThan">
      <formula>0</formula>
    </cfRule>
  </conditionalFormatting>
  <conditionalFormatting sqref="D24:E39">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view="pageBreakPreview" zoomScale="90" zoomScaleSheetLayoutView="90" zoomScalePageLayoutView="0" workbookViewId="0" topLeftCell="A1">
      <selection activeCell="N32" sqref="N32"/>
    </sheetView>
  </sheetViews>
  <sheetFormatPr defaultColWidth="11.421875" defaultRowHeight="15"/>
  <cols>
    <col min="3" max="3" width="17.28125" style="0" customWidth="1"/>
  </cols>
  <sheetData>
    <row r="10" ht="15.75" thickBot="1"/>
    <row r="11" spans="3:9" ht="15.75" thickBot="1">
      <c r="C11" s="102" t="s">
        <v>46</v>
      </c>
      <c r="D11" s="103"/>
      <c r="E11" s="103"/>
      <c r="F11" s="103"/>
      <c r="G11" s="103"/>
      <c r="H11" s="103"/>
      <c r="I11" s="104"/>
    </row>
    <row r="12" spans="3:9" ht="15">
      <c r="C12" s="118" t="s">
        <v>11</v>
      </c>
      <c r="D12" s="107" t="s">
        <v>70</v>
      </c>
      <c r="E12" s="108"/>
      <c r="F12" s="109"/>
      <c r="G12" s="110" t="s">
        <v>71</v>
      </c>
      <c r="H12" s="108"/>
      <c r="I12" s="109"/>
    </row>
    <row r="13" spans="3:9" ht="36">
      <c r="C13" s="119"/>
      <c r="D13" s="14" t="s">
        <v>29</v>
      </c>
      <c r="E13" s="14" t="s">
        <v>50</v>
      </c>
      <c r="F13" s="14" t="s">
        <v>30</v>
      </c>
      <c r="G13" s="14" t="s">
        <v>29</v>
      </c>
      <c r="H13" s="14" t="s">
        <v>50</v>
      </c>
      <c r="I13" s="14" t="s">
        <v>30</v>
      </c>
    </row>
    <row r="14" spans="3:9" ht="15">
      <c r="C14" s="22" t="s">
        <v>13</v>
      </c>
      <c r="D14" s="17">
        <v>61.06306379</v>
      </c>
      <c r="E14" s="76">
        <v>0.052999082353190216</v>
      </c>
      <c r="F14" s="76">
        <v>0.007893486830468711</v>
      </c>
      <c r="G14" s="17">
        <v>0</v>
      </c>
      <c r="H14" s="25">
        <v>0.055274087009983236</v>
      </c>
      <c r="I14" s="25">
        <v>0</v>
      </c>
    </row>
    <row r="15" spans="3:9" ht="15">
      <c r="C15" s="22" t="s">
        <v>14</v>
      </c>
      <c r="D15" s="17">
        <v>0</v>
      </c>
      <c r="E15" s="76">
        <v>0.06333002149481827</v>
      </c>
      <c r="F15" s="76">
        <v>0</v>
      </c>
      <c r="G15" s="17">
        <v>0</v>
      </c>
      <c r="H15" s="25">
        <v>0.06615572126350083</v>
      </c>
      <c r="I15" s="25">
        <v>0</v>
      </c>
    </row>
    <row r="16" spans="3:9" ht="15">
      <c r="C16" s="22" t="s">
        <v>15</v>
      </c>
      <c r="D16" s="17">
        <v>112.30741744</v>
      </c>
      <c r="E16" s="76">
        <v>0.06229756163912987</v>
      </c>
      <c r="F16" s="76">
        <v>0.0717620645947197</v>
      </c>
      <c r="G16" s="17">
        <v>110.93800901</v>
      </c>
      <c r="H16" s="25">
        <v>0.06486383602956103</v>
      </c>
      <c r="I16" s="25">
        <v>0.07232938769425669</v>
      </c>
    </row>
    <row r="17" spans="3:9" ht="15">
      <c r="C17" s="22" t="s">
        <v>16</v>
      </c>
      <c r="D17" s="17">
        <v>569.49336004</v>
      </c>
      <c r="E17" s="76">
        <v>0.05643645366208615</v>
      </c>
      <c r="F17" s="76">
        <v>0.08835522695109317</v>
      </c>
      <c r="G17" s="17">
        <v>1019.0369845900001</v>
      </c>
      <c r="H17" s="25">
        <v>0.0733367164114559</v>
      </c>
      <c r="I17" s="25">
        <v>0.18299664898982085</v>
      </c>
    </row>
    <row r="18" spans="3:9" ht="15">
      <c r="C18" s="22" t="s">
        <v>17</v>
      </c>
      <c r="D18" s="17">
        <v>1444.8431178900003</v>
      </c>
      <c r="E18" s="76">
        <v>0.06581779371922145</v>
      </c>
      <c r="F18" s="76">
        <v>0.03347473111776836</v>
      </c>
      <c r="G18" s="17">
        <v>2780.49246034</v>
      </c>
      <c r="H18" s="25">
        <v>0.07174007628244583</v>
      </c>
      <c r="I18" s="25">
        <v>0.0651802343213661</v>
      </c>
    </row>
    <row r="19" spans="3:9" ht="15">
      <c r="C19" s="22" t="s">
        <v>18</v>
      </c>
      <c r="D19" s="17">
        <v>2479.81403611</v>
      </c>
      <c r="E19" s="76">
        <v>0.06413541713126168</v>
      </c>
      <c r="F19" s="76">
        <v>0.038371393165366814</v>
      </c>
      <c r="G19" s="17">
        <v>2976.1279179900007</v>
      </c>
      <c r="H19" s="25">
        <v>0.06478024905232102</v>
      </c>
      <c r="I19" s="25">
        <v>0.045937864294277424</v>
      </c>
    </row>
    <row r="20" spans="3:9" ht="15">
      <c r="C20" s="22" t="s">
        <v>19</v>
      </c>
      <c r="D20" s="17">
        <v>4228.925749739999</v>
      </c>
      <c r="E20" s="76">
        <v>0.05789783318893037</v>
      </c>
      <c r="F20" s="76">
        <v>0.04331398132902441</v>
      </c>
      <c r="G20" s="17">
        <v>3141.98332225</v>
      </c>
      <c r="H20" s="25">
        <v>0.06225387242702757</v>
      </c>
      <c r="I20" s="25">
        <v>0.034904413968601555</v>
      </c>
    </row>
    <row r="21" spans="3:9" ht="15">
      <c r="C21" s="22" t="s">
        <v>20</v>
      </c>
      <c r="D21" s="17">
        <v>7154.27839575</v>
      </c>
      <c r="E21" s="76">
        <v>0.046739818933269645</v>
      </c>
      <c r="F21" s="76">
        <v>0.06503723462831357</v>
      </c>
      <c r="G21" s="17">
        <v>8565.815787950001</v>
      </c>
      <c r="H21" s="25">
        <v>0.05179336378153067</v>
      </c>
      <c r="I21" s="25">
        <v>0.08394396056450446</v>
      </c>
    </row>
    <row r="22" spans="3:9" ht="15">
      <c r="C22" s="22" t="s">
        <v>21</v>
      </c>
      <c r="D22" s="17">
        <v>4627.16202063</v>
      </c>
      <c r="E22" s="76">
        <v>0.042319200008034276</v>
      </c>
      <c r="F22" s="76">
        <v>0.034389545335908205</v>
      </c>
      <c r="G22" s="17">
        <v>4488.759043590001</v>
      </c>
      <c r="H22" s="25">
        <v>0.044972455307806136</v>
      </c>
      <c r="I22" s="25">
        <v>0.03754928492896872</v>
      </c>
    </row>
    <row r="23" spans="3:9" ht="15">
      <c r="C23" s="22" t="s">
        <v>49</v>
      </c>
      <c r="D23" s="17">
        <v>6865.50304727</v>
      </c>
      <c r="E23" s="76">
        <v>0.0646492854792971</v>
      </c>
      <c r="F23" s="76">
        <v>0.06659896294102312</v>
      </c>
      <c r="G23" s="17">
        <v>5917.907823819999</v>
      </c>
      <c r="H23" s="25">
        <v>0.0658917245862324</v>
      </c>
      <c r="I23" s="25">
        <v>0.062491087802354524</v>
      </c>
    </row>
    <row r="24" spans="3:9" ht="15">
      <c r="C24" s="22" t="s">
        <v>22</v>
      </c>
      <c r="D24" s="17">
        <v>4549.36891025</v>
      </c>
      <c r="E24" s="76">
        <v>0.048349302636398625</v>
      </c>
      <c r="F24" s="76">
        <v>0.0492617157677361</v>
      </c>
      <c r="G24" s="17">
        <v>4692.5482039</v>
      </c>
      <c r="H24" s="25">
        <v>0.05819705171053141</v>
      </c>
      <c r="I24" s="25">
        <v>0.04920676669608301</v>
      </c>
    </row>
    <row r="25" spans="3:9" ht="15">
      <c r="C25" s="22" t="s">
        <v>23</v>
      </c>
      <c r="D25" s="17">
        <v>709.86395381</v>
      </c>
      <c r="E25" s="76">
        <v>0.03284399087339838</v>
      </c>
      <c r="F25" s="76">
        <v>0.025151340452150776</v>
      </c>
      <c r="G25" s="17">
        <v>1020.47604589</v>
      </c>
      <c r="H25" s="25">
        <v>0.03632001848428444</v>
      </c>
      <c r="I25" s="25">
        <v>0.0374564044502029</v>
      </c>
    </row>
    <row r="26" spans="3:9" ht="15">
      <c r="C26" s="22" t="s">
        <v>24</v>
      </c>
      <c r="D26" s="17">
        <v>1042.09007825</v>
      </c>
      <c r="E26" s="76">
        <v>0.0297990494001155</v>
      </c>
      <c r="F26" s="76">
        <v>0.01998531926980641</v>
      </c>
      <c r="G26" s="17">
        <v>1001.65439615</v>
      </c>
      <c r="H26" s="25">
        <v>0.03277882819841488</v>
      </c>
      <c r="I26" s="25">
        <v>0.01939238747184495</v>
      </c>
    </row>
    <row r="27" spans="3:9" ht="15">
      <c r="C27" s="22" t="s">
        <v>25</v>
      </c>
      <c r="D27" s="17">
        <v>0</v>
      </c>
      <c r="E27" s="76">
        <v>0.03514718939846859</v>
      </c>
      <c r="F27" s="76">
        <v>0</v>
      </c>
      <c r="G27" s="17">
        <v>0</v>
      </c>
      <c r="H27" s="25">
        <v>0.03964055559965651</v>
      </c>
      <c r="I27" s="25">
        <v>0</v>
      </c>
    </row>
    <row r="28" spans="3:9" ht="15">
      <c r="C28" s="22" t="s">
        <v>26</v>
      </c>
      <c r="D28" s="17">
        <v>222.26044544</v>
      </c>
      <c r="E28" s="76">
        <v>0.03735685659904179</v>
      </c>
      <c r="F28" s="76">
        <v>0.044305885783557084</v>
      </c>
      <c r="G28" s="17">
        <v>213.93155528</v>
      </c>
      <c r="H28" s="25">
        <v>0.03513248589627163</v>
      </c>
      <c r="I28" s="25">
        <v>0.039258367590732465</v>
      </c>
    </row>
    <row r="29" spans="3:9" ht="15">
      <c r="C29" s="23" t="s">
        <v>27</v>
      </c>
      <c r="D29" s="24">
        <v>34066.97359641001</v>
      </c>
      <c r="E29" s="77">
        <v>0.055468920227677625</v>
      </c>
      <c r="F29" s="78">
        <v>0.044989978583203465</v>
      </c>
      <c r="G29" s="24">
        <v>35929.67155076002</v>
      </c>
      <c r="H29" s="26">
        <v>0.059354446821335276</v>
      </c>
      <c r="I29" s="79">
        <v>0.05000988011933327</v>
      </c>
    </row>
    <row r="30" spans="3:9" ht="15">
      <c r="C30" s="120" t="s">
        <v>76</v>
      </c>
      <c r="D30" s="121"/>
      <c r="E30" s="121"/>
      <c r="F30" s="121"/>
      <c r="G30" s="121"/>
      <c r="H30" s="121"/>
      <c r="I30" s="122"/>
    </row>
    <row r="31" spans="3:9" ht="15">
      <c r="C31" s="115" t="s">
        <v>78</v>
      </c>
      <c r="D31" s="116"/>
      <c r="E31" s="116"/>
      <c r="F31" s="116"/>
      <c r="G31" s="116"/>
      <c r="H31" s="116"/>
      <c r="I31" s="117"/>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view="pageBreakPreview" zoomScale="90" zoomScaleSheetLayoutView="90" zoomScalePageLayoutView="0" workbookViewId="0" topLeftCell="A1">
      <selection activeCell="J35" sqref="J35"/>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1" ht="15.75" thickBot="1"/>
    <row r="2" spans="2:6" ht="15.75" thickBot="1">
      <c r="B2" s="102" t="s">
        <v>31</v>
      </c>
      <c r="C2" s="103"/>
      <c r="D2" s="103"/>
      <c r="E2" s="103"/>
      <c r="F2" s="103"/>
    </row>
    <row r="3" spans="2:6" ht="15">
      <c r="B3" s="118" t="s">
        <v>11</v>
      </c>
      <c r="C3" s="107" t="s">
        <v>70</v>
      </c>
      <c r="D3" s="126"/>
      <c r="E3" s="107" t="s">
        <v>71</v>
      </c>
      <c r="F3" s="126"/>
    </row>
    <row r="4" spans="2:6" ht="24">
      <c r="B4" s="119"/>
      <c r="C4" s="41" t="s">
        <v>32</v>
      </c>
      <c r="D4" s="41" t="s">
        <v>33</v>
      </c>
      <c r="E4" s="41" t="s">
        <v>32</v>
      </c>
      <c r="F4" s="41" t="s">
        <v>33</v>
      </c>
    </row>
    <row r="5" spans="2:7" ht="15">
      <c r="B5" s="22" t="s">
        <v>13</v>
      </c>
      <c r="C5" s="25">
        <v>0.010546699527749908</v>
      </c>
      <c r="D5" s="25">
        <v>0</v>
      </c>
      <c r="E5" s="25">
        <v>0</v>
      </c>
      <c r="F5" s="25">
        <v>0</v>
      </c>
      <c r="G5" s="68"/>
    </row>
    <row r="6" spans="2:7" ht="15">
      <c r="B6" s="22" t="s">
        <v>14</v>
      </c>
      <c r="C6" s="25">
        <v>0</v>
      </c>
      <c r="D6" s="25">
        <v>0</v>
      </c>
      <c r="E6" s="25">
        <v>0</v>
      </c>
      <c r="F6" s="25">
        <v>0</v>
      </c>
      <c r="G6" s="68"/>
    </row>
    <row r="7" spans="2:7" ht="15">
      <c r="B7" s="22" t="s">
        <v>15</v>
      </c>
      <c r="C7" s="25">
        <v>0</v>
      </c>
      <c r="D7" s="25">
        <v>1</v>
      </c>
      <c r="E7" s="25">
        <v>0</v>
      </c>
      <c r="F7" s="25">
        <v>1</v>
      </c>
      <c r="G7" s="68"/>
    </row>
    <row r="8" spans="2:7" ht="15">
      <c r="B8" s="22" t="s">
        <v>16</v>
      </c>
      <c r="C8" s="25">
        <v>0.08757525548859903</v>
      </c>
      <c r="D8" s="25">
        <v>0.09221749684453842</v>
      </c>
      <c r="E8" s="25">
        <v>0.14784066951850364</v>
      </c>
      <c r="F8" s="25">
        <v>0.40614072616529295</v>
      </c>
      <c r="G8" s="68"/>
    </row>
    <row r="9" spans="2:7" ht="15">
      <c r="B9" s="22" t="s">
        <v>17</v>
      </c>
      <c r="C9" s="25">
        <v>0.025416879064932948</v>
      </c>
      <c r="D9" s="25">
        <v>0.05558188228420286</v>
      </c>
      <c r="E9" s="25">
        <v>0.06927262636539312</v>
      </c>
      <c r="F9" s="25">
        <v>0.05268185775712178</v>
      </c>
      <c r="G9" s="68"/>
    </row>
    <row r="10" spans="2:7" ht="15">
      <c r="B10" s="22" t="s">
        <v>18</v>
      </c>
      <c r="C10" s="25">
        <v>0.03291137165379702</v>
      </c>
      <c r="D10" s="25">
        <v>0.0581340729321763</v>
      </c>
      <c r="E10" s="25">
        <v>0.03167653541111358</v>
      </c>
      <c r="F10" s="25">
        <v>0.09774623942241054</v>
      </c>
      <c r="G10" s="68"/>
    </row>
    <row r="11" spans="2:7" ht="15">
      <c r="B11" s="22" t="s">
        <v>19</v>
      </c>
      <c r="C11" s="25">
        <v>0.04085479762915371</v>
      </c>
      <c r="D11" s="25">
        <v>0.052130299735451045</v>
      </c>
      <c r="E11" s="25">
        <v>0.030358282758098452</v>
      </c>
      <c r="F11" s="25">
        <v>0.048756460338966585</v>
      </c>
      <c r="G11" s="68"/>
    </row>
    <row r="12" spans="2:7" ht="15">
      <c r="B12" s="22" t="s">
        <v>20</v>
      </c>
      <c r="C12" s="25">
        <v>0.046292352591916636</v>
      </c>
      <c r="D12" s="25">
        <v>0.11833995916135279</v>
      </c>
      <c r="E12" s="25">
        <v>0.05692465594367882</v>
      </c>
      <c r="F12" s="25">
        <v>0.16913418770594443</v>
      </c>
      <c r="G12" s="68"/>
    </row>
    <row r="13" spans="2:7" ht="15">
      <c r="B13" s="22" t="s">
        <v>21</v>
      </c>
      <c r="C13" s="25">
        <v>0.031961798825636045</v>
      </c>
      <c r="D13" s="25">
        <v>0.04108549555923146</v>
      </c>
      <c r="E13" s="25">
        <v>0.02687814559690811</v>
      </c>
      <c r="F13" s="25">
        <v>0.07683648183827378</v>
      </c>
      <c r="G13" s="68"/>
    </row>
    <row r="14" spans="2:7" ht="15">
      <c r="B14" s="22" t="s">
        <v>49</v>
      </c>
      <c r="C14" s="25">
        <v>0.04341610558344513</v>
      </c>
      <c r="D14" s="25">
        <v>0.1858634327720289</v>
      </c>
      <c r="E14" s="25">
        <v>0.037107520459465186</v>
      </c>
      <c r="F14" s="25">
        <v>0.20372216388641234</v>
      </c>
      <c r="G14" s="68"/>
    </row>
    <row r="15" spans="2:7" ht="15">
      <c r="B15" s="22" t="s">
        <v>22</v>
      </c>
      <c r="C15" s="25">
        <v>0.03530062904564593</v>
      </c>
      <c r="D15" s="25">
        <v>0.09894906026758428</v>
      </c>
      <c r="E15" s="25">
        <v>0.01970903265810472</v>
      </c>
      <c r="F15" s="25">
        <v>0.13735220062483636</v>
      </c>
      <c r="G15" s="68"/>
    </row>
    <row r="16" spans="2:7" ht="15">
      <c r="B16" s="22" t="s">
        <v>23</v>
      </c>
      <c r="C16" s="25">
        <v>0.015916755117481696</v>
      </c>
      <c r="D16" s="25">
        <v>0.05711927325729999</v>
      </c>
      <c r="E16" s="25">
        <v>0.01556711186173088</v>
      </c>
      <c r="F16" s="25">
        <v>0.11815243273157078</v>
      </c>
      <c r="G16" s="68"/>
    </row>
    <row r="17" spans="2:7" ht="15">
      <c r="B17" s="22" t="s">
        <v>24</v>
      </c>
      <c r="C17" s="25">
        <v>0.013980696666168675</v>
      </c>
      <c r="D17" s="25">
        <v>0.04813712212491185</v>
      </c>
      <c r="E17" s="25">
        <v>0.011889919266431064</v>
      </c>
      <c r="F17" s="25">
        <v>0.057679575199085245</v>
      </c>
      <c r="G17" s="68"/>
    </row>
    <row r="18" spans="2:7" ht="15">
      <c r="B18" s="22" t="s">
        <v>25</v>
      </c>
      <c r="C18" s="25">
        <v>0</v>
      </c>
      <c r="D18" s="25">
        <v>0</v>
      </c>
      <c r="E18" s="25">
        <v>0</v>
      </c>
      <c r="F18" s="25">
        <v>0</v>
      </c>
      <c r="G18" s="68"/>
    </row>
    <row r="19" spans="2:7" ht="15">
      <c r="B19" s="22" t="s">
        <v>26</v>
      </c>
      <c r="C19" s="25">
        <v>0.04705062205426869</v>
      </c>
      <c r="D19" s="25">
        <v>0</v>
      </c>
      <c r="E19" s="25">
        <v>0.044723874749339664</v>
      </c>
      <c r="F19" s="25">
        <v>0</v>
      </c>
      <c r="G19" s="68"/>
    </row>
    <row r="20" spans="2:7" ht="15">
      <c r="B20" s="23" t="s">
        <v>27</v>
      </c>
      <c r="C20" s="26">
        <v>0.03484444342868948</v>
      </c>
      <c r="D20" s="26">
        <v>0.0803915760831931</v>
      </c>
      <c r="E20" s="26">
        <v>0.033677709429674255</v>
      </c>
      <c r="F20" s="26">
        <v>0.1095714807306878</v>
      </c>
      <c r="G20" s="68"/>
    </row>
    <row r="21" spans="2:6" ht="15">
      <c r="B21" s="120" t="s">
        <v>76</v>
      </c>
      <c r="C21" s="121"/>
      <c r="D21" s="121"/>
      <c r="E21" s="121"/>
      <c r="F21" s="122"/>
    </row>
    <row r="22" spans="2:6" ht="15">
      <c r="B22" s="123" t="s">
        <v>28</v>
      </c>
      <c r="C22" s="124"/>
      <c r="D22" s="124"/>
      <c r="E22" s="124"/>
      <c r="F22" s="125"/>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view="pageBreakPreview" zoomScale="80" zoomScaleNormal="90" zoomScaleSheetLayoutView="80" zoomScalePageLayoutView="0" workbookViewId="0" topLeftCell="A13">
      <selection activeCell="M10" sqref="M10"/>
    </sheetView>
  </sheetViews>
  <sheetFormatPr defaultColWidth="11.421875" defaultRowHeight="15"/>
  <cols>
    <col min="3" max="3" width="9.7109375" style="0" customWidth="1"/>
    <col min="4" max="4" width="19.00390625" style="40" customWidth="1"/>
    <col min="5" max="5" width="23.7109375" style="0" customWidth="1"/>
    <col min="6" max="6" width="27.421875" style="0" customWidth="1"/>
  </cols>
  <sheetData>
    <row r="8" ht="15.75" thickBot="1"/>
    <row r="9" spans="4:6" ht="15.75" thickBot="1">
      <c r="D9" s="102" t="s">
        <v>34</v>
      </c>
      <c r="E9" s="103"/>
      <c r="F9" s="103"/>
    </row>
    <row r="10" spans="4:6" ht="15">
      <c r="D10" s="118" t="s">
        <v>11</v>
      </c>
      <c r="E10" s="127" t="s">
        <v>70</v>
      </c>
      <c r="F10" s="127" t="s">
        <v>71</v>
      </c>
    </row>
    <row r="11" spans="4:6" ht="15">
      <c r="D11" s="119"/>
      <c r="E11" s="128"/>
      <c r="F11" s="128"/>
    </row>
    <row r="12" spans="4:6" ht="15">
      <c r="D12" s="22" t="s">
        <v>13</v>
      </c>
      <c r="E12" s="85">
        <v>0.1034914613796972</v>
      </c>
      <c r="F12" s="85">
        <v>0.10534586588338286</v>
      </c>
    </row>
    <row r="13" spans="4:6" ht="15">
      <c r="D13" s="22" t="s">
        <v>14</v>
      </c>
      <c r="E13" s="85">
        <v>0.03569344400363924</v>
      </c>
      <c r="F13" s="85">
        <v>0.03557442644479913</v>
      </c>
    </row>
    <row r="14" spans="4:6" ht="15">
      <c r="D14" s="22" t="s">
        <v>15</v>
      </c>
      <c r="E14" s="85">
        <v>0.00568917269927817</v>
      </c>
      <c r="F14" s="85">
        <v>0.0055478231330285815</v>
      </c>
    </row>
    <row r="15" spans="4:6" ht="15">
      <c r="D15" s="22" t="s">
        <v>16</v>
      </c>
      <c r="E15" s="85">
        <v>0.04789964902262701</v>
      </c>
      <c r="F15" s="85">
        <v>0.03701336668960838</v>
      </c>
    </row>
    <row r="16" spans="4:6" ht="15">
      <c r="D16" s="22" t="s">
        <v>17</v>
      </c>
      <c r="E16" s="85">
        <v>0.12239602402195798</v>
      </c>
      <c r="F16" s="85">
        <v>0.11693780830447353</v>
      </c>
    </row>
    <row r="17" spans="4:6" ht="15">
      <c r="D17" s="22" t="s">
        <v>18</v>
      </c>
      <c r="E17" s="85">
        <v>0.07679523182384061</v>
      </c>
      <c r="F17" s="85">
        <v>0.07694363291861954</v>
      </c>
    </row>
    <row r="18" spans="4:6" ht="15">
      <c r="D18" s="22" t="s">
        <v>19</v>
      </c>
      <c r="E18" s="85">
        <v>0.028545708392861427</v>
      </c>
      <c r="F18" s="85">
        <v>0.0265155956308031</v>
      </c>
    </row>
    <row r="19" spans="4:6" ht="15">
      <c r="D19" s="22" t="s">
        <v>20</v>
      </c>
      <c r="E19" s="85">
        <v>0.2407806737231078</v>
      </c>
      <c r="F19" s="85">
        <v>0.2237345361769753</v>
      </c>
    </row>
    <row r="20" spans="4:6" ht="15">
      <c r="D20" s="22" t="s">
        <v>21</v>
      </c>
      <c r="E20" s="85">
        <v>0.2676906898456938</v>
      </c>
      <c r="F20" s="85">
        <v>0.24118836322871504</v>
      </c>
    </row>
    <row r="21" spans="4:6" ht="15">
      <c r="D21" s="22" t="s">
        <v>49</v>
      </c>
      <c r="E21" s="85">
        <v>0.10900970163038083</v>
      </c>
      <c r="F21" s="85">
        <v>0.10088369646550477</v>
      </c>
    </row>
    <row r="22" spans="4:6" ht="15">
      <c r="D22" s="22" t="s">
        <v>22</v>
      </c>
      <c r="E22" s="85">
        <v>0.19896287991259648</v>
      </c>
      <c r="F22" s="85">
        <v>0.20365581006499564</v>
      </c>
    </row>
    <row r="23" spans="4:6" ht="15">
      <c r="D23" s="22" t="s">
        <v>23</v>
      </c>
      <c r="E23" s="85">
        <v>0.15716830892708178</v>
      </c>
      <c r="F23" s="85">
        <v>0.1518178140991051</v>
      </c>
    </row>
    <row r="24" spans="4:6" ht="15">
      <c r="D24" s="22" t="s">
        <v>24</v>
      </c>
      <c r="E24" s="85">
        <v>0.12469245113467073</v>
      </c>
      <c r="F24" s="85">
        <v>0.12217055971133613</v>
      </c>
    </row>
    <row r="25" spans="4:6" ht="15">
      <c r="D25" s="22" t="s">
        <v>35</v>
      </c>
      <c r="E25" s="85">
        <v>0.08702512050078186</v>
      </c>
      <c r="F25" s="85">
        <v>0.07759776191930726</v>
      </c>
    </row>
    <row r="26" spans="4:6" ht="15">
      <c r="D26" s="22" t="s">
        <v>26</v>
      </c>
      <c r="E26" s="85">
        <v>0.06228631118984463</v>
      </c>
      <c r="F26" s="85">
        <v>0.06731701585931374</v>
      </c>
    </row>
    <row r="27" spans="4:6" ht="15">
      <c r="D27" s="23" t="s">
        <v>27</v>
      </c>
      <c r="E27" s="86">
        <v>0.09052598379156791</v>
      </c>
      <c r="F27" s="86">
        <v>0.08557034968688977</v>
      </c>
    </row>
    <row r="28" spans="4:6" ht="15">
      <c r="D28" s="129" t="s">
        <v>59</v>
      </c>
      <c r="E28" s="130"/>
      <c r="F28" s="131"/>
    </row>
    <row r="29" ht="15">
      <c r="D29" t="s">
        <v>28</v>
      </c>
    </row>
    <row r="30" ht="15">
      <c r="D30"/>
    </row>
  </sheetData>
  <sheetProtection/>
  <mergeCells count="5">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Patricia Lorca Rojas</cp:lastModifiedBy>
  <cp:lastPrinted>2015-03-16T16:39:34Z</cp:lastPrinted>
  <dcterms:created xsi:type="dcterms:W3CDTF">2013-04-03T15:18:46Z</dcterms:created>
  <dcterms:modified xsi:type="dcterms:W3CDTF">2019-03-01T18:54:54Z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