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35" activeTab="0"/>
  </bookViews>
  <sheets>
    <sheet name="Portada" sheetId="1" r:id="rId1"/>
    <sheet name="colofón" sheetId="2" r:id="rId2"/>
    <sheet name="Pág 1" sheetId="3" r:id="rId3"/>
    <sheet name="Pág 2" sheetId="4" r:id="rId4"/>
    <sheet name="Pág 3" sheetId="5" r:id="rId5"/>
    <sheet name="Pág 4" sheetId="6" r:id="rId6"/>
    <sheet name="Pág 5" sheetId="7" r:id="rId7"/>
    <sheet name="Pág 6" sheetId="8" r:id="rId8"/>
    <sheet name="Pág 7" sheetId="9" r:id="rId9"/>
    <sheet name="Pág 8" sheetId="10" r:id="rId10"/>
    <sheet name="Pág 9" sheetId="11" r:id="rId11"/>
  </sheets>
  <externalReferences>
    <externalReference r:id="rId14"/>
  </externalReferences>
  <definedNames>
    <definedName name="_xlnm.Print_Area" localSheetId="1">'colofón'!$A$1:$I$45</definedName>
    <definedName name="_xlnm.Print_Area" localSheetId="2">'Pág 1'!$A$1:$L$45</definedName>
    <definedName name="_xlnm.Print_Area" localSheetId="3">'Pág 2'!$A$1:$K$49</definedName>
    <definedName name="_xlnm.Print_Area" localSheetId="4">'Pág 3'!$A$1:$K$50</definedName>
    <definedName name="_xlnm.Print_Area" localSheetId="5">'Pág 4'!$A$1:$J$44</definedName>
    <definedName name="_xlnm.Print_Area" localSheetId="6">'Pág 5'!$A$1:$L$39</definedName>
    <definedName name="_xlnm.Print_Area" localSheetId="7">'Pág 6'!$A$1:$H$39</definedName>
    <definedName name="_xlnm.Print_Area" localSheetId="8">'Pág 7'!$A$1:$H$44</definedName>
    <definedName name="_xlnm.Print_Area" localSheetId="9">'Pág 8'!$A$1:$K$45</definedName>
    <definedName name="_xlnm.Print_Area" localSheetId="10">'Pág 9'!$A$1:$K$17</definedName>
    <definedName name="_xlnm.Print_Area" localSheetId="0">'Portada'!$A$1:$I$44</definedName>
    <definedName name="TDclase">'[1]TD clase'!$A$5:$G$6</definedName>
  </definedNames>
  <calcPr fullCalcOnLoad="1"/>
</workbook>
</file>

<file path=xl/sharedStrings.xml><?xml version="1.0" encoding="utf-8"?>
<sst xmlns="http://schemas.openxmlformats.org/spreadsheetml/2006/main" count="241" uniqueCount="79">
  <si>
    <t>www.odepa.gob.cl</t>
  </si>
  <si>
    <t>Número de ocupados</t>
  </si>
  <si>
    <t>Variación de ocupados</t>
  </si>
  <si>
    <t>Ocupados por género</t>
  </si>
  <si>
    <t>N°</t>
  </si>
  <si>
    <t>%</t>
  </si>
  <si>
    <t>Hombres</t>
  </si>
  <si>
    <t>Mujeres</t>
  </si>
  <si>
    <t>Participación del empleo agrícola en el país</t>
  </si>
  <si>
    <t>Número de cesantes agrícolas y variación</t>
  </si>
  <si>
    <t>Cuadro 1. Ocupados agrícolas por región y variación mensual y anual</t>
  </si>
  <si>
    <t>Región</t>
  </si>
  <si>
    <t>N° ocupados</t>
  </si>
  <si>
    <t>Arica y Parinacota</t>
  </si>
  <si>
    <t>Tarapacá*</t>
  </si>
  <si>
    <t>Antofagasta*</t>
  </si>
  <si>
    <t>Atacama</t>
  </si>
  <si>
    <t>Coquimbo</t>
  </si>
  <si>
    <t>Valparaíso</t>
  </si>
  <si>
    <t>Metropolitana</t>
  </si>
  <si>
    <t>O'Higgins</t>
  </si>
  <si>
    <t>Maule</t>
  </si>
  <si>
    <t>La Araucanía</t>
  </si>
  <si>
    <t xml:space="preserve">Los Ríos  </t>
  </si>
  <si>
    <t xml:space="preserve">Los Lagos  </t>
  </si>
  <si>
    <t>Aysén*</t>
  </si>
  <si>
    <t>Magallanes*</t>
  </si>
  <si>
    <t>País</t>
  </si>
  <si>
    <t>*Regiones con un alto coeficiente de variación</t>
  </si>
  <si>
    <t>Número de cesantes</t>
  </si>
  <si>
    <t>Tasa de cesantía agricultura</t>
  </si>
  <si>
    <t>Cuadro 3. Tasa de cesantía agrícola por género</t>
  </si>
  <si>
    <t>Tasa cesantía masculina</t>
  </si>
  <si>
    <t>Tasa cesantía femenina</t>
  </si>
  <si>
    <t>Cuadro 4. Participación del empleo agrícola en el empleo regional</t>
  </si>
  <si>
    <t xml:space="preserve">Aysén* </t>
  </si>
  <si>
    <t>Empleador</t>
  </si>
  <si>
    <t>Cuenta propia</t>
  </si>
  <si>
    <t>Asalariado</t>
  </si>
  <si>
    <t>Familiar o personal no remunerado</t>
  </si>
  <si>
    <t>Arica y Parinacota*</t>
  </si>
  <si>
    <t>Tipo de contrato</t>
  </si>
  <si>
    <t>Permanente</t>
  </si>
  <si>
    <t>Temporal*</t>
  </si>
  <si>
    <t>*Trabajos menores o iguales a 3 meses.</t>
  </si>
  <si>
    <t>Tasa de cesantía agrícola</t>
  </si>
  <si>
    <t>Cuadro 2. Cesantía agrícola y tasa de cesantía agricultura y economía por región</t>
  </si>
  <si>
    <t>s/i</t>
  </si>
  <si>
    <t>Variación en 12 meses</t>
  </si>
  <si>
    <t>Bío Bío</t>
  </si>
  <si>
    <t>Tasa cesantía regional</t>
  </si>
  <si>
    <t>Variación en  12 meses</t>
  </si>
  <si>
    <t>Publicación  de la Oficina de Estudios y Políticas Agrarias (Odepa)</t>
  </si>
  <si>
    <t>del Ministerio de Agricultura, Gobierno de Chile</t>
  </si>
  <si>
    <t>Directora y Representante Legal</t>
  </si>
  <si>
    <t>Claudia Carbonell Piccardo</t>
  </si>
  <si>
    <t>Se puede reproducir total o parcialmente citando la fuente</t>
  </si>
  <si>
    <t>Teatinos 40, piso 7. Santiago, Chile</t>
  </si>
  <si>
    <t xml:space="preserve">www.odepa.gob.cl  </t>
  </si>
  <si>
    <t>Fuente: Odepa con base en INE</t>
  </si>
  <si>
    <t>Teléfono :(56- 2) 23973000</t>
  </si>
  <si>
    <t>Fax :(56- 2) 23973111</t>
  </si>
  <si>
    <t>Boletín bimestral de empleo</t>
  </si>
  <si>
    <t>Variación Anual</t>
  </si>
  <si>
    <t>Variación Trimestral</t>
  </si>
  <si>
    <t>Tasa de cesantía por género</t>
  </si>
  <si>
    <t>Variación c/ trimestre anterior</t>
  </si>
  <si>
    <t>Mes anterior</t>
  </si>
  <si>
    <t xml:space="preserve"> </t>
  </si>
  <si>
    <t>Variacion 2014 - 2015</t>
  </si>
  <si>
    <t>Enero 2016</t>
  </si>
  <si>
    <t xml:space="preserve">Boletín de empleo </t>
  </si>
  <si>
    <t>agosto - octubre 2015</t>
  </si>
  <si>
    <t xml:space="preserve"> septiembre - noviembre 2015</t>
  </si>
  <si>
    <t>septiembre - noviembre 2015</t>
  </si>
  <si>
    <t>Cuadro 6. Ocupados por categoría de empleo trimeste septiembre - noviembre 2015</t>
  </si>
  <si>
    <t>agosto - octubre 2015 / septiembre - noviembre 2015</t>
  </si>
  <si>
    <t>N° ocupados 2015</t>
  </si>
  <si>
    <t>Cuadro 5. Ocupados por categoria de empleo trimeste agosto - octubre  2015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</si>
</sst>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56"/>
      <name val="Arial"/>
      <family val="2"/>
    </font>
    <font>
      <sz val="18"/>
      <color indexed="30"/>
      <name val="Arial"/>
      <family val="2"/>
    </font>
    <font>
      <sz val="20"/>
      <color indexed="30"/>
      <name val="Verdana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2"/>
      <color indexed="63"/>
      <name val="Verdana"/>
      <family val="2"/>
    </font>
    <font>
      <b/>
      <sz val="10"/>
      <color indexed="8"/>
      <name val="Arial"/>
      <family val="2"/>
    </font>
    <font>
      <sz val="36"/>
      <color indexed="30"/>
      <name val="GobCL"/>
      <family val="0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10"/>
      <color indexed="8"/>
      <name val="Arial"/>
      <family val="0"/>
    </font>
    <font>
      <b/>
      <sz val="10.05"/>
      <color indexed="8"/>
      <name val="Arial"/>
      <family val="0"/>
    </font>
    <font>
      <i/>
      <sz val="9"/>
      <color indexed="8"/>
      <name val="Arial"/>
      <family val="0"/>
    </font>
    <font>
      <i/>
      <sz val="8"/>
      <color indexed="8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D0D0D"/>
      <name val="Arial"/>
      <family val="2"/>
    </font>
    <font>
      <b/>
      <sz val="12"/>
      <color rgb="FF0D0D0D"/>
      <name val="Arial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.5"/>
      <color rgb="FF005292"/>
      <name val="Arial"/>
      <family val="2"/>
    </font>
    <font>
      <sz val="18"/>
      <color rgb="FF0066CC"/>
      <name val="Arial"/>
      <family val="2"/>
    </font>
    <font>
      <sz val="20"/>
      <color rgb="FF0066CC"/>
      <name val="Verdana"/>
      <family val="2"/>
    </font>
    <font>
      <sz val="11"/>
      <color theme="1"/>
      <name val="Arial"/>
      <family val="2"/>
    </font>
    <font>
      <b/>
      <sz val="12"/>
      <color rgb="FF333333"/>
      <name val="Arial"/>
      <family val="2"/>
    </font>
    <font>
      <b/>
      <sz val="12"/>
      <color rgb="FF333333"/>
      <name val="Verdana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36"/>
      <color rgb="FF006CB7"/>
      <name val="GobCL"/>
      <family val="0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CB7"/>
        <bgColor indexed="64"/>
      </patternFill>
    </fill>
    <fill>
      <patternFill patternType="solid">
        <fgColor rgb="FF006CB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0" fontId="0" fillId="33" borderId="10" xfId="0" applyFill="1" applyBorder="1" applyAlignment="1">
      <alignment/>
    </xf>
    <xf numFmtId="0" fontId="67" fillId="33" borderId="0" xfId="0" applyFont="1" applyFill="1" applyAlignment="1">
      <alignment/>
    </xf>
    <xf numFmtId="0" fontId="0" fillId="33" borderId="0" xfId="0" applyFill="1" applyAlignment="1">
      <alignment/>
    </xf>
    <xf numFmtId="0" fontId="68" fillId="0" borderId="11" xfId="0" applyFont="1" applyBorder="1" applyAlignment="1">
      <alignment vertical="center"/>
    </xf>
    <xf numFmtId="0" fontId="69" fillId="33" borderId="0" xfId="0" applyFont="1" applyFill="1" applyAlignment="1">
      <alignment horizontal="center"/>
    </xf>
    <xf numFmtId="0" fontId="0" fillId="33" borderId="11" xfId="0" applyFill="1" applyBorder="1" applyAlignment="1">
      <alignment/>
    </xf>
    <xf numFmtId="0" fontId="69" fillId="0" borderId="12" xfId="0" applyFont="1" applyBorder="1" applyAlignment="1">
      <alignment horizontal="center" vertical="center" wrapText="1"/>
    </xf>
    <xf numFmtId="3" fontId="67" fillId="0" borderId="12" xfId="0" applyNumberFormat="1" applyFont="1" applyBorder="1" applyAlignment="1">
      <alignment/>
    </xf>
    <xf numFmtId="0" fontId="70" fillId="33" borderId="12" xfId="0" applyFont="1" applyFill="1" applyBorder="1" applyAlignment="1">
      <alignment/>
    </xf>
    <xf numFmtId="172" fontId="67" fillId="0" borderId="12" xfId="60" applyNumberFormat="1" applyFont="1" applyBorder="1" applyAlignment="1">
      <alignment horizontal="center"/>
    </xf>
    <xf numFmtId="0" fontId="6" fillId="33" borderId="12" xfId="58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67" fillId="33" borderId="10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69" fillId="0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72" fillId="0" borderId="0" xfId="0" applyFont="1" applyAlignment="1">
      <alignment horizontal="right" vertical="center" wrapText="1"/>
    </xf>
    <xf numFmtId="0" fontId="69" fillId="33" borderId="10" xfId="0" applyFont="1" applyFill="1" applyBorder="1" applyAlignment="1">
      <alignment horizontal="center"/>
    </xf>
    <xf numFmtId="0" fontId="69" fillId="0" borderId="12" xfId="0" applyFont="1" applyBorder="1" applyAlignment="1">
      <alignment horizontal="center" vertical="center"/>
    </xf>
    <xf numFmtId="0" fontId="73" fillId="33" borderId="0" xfId="57" applyFont="1" applyFill="1" applyAlignment="1">
      <alignment vertical="top"/>
      <protection/>
    </xf>
    <xf numFmtId="0" fontId="73" fillId="33" borderId="0" xfId="57" applyFont="1" applyFill="1" applyAlignment="1">
      <alignment horizontal="center" vertical="top"/>
      <protection/>
    </xf>
    <xf numFmtId="0" fontId="74" fillId="33" borderId="0" xfId="57" applyFont="1" applyFill="1" applyAlignment="1">
      <alignment horizontal="left" vertical="top"/>
      <protection/>
    </xf>
    <xf numFmtId="0" fontId="75" fillId="33" borderId="0" xfId="0" applyFont="1" applyFill="1" applyAlignment="1">
      <alignment/>
    </xf>
    <xf numFmtId="0" fontId="76" fillId="33" borderId="0" xfId="57" applyFont="1" applyFill="1" applyAlignment="1">
      <alignment vertical="center"/>
      <protection/>
    </xf>
    <xf numFmtId="0" fontId="77" fillId="33" borderId="0" xfId="57" applyFont="1" applyFill="1" applyAlignment="1">
      <alignment horizontal="left" vertical="center"/>
      <protection/>
    </xf>
    <xf numFmtId="17" fontId="75" fillId="33" borderId="0" xfId="57" applyNumberFormat="1" applyFont="1" applyFill="1" applyAlignment="1">
      <alignment vertical="center"/>
      <protection/>
    </xf>
    <xf numFmtId="0" fontId="78" fillId="33" borderId="0" xfId="57" applyFont="1" applyFill="1" applyAlignment="1">
      <alignment horizontal="center"/>
      <protection/>
    </xf>
    <xf numFmtId="0" fontId="75" fillId="33" borderId="0" xfId="57" applyFont="1" applyFill="1">
      <alignment/>
      <protection/>
    </xf>
    <xf numFmtId="17" fontId="75" fillId="33" borderId="0" xfId="57" applyNumberFormat="1" applyFont="1" applyFill="1" applyAlignment="1" quotePrefix="1">
      <alignment horizontal="center"/>
      <protection/>
    </xf>
    <xf numFmtId="0" fontId="75" fillId="33" borderId="0" xfId="57" applyFont="1" applyFill="1" applyAlignment="1">
      <alignment/>
      <protection/>
    </xf>
    <xf numFmtId="0" fontId="79" fillId="33" borderId="0" xfId="57" applyFont="1" applyFill="1" applyAlignment="1">
      <alignment horizontal="center"/>
      <protection/>
    </xf>
    <xf numFmtId="0" fontId="75" fillId="33" borderId="0" xfId="57" applyFont="1" applyFill="1" applyAlignment="1">
      <alignment horizontal="center"/>
      <protection/>
    </xf>
    <xf numFmtId="0" fontId="8" fillId="33" borderId="0" xfId="47" applyFont="1" applyFill="1" applyAlignment="1">
      <alignment horizontal="center" vertical="center"/>
    </xf>
    <xf numFmtId="0" fontId="78" fillId="33" borderId="0" xfId="57" applyFont="1" applyFill="1" applyAlignment="1">
      <alignment horizontal="center" vertical="center"/>
      <protection/>
    </xf>
    <xf numFmtId="0" fontId="78" fillId="33" borderId="0" xfId="0" applyFont="1" applyFill="1" applyAlignment="1">
      <alignment horizontal="center"/>
    </xf>
    <xf numFmtId="17" fontId="76" fillId="33" borderId="0" xfId="57" applyNumberFormat="1" applyFont="1" applyFill="1" applyAlignment="1" quotePrefix="1">
      <alignment horizontal="center" vertical="center"/>
      <protection/>
    </xf>
    <xf numFmtId="0" fontId="0" fillId="34" borderId="10" xfId="0" applyFont="1" applyFill="1" applyBorder="1" applyAlignment="1">
      <alignment/>
    </xf>
    <xf numFmtId="0" fontId="8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69" fillId="33" borderId="10" xfId="0" applyFont="1" applyFill="1" applyBorder="1" applyAlignment="1">
      <alignment horizontal="left"/>
    </xf>
    <xf numFmtId="0" fontId="69" fillId="33" borderId="11" xfId="0" applyFont="1" applyFill="1" applyBorder="1" applyAlignment="1">
      <alignment horizontal="left"/>
    </xf>
    <xf numFmtId="172" fontId="0" fillId="0" borderId="0" xfId="60" applyNumberFormat="1" applyFont="1" applyAlignment="1">
      <alignment/>
    </xf>
    <xf numFmtId="0" fontId="67" fillId="33" borderId="0" xfId="0" applyFont="1" applyFill="1" applyAlignment="1">
      <alignment horizontal="left"/>
    </xf>
    <xf numFmtId="172" fontId="4" fillId="0" borderId="12" xfId="60" applyNumberFormat="1" applyFont="1" applyBorder="1" applyAlignment="1">
      <alignment horizontal="center"/>
    </xf>
    <xf numFmtId="172" fontId="5" fillId="0" borderId="12" xfId="60" applyNumberFormat="1" applyFont="1" applyBorder="1" applyAlignment="1">
      <alignment horizontal="center"/>
    </xf>
    <xf numFmtId="172" fontId="69" fillId="0" borderId="12" xfId="60" applyNumberFormat="1" applyFont="1" applyBorder="1" applyAlignment="1">
      <alignment horizontal="center"/>
    </xf>
    <xf numFmtId="0" fontId="67" fillId="33" borderId="11" xfId="0" applyFont="1" applyFill="1" applyBorder="1" applyAlignment="1">
      <alignment horizontal="center"/>
    </xf>
    <xf numFmtId="2" fontId="0" fillId="0" borderId="0" xfId="60" applyNumberFormat="1" applyFont="1" applyAlignment="1">
      <alignment/>
    </xf>
    <xf numFmtId="0" fontId="69" fillId="33" borderId="11" xfId="0" applyFont="1" applyFill="1" applyBorder="1" applyAlignment="1">
      <alignment horizontal="center"/>
    </xf>
    <xf numFmtId="172" fontId="67" fillId="0" borderId="12" xfId="60" applyNumberFormat="1" applyFont="1" applyBorder="1" applyAlignment="1">
      <alignment horizontal="right"/>
    </xf>
    <xf numFmtId="3" fontId="7" fillId="33" borderId="12" xfId="58" applyNumberFormat="1" applyFont="1" applyFill="1" applyBorder="1" applyAlignment="1">
      <alignment horizontal="right" vertical="center"/>
      <protection/>
    </xf>
    <xf numFmtId="172" fontId="67" fillId="33" borderId="12" xfId="0" applyNumberFormat="1" applyFont="1" applyFill="1" applyBorder="1" applyAlignment="1">
      <alignment horizontal="right" vertical="center"/>
    </xf>
    <xf numFmtId="9" fontId="67" fillId="33" borderId="11" xfId="0" applyNumberFormat="1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3" fontId="67" fillId="33" borderId="11" xfId="0" applyNumberFormat="1" applyFont="1" applyFill="1" applyBorder="1" applyAlignment="1">
      <alignment horizontal="right"/>
    </xf>
    <xf numFmtId="172" fontId="67" fillId="33" borderId="11" xfId="0" applyNumberFormat="1" applyFont="1" applyFill="1" applyBorder="1" applyAlignment="1">
      <alignment horizontal="right"/>
    </xf>
    <xf numFmtId="0" fontId="80" fillId="34" borderId="11" xfId="0" applyFont="1" applyFill="1" applyBorder="1" applyAlignment="1">
      <alignment horizontal="right"/>
    </xf>
    <xf numFmtId="3" fontId="69" fillId="0" borderId="12" xfId="0" applyNumberFormat="1" applyFont="1" applyBorder="1" applyAlignment="1">
      <alignment/>
    </xf>
    <xf numFmtId="172" fontId="69" fillId="0" borderId="12" xfId="60" applyNumberFormat="1" applyFont="1" applyBorder="1" applyAlignment="1">
      <alignment horizontal="right"/>
    </xf>
    <xf numFmtId="0" fontId="0" fillId="0" borderId="12" xfId="0" applyBorder="1" applyAlignment="1">
      <alignment/>
    </xf>
    <xf numFmtId="172" fontId="67" fillId="33" borderId="12" xfId="60" applyNumberFormat="1" applyFont="1" applyFill="1" applyBorder="1" applyAlignment="1">
      <alignment horizontal="right" vertical="center"/>
    </xf>
    <xf numFmtId="3" fontId="6" fillId="33" borderId="12" xfId="58" applyNumberFormat="1" applyFont="1" applyFill="1" applyBorder="1" applyAlignment="1">
      <alignment horizontal="right" vertical="center"/>
      <protection/>
    </xf>
    <xf numFmtId="172" fontId="69" fillId="33" borderId="12" xfId="0" applyNumberFormat="1" applyFont="1" applyFill="1" applyBorder="1" applyAlignment="1">
      <alignment horizontal="right" vertical="center"/>
    </xf>
    <xf numFmtId="3" fontId="80" fillId="34" borderId="11" xfId="0" applyNumberFormat="1" applyFont="1" applyFill="1" applyBorder="1" applyAlignment="1">
      <alignment horizontal="right"/>
    </xf>
    <xf numFmtId="0" fontId="80" fillId="34" borderId="11" xfId="0" applyFont="1" applyFill="1" applyBorder="1" applyAlignment="1">
      <alignment horizontal="right"/>
    </xf>
    <xf numFmtId="0" fontId="70" fillId="34" borderId="11" xfId="0" applyFont="1" applyFill="1" applyBorder="1" applyAlignment="1">
      <alignment horizontal="center"/>
    </xf>
    <xf numFmtId="0" fontId="81" fillId="0" borderId="0" xfId="0" applyFont="1" applyAlignment="1">
      <alignment horizontal="center" vertical="center" wrapText="1"/>
    </xf>
    <xf numFmtId="0" fontId="72" fillId="0" borderId="0" xfId="0" applyFont="1" applyAlignment="1">
      <alignment horizontal="right" vertical="center" wrapText="1"/>
    </xf>
    <xf numFmtId="0" fontId="82" fillId="35" borderId="11" xfId="56" applyFont="1" applyFill="1" applyBorder="1" applyAlignment="1">
      <alignment horizontal="center" vertical="center"/>
      <protection/>
    </xf>
    <xf numFmtId="0" fontId="83" fillId="36" borderId="11" xfId="56" applyFont="1" applyFill="1" applyBorder="1" applyAlignment="1">
      <alignment horizontal="center" vertical="center"/>
      <protection/>
    </xf>
    <xf numFmtId="0" fontId="69" fillId="33" borderId="11" xfId="0" applyFont="1" applyFill="1" applyBorder="1" applyAlignment="1">
      <alignment horizontal="center"/>
    </xf>
    <xf numFmtId="172" fontId="67" fillId="33" borderId="11" xfId="0" applyNumberFormat="1" applyFont="1" applyFill="1" applyBorder="1" applyAlignment="1">
      <alignment horizontal="right"/>
    </xf>
    <xf numFmtId="172" fontId="84" fillId="33" borderId="11" xfId="0" applyNumberFormat="1" applyFont="1" applyFill="1" applyBorder="1" applyAlignment="1">
      <alignment horizontal="right"/>
    </xf>
    <xf numFmtId="0" fontId="69" fillId="33" borderId="11" xfId="0" applyFont="1" applyFill="1" applyBorder="1" applyAlignment="1">
      <alignment horizontal="center" vertical="center"/>
    </xf>
    <xf numFmtId="172" fontId="67" fillId="33" borderId="11" xfId="0" applyNumberFormat="1" applyFont="1" applyFill="1" applyBorder="1" applyAlignment="1">
      <alignment horizontal="right" vertical="center"/>
    </xf>
    <xf numFmtId="0" fontId="80" fillId="33" borderId="12" xfId="0" applyFont="1" applyFill="1" applyBorder="1" applyAlignment="1">
      <alignment horizontal="left" vertical="top"/>
    </xf>
    <xf numFmtId="0" fontId="83" fillId="36" borderId="12" xfId="56" applyFont="1" applyFill="1" applyBorder="1" applyAlignment="1">
      <alignment horizontal="center" vertical="center"/>
      <protection/>
    </xf>
    <xf numFmtId="0" fontId="69" fillId="0" borderId="12" xfId="0" applyFont="1" applyBorder="1" applyAlignment="1">
      <alignment horizontal="left" vertical="center"/>
    </xf>
    <xf numFmtId="0" fontId="69" fillId="0" borderId="12" xfId="0" applyFont="1" applyBorder="1" applyAlignment="1">
      <alignment horizontal="center"/>
    </xf>
    <xf numFmtId="172" fontId="84" fillId="33" borderId="11" xfId="0" applyNumberFormat="1" applyFont="1" applyFill="1" applyBorder="1" applyAlignment="1">
      <alignment horizontal="center"/>
    </xf>
    <xf numFmtId="3" fontId="67" fillId="33" borderId="11" xfId="0" applyNumberFormat="1" applyFont="1" applyFill="1" applyBorder="1" applyAlignment="1">
      <alignment horizontal="center"/>
    </xf>
    <xf numFmtId="172" fontId="67" fillId="33" borderId="11" xfId="0" applyNumberFormat="1" applyFont="1" applyFill="1" applyBorder="1" applyAlignment="1">
      <alignment horizontal="center"/>
    </xf>
    <xf numFmtId="0" fontId="67" fillId="0" borderId="12" xfId="0" applyFont="1" applyBorder="1" applyAlignment="1">
      <alignment horizontal="left"/>
    </xf>
    <xf numFmtId="0" fontId="80" fillId="33" borderId="12" xfId="0" applyFont="1" applyFill="1" applyBorder="1" applyAlignment="1">
      <alignment horizontal="left"/>
    </xf>
    <xf numFmtId="0" fontId="69" fillId="0" borderId="12" xfId="0" applyFont="1" applyBorder="1" applyAlignment="1">
      <alignment horizontal="center" vertical="center"/>
    </xf>
    <xf numFmtId="0" fontId="69" fillId="33" borderId="12" xfId="0" applyFont="1" applyFill="1" applyBorder="1" applyAlignment="1">
      <alignment horizontal="left" vertical="center"/>
    </xf>
    <xf numFmtId="0" fontId="69" fillId="33" borderId="12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3 2" xfId="57"/>
    <cellStyle name="Normal_Hoja1_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4"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rgb="FF9C0006"/>
      </font>
      <border/>
    </dxf>
    <dxf>
      <font>
        <color theme="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5" b="1" i="0" u="none" baseline="0">
                <a:solidFill>
                  <a:srgbClr val="000000"/>
                </a:solidFill>
              </a:rPr>
              <a:t>Gráfico 1. Ocupados en la agricultura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8"/>
          <c:w val="0.95675"/>
          <c:h val="0.84225"/>
        </c:manualLayout>
      </c:layout>
      <c:lineChart>
        <c:grouping val="standard"/>
        <c:varyColors val="0"/>
        <c:ser>
          <c:idx val="0"/>
          <c:order val="0"/>
          <c:tx>
            <c:v>Ocupados Agrícolas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9"/>
              <c:pt idx="0">
                <c:v>2010 Ene - Mar</c:v>
              </c:pt>
              <c:pt idx="1">
                <c:v>2010 Feb - Abr</c:v>
              </c:pt>
              <c:pt idx="2">
                <c:v>2010 Mar - May</c:v>
              </c:pt>
              <c:pt idx="3">
                <c:v>2010 Abr - Jun</c:v>
              </c:pt>
              <c:pt idx="4">
                <c:v>2010 May -Jul</c:v>
              </c:pt>
              <c:pt idx="5">
                <c:v>2010 Jun - Ago</c:v>
              </c:pt>
              <c:pt idx="6">
                <c:v>2010 Jul - Sep</c:v>
              </c:pt>
              <c:pt idx="7">
                <c:v>2010 Ago - Oct</c:v>
              </c:pt>
              <c:pt idx="8">
                <c:v>2010 Sep - Nov</c:v>
              </c:pt>
              <c:pt idx="9">
                <c:v>2010 Oct - Dic</c:v>
              </c:pt>
              <c:pt idx="10">
                <c:v>2010 Nov - Ene</c:v>
              </c:pt>
              <c:pt idx="11">
                <c:v>2010 Dic - Feb</c:v>
              </c:pt>
              <c:pt idx="12">
                <c:v>2011 Ene - Mar</c:v>
              </c:pt>
              <c:pt idx="13">
                <c:v>2011 Feb - Abr</c:v>
              </c:pt>
              <c:pt idx="14">
                <c:v>2011 Mar - May</c:v>
              </c:pt>
              <c:pt idx="15">
                <c:v>2011 Abr - Jun</c:v>
              </c:pt>
              <c:pt idx="16">
                <c:v>2011 May -Jul</c:v>
              </c:pt>
              <c:pt idx="17">
                <c:v>2011 Jun - Ago</c:v>
              </c:pt>
              <c:pt idx="18">
                <c:v>2011 Jul - Sep</c:v>
              </c:pt>
              <c:pt idx="19">
                <c:v>2011 Ago - Oct</c:v>
              </c:pt>
              <c:pt idx="20">
                <c:v>2011 Sep - Nov</c:v>
              </c:pt>
              <c:pt idx="21">
                <c:v>2011 Oct - Dic</c:v>
              </c:pt>
              <c:pt idx="22">
                <c:v>2011 Nov - Ene</c:v>
              </c:pt>
              <c:pt idx="23">
                <c:v>2011 Dic - Feb</c:v>
              </c:pt>
              <c:pt idx="24">
                <c:v>2012 Ene - Mar</c:v>
              </c:pt>
              <c:pt idx="25">
                <c:v>2012 Feb - Abr</c:v>
              </c:pt>
              <c:pt idx="26">
                <c:v>2012 Mar - May</c:v>
              </c:pt>
              <c:pt idx="27">
                <c:v>2012 Abr - Jun</c:v>
              </c:pt>
              <c:pt idx="28">
                <c:v>2012 May -Jul</c:v>
              </c:pt>
              <c:pt idx="29">
                <c:v>2012 Jun - Ago</c:v>
              </c:pt>
              <c:pt idx="30">
                <c:v>2012 Jul - Sep</c:v>
              </c:pt>
              <c:pt idx="31">
                <c:v>2012 Ago - Oct</c:v>
              </c:pt>
              <c:pt idx="32">
                <c:v>2012 Sep - Nov</c:v>
              </c:pt>
              <c:pt idx="33">
                <c:v>2012 Oct - Dic</c:v>
              </c:pt>
              <c:pt idx="34">
                <c:v>2012 Nov - Ene</c:v>
              </c:pt>
              <c:pt idx="35">
                <c:v>2012 Dic - Feb</c:v>
              </c:pt>
              <c:pt idx="36">
                <c:v>2013 Ene - Mar</c:v>
              </c:pt>
              <c:pt idx="37">
                <c:v>2013 Feb - Abr</c:v>
              </c:pt>
              <c:pt idx="38">
                <c:v>2013 Mar - May</c:v>
              </c:pt>
              <c:pt idx="39">
                <c:v>2013 Abr - Jun</c:v>
              </c:pt>
              <c:pt idx="40">
                <c:v>2013 May -Jul</c:v>
              </c:pt>
              <c:pt idx="41">
                <c:v>2013 Jun - Ago</c:v>
              </c:pt>
              <c:pt idx="42">
                <c:v>2013 Jul - Sep</c:v>
              </c:pt>
              <c:pt idx="43">
                <c:v>2013 Ago - Oct</c:v>
              </c:pt>
              <c:pt idx="44">
                <c:v>2013 Sep - Nov</c:v>
              </c:pt>
              <c:pt idx="45">
                <c:v>2013 Oct - Dic</c:v>
              </c:pt>
              <c:pt idx="46">
                <c:v>2013 Nov - Ene</c:v>
              </c:pt>
              <c:pt idx="47">
                <c:v>2014 Dic - Feb</c:v>
              </c:pt>
              <c:pt idx="48">
                <c:v>2014 Ene - Mar</c:v>
              </c:pt>
              <c:pt idx="49">
                <c:v>2014 Feb - Abr</c:v>
              </c:pt>
              <c:pt idx="50">
                <c:v>2014 Mar - May</c:v>
              </c:pt>
              <c:pt idx="51">
                <c:v>2014 Abr - Jun</c:v>
              </c:pt>
              <c:pt idx="52">
                <c:v>2014 May -Jul</c:v>
              </c:pt>
              <c:pt idx="53">
                <c:v>2014 Jun - Ago</c:v>
              </c:pt>
              <c:pt idx="54">
                <c:v>2014 Jul - Sep</c:v>
              </c:pt>
              <c:pt idx="55">
                <c:v>2014 Ago - Oct</c:v>
              </c:pt>
              <c:pt idx="56">
                <c:v>2014 Sep - Nov</c:v>
              </c:pt>
              <c:pt idx="57">
                <c:v>2014 Oct - Dic</c:v>
              </c:pt>
              <c:pt idx="58">
                <c:v>2014 Nov - Ene</c:v>
              </c:pt>
              <c:pt idx="59">
                <c:v>2015 Dic - Feb</c:v>
              </c:pt>
              <c:pt idx="60">
                <c:v>2015 Ene - Mar</c:v>
              </c:pt>
              <c:pt idx="61">
                <c:v>2015 Feb - Abr</c:v>
              </c:pt>
              <c:pt idx="62">
                <c:v>2015 Mar - May</c:v>
              </c:pt>
              <c:pt idx="63">
                <c:v>2015 Abr - Jun</c:v>
              </c:pt>
              <c:pt idx="64">
                <c:v>2015 May -Jul</c:v>
              </c:pt>
              <c:pt idx="65">
                <c:v>2015 Jun - Ago</c:v>
              </c:pt>
              <c:pt idx="66">
                <c:v>2015 Jul - Sep</c:v>
              </c:pt>
              <c:pt idx="67">
                <c:v>2015 Ago - Oct</c:v>
              </c:pt>
              <c:pt idx="68">
                <c:v>2015 Sep - Nov</c:v>
              </c:pt>
            </c:strLit>
          </c:cat>
          <c:val>
            <c:numLit>
              <c:ptCount val="69"/>
              <c:pt idx="0">
                <c:v>763.860339160779</c:v>
              </c:pt>
              <c:pt idx="1">
                <c:v>734.220023803199</c:v>
              </c:pt>
              <c:pt idx="2">
                <c:v>696.31432032298</c:v>
              </c:pt>
              <c:pt idx="3">
                <c:v>651.22600445127</c:v>
              </c:pt>
              <c:pt idx="4">
                <c:v>629.99100113033</c:v>
              </c:pt>
              <c:pt idx="5">
                <c:v>636.78731160624</c:v>
              </c:pt>
              <c:pt idx="6">
                <c:v>653.798857107949</c:v>
              </c:pt>
              <c:pt idx="7">
                <c:v>673.9726233771</c:v>
              </c:pt>
              <c:pt idx="8">
                <c:v>714.85965620304</c:v>
              </c:pt>
              <c:pt idx="9">
                <c:v>776.67702156936</c:v>
              </c:pt>
              <c:pt idx="10">
                <c:v>811.0244319741</c:v>
              </c:pt>
              <c:pt idx="11">
                <c:v>829.033276870679</c:v>
              </c:pt>
              <c:pt idx="12">
                <c:v>807.95478389461</c:v>
              </c:pt>
              <c:pt idx="13">
                <c:v>777.607925960719</c:v>
              </c:pt>
              <c:pt idx="14">
                <c:v>713.75196463673</c:v>
              </c:pt>
              <c:pt idx="15">
                <c:v>676.197781360429</c:v>
              </c:pt>
              <c:pt idx="16">
                <c:v>653.923941410249</c:v>
              </c:pt>
              <c:pt idx="17">
                <c:v>655.154309632079</c:v>
              </c:pt>
              <c:pt idx="18">
                <c:v>658.37774896393</c:v>
              </c:pt>
              <c:pt idx="19">
                <c:v>669.83168970451</c:v>
              </c:pt>
              <c:pt idx="20">
                <c:v>696.32961728985</c:v>
              </c:pt>
              <c:pt idx="21">
                <c:v>735.07091451323</c:v>
              </c:pt>
              <c:pt idx="22">
                <c:v>771.626345401189</c:v>
              </c:pt>
              <c:pt idx="23">
                <c:v>785.464283275269</c:v>
              </c:pt>
              <c:pt idx="24">
                <c:v>770.44475420184</c:v>
              </c:pt>
              <c:pt idx="25">
                <c:v>735.57425651399</c:v>
              </c:pt>
              <c:pt idx="26">
                <c:v>694.046560346459</c:v>
              </c:pt>
              <c:pt idx="27">
                <c:v>649.51585540422</c:v>
              </c:pt>
              <c:pt idx="28">
                <c:v>633.248789618289</c:v>
              </c:pt>
              <c:pt idx="29">
                <c:v>644.518357641749</c:v>
              </c:pt>
              <c:pt idx="30">
                <c:v>667.2877369563</c:v>
              </c:pt>
              <c:pt idx="31">
                <c:v>692.21635641134</c:v>
              </c:pt>
              <c:pt idx="32">
                <c:v>709.018137333889</c:v>
              </c:pt>
              <c:pt idx="33">
                <c:v>745.28383885167</c:v>
              </c:pt>
              <c:pt idx="34">
                <c:v>782.0059616792</c:v>
              </c:pt>
              <c:pt idx="35">
                <c:v>796.67251849618</c:v>
              </c:pt>
              <c:pt idx="36">
                <c:v>781.768026375238</c:v>
              </c:pt>
              <c:pt idx="37">
                <c:v>744.129707655079</c:v>
              </c:pt>
              <c:pt idx="38">
                <c:v>681.788089676629</c:v>
              </c:pt>
              <c:pt idx="39">
                <c:v>650.463898155799</c:v>
              </c:pt>
              <c:pt idx="40">
                <c:v>624.542804182339</c:v>
              </c:pt>
              <c:pt idx="41">
                <c:v>632.561980392139</c:v>
              </c:pt>
              <c:pt idx="42">
                <c:v>619.26910878444</c:v>
              </c:pt>
              <c:pt idx="43">
                <c:v>616.365834820599</c:v>
              </c:pt>
              <c:pt idx="44">
                <c:v>634.74079675603</c:v>
              </c:pt>
              <c:pt idx="45">
                <c:v>675.118392906119</c:v>
              </c:pt>
              <c:pt idx="46">
                <c:v>716.491704136519</c:v>
              </c:pt>
              <c:pt idx="47">
                <c:v>740.86457536331</c:v>
              </c:pt>
              <c:pt idx="48">
                <c:v>729.10711109571</c:v>
              </c:pt>
              <c:pt idx="49">
                <c:v>711.72625330479</c:v>
              </c:pt>
              <c:pt idx="50">
                <c:v>681.72296471974</c:v>
              </c:pt>
              <c:pt idx="51">
                <c:v>650.74978127579</c:v>
              </c:pt>
              <c:pt idx="52">
                <c:v>630.17999672684</c:v>
              </c:pt>
              <c:pt idx="53">
                <c:v>631.7716585463</c:v>
              </c:pt>
              <c:pt idx="54">
                <c:v>634.077020504009</c:v>
              </c:pt>
              <c:pt idx="55">
                <c:v>649.85301241124</c:v>
              </c:pt>
              <c:pt idx="56">
                <c:v>680.534038719099</c:v>
              </c:pt>
              <c:pt idx="57">
                <c:v>732.334778105339</c:v>
              </c:pt>
              <c:pt idx="58">
                <c:v>753.60341392703</c:v>
              </c:pt>
              <c:pt idx="59">
                <c:v>758.66639702565</c:v>
              </c:pt>
              <c:pt idx="60">
                <c:v>744.888210771409</c:v>
              </c:pt>
              <c:pt idx="61">
                <c:v>723.145513922499</c:v>
              </c:pt>
              <c:pt idx="62">
                <c:v>682.521791740589</c:v>
              </c:pt>
              <c:pt idx="63">
                <c:v>651.51585849594</c:v>
              </c:pt>
              <c:pt idx="64">
                <c:v>638.26091918526</c:v>
              </c:pt>
              <c:pt idx="65">
                <c:v>647.22722875575</c:v>
              </c:pt>
              <c:pt idx="66">
                <c:v>652.242560211749</c:v>
              </c:pt>
              <c:pt idx="67">
                <c:v>659.453134526999</c:v>
              </c:pt>
              <c:pt idx="68">
                <c:v>676.072576709359</c:v>
              </c:pt>
            </c:numLit>
          </c:val>
          <c:smooth val="0"/>
        </c:ser>
        <c:marker val="1"/>
        <c:axId val="49958474"/>
        <c:axId val="46973083"/>
      </c:lineChart>
      <c:catAx>
        <c:axId val="499584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973083"/>
        <c:crosses val="autoZero"/>
        <c:auto val="1"/>
        <c:lblOffset val="100"/>
        <c:tickLblSkip val="1"/>
        <c:noMultiLvlLbl val="0"/>
      </c:catAx>
      <c:valAx>
        <c:axId val="46973083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personas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58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75"/>
          <c:y val="0.932"/>
          <c:w val="0.19175"/>
          <c:h val="0.0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2. Tasa de cesantía en la agricultura y economía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85"/>
          <c:w val="0.9485"/>
          <c:h val="0.77275"/>
        </c:manualLayout>
      </c:layout>
      <c:lineChart>
        <c:grouping val="standard"/>
        <c:varyColors val="0"/>
        <c:ser>
          <c:idx val="0"/>
          <c:order val="0"/>
          <c:tx>
            <c:v>Cesantía Agrícola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9"/>
              <c:pt idx="0">
                <c:v>2010 Ene - Mar</c:v>
              </c:pt>
              <c:pt idx="1">
                <c:v>2010 Feb - Abr</c:v>
              </c:pt>
              <c:pt idx="2">
                <c:v>2010 Mar - May</c:v>
              </c:pt>
              <c:pt idx="3">
                <c:v>2010 Abr - Jun</c:v>
              </c:pt>
              <c:pt idx="4">
                <c:v>2010 May -Jul</c:v>
              </c:pt>
              <c:pt idx="5">
                <c:v>2010 Jun - Ago</c:v>
              </c:pt>
              <c:pt idx="6">
                <c:v>2010 Jul - Sep</c:v>
              </c:pt>
              <c:pt idx="7">
                <c:v>2010 Ago - Oct</c:v>
              </c:pt>
              <c:pt idx="8">
                <c:v>2010 Sep - Nov</c:v>
              </c:pt>
              <c:pt idx="9">
                <c:v>2010 Oct - Dic</c:v>
              </c:pt>
              <c:pt idx="10">
                <c:v>2010 Nov - Ene</c:v>
              </c:pt>
              <c:pt idx="11">
                <c:v>2010 Dic - Feb</c:v>
              </c:pt>
              <c:pt idx="12">
                <c:v>2011 Ene - Mar</c:v>
              </c:pt>
              <c:pt idx="13">
                <c:v>2011 Feb - Abr</c:v>
              </c:pt>
              <c:pt idx="14">
                <c:v>2011 Mar - May</c:v>
              </c:pt>
              <c:pt idx="15">
                <c:v>2011 Abr - Jun</c:v>
              </c:pt>
              <c:pt idx="16">
                <c:v>2011 May -Jul</c:v>
              </c:pt>
              <c:pt idx="17">
                <c:v>2011 Jun - Ago</c:v>
              </c:pt>
              <c:pt idx="18">
                <c:v>2011 Jul - Sep</c:v>
              </c:pt>
              <c:pt idx="19">
                <c:v>2011 Ago - Oct</c:v>
              </c:pt>
              <c:pt idx="20">
                <c:v>2011 Sep - Nov</c:v>
              </c:pt>
              <c:pt idx="21">
                <c:v>2011 Oct - Dic</c:v>
              </c:pt>
              <c:pt idx="22">
                <c:v>2011 Nov - Ene</c:v>
              </c:pt>
              <c:pt idx="23">
                <c:v>2011 Dic - Feb</c:v>
              </c:pt>
              <c:pt idx="24">
                <c:v>2012 Ene - Mar</c:v>
              </c:pt>
              <c:pt idx="25">
                <c:v>2012 Feb - Abr</c:v>
              </c:pt>
              <c:pt idx="26">
                <c:v>2012 Mar - May</c:v>
              </c:pt>
              <c:pt idx="27">
                <c:v>2012 Abr - Jun</c:v>
              </c:pt>
              <c:pt idx="28">
                <c:v>2012 May -Jul</c:v>
              </c:pt>
              <c:pt idx="29">
                <c:v>2012 Jun - Ago</c:v>
              </c:pt>
              <c:pt idx="30">
                <c:v>2012 Jul - Sep</c:v>
              </c:pt>
              <c:pt idx="31">
                <c:v>2012 Ago - Oct</c:v>
              </c:pt>
              <c:pt idx="32">
                <c:v>2012 Sep - Nov</c:v>
              </c:pt>
              <c:pt idx="33">
                <c:v>2012 Oct - Dic</c:v>
              </c:pt>
              <c:pt idx="34">
                <c:v>2012 Nov - Ene</c:v>
              </c:pt>
              <c:pt idx="35">
                <c:v>2012 Dic - Feb</c:v>
              </c:pt>
              <c:pt idx="36">
                <c:v>2013 Ene - Mar</c:v>
              </c:pt>
              <c:pt idx="37">
                <c:v>2013 Feb - Abr</c:v>
              </c:pt>
              <c:pt idx="38">
                <c:v>2013 Mar - May</c:v>
              </c:pt>
              <c:pt idx="39">
                <c:v>2013 Abr - Jun</c:v>
              </c:pt>
              <c:pt idx="40">
                <c:v>2013 May -Jul</c:v>
              </c:pt>
              <c:pt idx="41">
                <c:v>2013 Jun - Ago</c:v>
              </c:pt>
              <c:pt idx="42">
                <c:v>2013 Jul - Sep</c:v>
              </c:pt>
              <c:pt idx="43">
                <c:v>2013 Ago - Oct</c:v>
              </c:pt>
              <c:pt idx="44">
                <c:v>2013 Sep - Nov</c:v>
              </c:pt>
              <c:pt idx="45">
                <c:v>2013 Oct - Dic</c:v>
              </c:pt>
              <c:pt idx="46">
                <c:v>2013 Nov - Ene</c:v>
              </c:pt>
              <c:pt idx="47">
                <c:v>2014 Dic - Feb</c:v>
              </c:pt>
              <c:pt idx="48">
                <c:v>2014 Ene - Mar</c:v>
              </c:pt>
              <c:pt idx="49">
                <c:v>2014 Feb - Abr</c:v>
              </c:pt>
              <c:pt idx="50">
                <c:v>2014 Mar - May</c:v>
              </c:pt>
              <c:pt idx="51">
                <c:v>2014 Abr - Jun</c:v>
              </c:pt>
              <c:pt idx="52">
                <c:v>2014 May -Jul</c:v>
              </c:pt>
              <c:pt idx="53">
                <c:v>2014 Jun - Ago</c:v>
              </c:pt>
              <c:pt idx="54">
                <c:v>2014 Jul - Sep</c:v>
              </c:pt>
              <c:pt idx="55">
                <c:v>2014 Ago - Oct</c:v>
              </c:pt>
              <c:pt idx="56">
                <c:v>2014 Sep - Nov</c:v>
              </c:pt>
              <c:pt idx="57">
                <c:v>2014 Oct - Dic</c:v>
              </c:pt>
              <c:pt idx="58">
                <c:v>2014 Nov - Ene</c:v>
              </c:pt>
              <c:pt idx="59">
                <c:v>2015 Dic - Feb</c:v>
              </c:pt>
              <c:pt idx="60">
                <c:v>2015 Ene - Mar</c:v>
              </c:pt>
              <c:pt idx="61">
                <c:v>2015 Feb - Abr</c:v>
              </c:pt>
              <c:pt idx="62">
                <c:v>2015 Mar - May</c:v>
              </c:pt>
              <c:pt idx="63">
                <c:v>2015 Abr - Jun</c:v>
              </c:pt>
              <c:pt idx="64">
                <c:v>2015 May -Jul</c:v>
              </c:pt>
              <c:pt idx="65">
                <c:v>2015 Jun - Ago</c:v>
              </c:pt>
              <c:pt idx="66">
                <c:v>2015 Jul - Sep</c:v>
              </c:pt>
              <c:pt idx="67">
                <c:v>2015 Ago - Oct</c:v>
              </c:pt>
              <c:pt idx="68">
                <c:v>2015 Sep - Nov</c:v>
              </c:pt>
            </c:strLit>
          </c:cat>
          <c:val>
            <c:numLit>
              <c:ptCount val="69"/>
              <c:pt idx="0">
                <c:v>0.0508691378365944</c:v>
              </c:pt>
              <c:pt idx="1">
                <c:v>0.0565838805629482</c:v>
              </c:pt>
              <c:pt idx="2">
                <c:v>0.0648046138529529</c:v>
              </c:pt>
              <c:pt idx="3">
                <c:v>0.0770015831594624</c:v>
              </c:pt>
              <c:pt idx="4">
                <c:v>0.081615449523711</c:v>
              </c:pt>
              <c:pt idx="5">
                <c:v>0.0800908155101681</c:v>
              </c:pt>
              <c:pt idx="6">
                <c:v>0.0665655691831972</c:v>
              </c:pt>
              <c:pt idx="7">
                <c:v>0.0560331121730981</c:v>
              </c:pt>
              <c:pt idx="8">
                <c:v>0.0455642720809877</c:v>
              </c:pt>
              <c:pt idx="9">
                <c:v>0.0413996412244197</c:v>
              </c:pt>
              <c:pt idx="10">
                <c:v>0.0378062987309227</c:v>
              </c:pt>
              <c:pt idx="11">
                <c:v>0.03644129034271</c:v>
              </c:pt>
              <c:pt idx="12">
                <c:v>0.0362373014807725</c:v>
              </c:pt>
              <c:pt idx="13">
                <c:v>0.0429098640035184</c:v>
              </c:pt>
              <c:pt idx="14">
                <c:v>0.0598131772626083</c:v>
              </c:pt>
              <c:pt idx="15">
                <c:v>0.0744984538001128</c:v>
              </c:pt>
              <c:pt idx="16">
                <c:v>0.0808811549900898</c:v>
              </c:pt>
              <c:pt idx="17">
                <c:v>0.0722174088386718</c:v>
              </c:pt>
              <c:pt idx="18">
                <c:v>0.0706021344515603</c:v>
              </c:pt>
              <c:pt idx="19">
                <c:v>0.0661665903681497</c:v>
              </c:pt>
              <c:pt idx="20">
                <c:v>0.0598621766686465</c:v>
              </c:pt>
              <c:pt idx="21">
                <c:v>0.0434164106251507</c:v>
              </c:pt>
              <c:pt idx="22">
                <c:v>0.0326617039586336</c:v>
              </c:pt>
              <c:pt idx="23">
                <c:v>0.0335961924019788</c:v>
              </c:pt>
              <c:pt idx="24">
                <c:v>0.0363792909136729</c:v>
              </c:pt>
              <c:pt idx="25">
                <c:v>0.0486523312328364</c:v>
              </c:pt>
              <c:pt idx="26">
                <c:v>0.0595157763104371</c:v>
              </c:pt>
              <c:pt idx="27">
                <c:v>0.0733992901879675</c:v>
              </c:pt>
              <c:pt idx="28">
                <c:v>0.073559981188054</c:v>
              </c:pt>
              <c:pt idx="29">
                <c:v>0.0664698799245898</c:v>
              </c:pt>
              <c:pt idx="30">
                <c:v>0.058229080930085</c:v>
              </c:pt>
              <c:pt idx="31">
                <c:v>0.0535125483510587</c:v>
              </c:pt>
              <c:pt idx="32">
                <c:v>0.0464274089798721</c:v>
              </c:pt>
              <c:pt idx="33">
                <c:v>0.0389207257411868</c:v>
              </c:pt>
              <c:pt idx="34">
                <c:v>0.0345964947336671</c:v>
              </c:pt>
              <c:pt idx="35">
                <c:v>0.0312185723652089</c:v>
              </c:pt>
              <c:pt idx="36">
                <c:v>0.0333485389299409</c:v>
              </c:pt>
              <c:pt idx="37">
                <c:v>0.0366077108634698</c:v>
              </c:pt>
              <c:pt idx="38">
                <c:v>0.0450284685118233</c:v>
              </c:pt>
              <c:pt idx="39">
                <c:v>0.0509201856430565</c:v>
              </c:pt>
              <c:pt idx="40">
                <c:v>0.0515810883045986</c:v>
              </c:pt>
              <c:pt idx="41">
                <c:v>0.0500778780033904</c:v>
              </c:pt>
              <c:pt idx="42">
                <c:v>0.0502855461058837</c:v>
              </c:pt>
              <c:pt idx="43">
                <c:v>0.0506328130676075</c:v>
              </c:pt>
              <c:pt idx="44">
                <c:v>0.0491008572815902</c:v>
              </c:pt>
              <c:pt idx="45">
                <c:v>0.0424786198333829</c:v>
              </c:pt>
              <c:pt idx="46">
                <c:v>0.0406442482938085</c:v>
              </c:pt>
              <c:pt idx="47">
                <c:v>0.0378081775905218</c:v>
              </c:pt>
              <c:pt idx="48">
                <c:v>0.0390417847312585</c:v>
              </c:pt>
              <c:pt idx="49">
                <c:v>0.0371983996209274</c:v>
              </c:pt>
              <c:pt idx="50">
                <c:v>0.0460504109670405</c:v>
              </c:pt>
              <c:pt idx="51">
                <c:v>0.0511765384716482</c:v>
              </c:pt>
              <c:pt idx="52">
                <c:v>0.053936064083464</c:v>
              </c:pt>
              <c:pt idx="53">
                <c:v>0.0492030694094577</c:v>
              </c:pt>
              <c:pt idx="54">
                <c:v>0.0523787124758114</c:v>
              </c:pt>
              <c:pt idx="55">
                <c:v>0.0534409492638618</c:v>
              </c:pt>
              <c:pt idx="56">
                <c:v>0.0512551515846661</c:v>
              </c:pt>
              <c:pt idx="57">
                <c:v>0.0409180245180904</c:v>
              </c:pt>
              <c:pt idx="58">
                <c:v>0.0370329194988513</c:v>
              </c:pt>
              <c:pt idx="59">
                <c:v>0.0364301232544693</c:v>
              </c:pt>
              <c:pt idx="60">
                <c:v>0.0402820745182559</c:v>
              </c:pt>
              <c:pt idx="61">
                <c:v>0.0449899785832034</c:v>
              </c:pt>
              <c:pt idx="62">
                <c:v>0.0500098801193333</c:v>
              </c:pt>
              <c:pt idx="63">
                <c:v>0.0577027767868505</c:v>
              </c:pt>
              <c:pt idx="64">
                <c:v>0.0608343991074913</c:v>
              </c:pt>
              <c:pt idx="65">
                <c:v>0.0556561661451575</c:v>
              </c:pt>
              <c:pt idx="66">
                <c:v>0.0500382360396064</c:v>
              </c:pt>
              <c:pt idx="67">
                <c:v>0.049462603045008</c:v>
              </c:pt>
              <c:pt idx="68">
                <c:v>0.048814547127029</c:v>
              </c:pt>
            </c:numLit>
          </c:val>
          <c:smooth val="0"/>
        </c:ser>
        <c:marker val="1"/>
        <c:axId val="20104564"/>
        <c:axId val="46723349"/>
      </c:lineChart>
      <c:lineChart>
        <c:grouping val="standard"/>
        <c:varyColors val="0"/>
        <c:ser>
          <c:idx val="1"/>
          <c:order val="1"/>
          <c:tx>
            <c:v>Cesantía Economía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9"/>
              <c:pt idx="0">
                <c:v>2010 Ene - Mar</c:v>
              </c:pt>
              <c:pt idx="1">
                <c:v>2010 Feb - Abr</c:v>
              </c:pt>
              <c:pt idx="2">
                <c:v>2010 Mar - May</c:v>
              </c:pt>
              <c:pt idx="3">
                <c:v>2010 Abr - Jun</c:v>
              </c:pt>
              <c:pt idx="4">
                <c:v>2010 May -Jul</c:v>
              </c:pt>
              <c:pt idx="5">
                <c:v>2010 Jun - Ago</c:v>
              </c:pt>
              <c:pt idx="6">
                <c:v>2010 Jul - Sep</c:v>
              </c:pt>
              <c:pt idx="7">
                <c:v>2010 Ago - Oct</c:v>
              </c:pt>
              <c:pt idx="8">
                <c:v>2010 Sep - Nov</c:v>
              </c:pt>
              <c:pt idx="9">
                <c:v>2010 Oct - Dic</c:v>
              </c:pt>
              <c:pt idx="10">
                <c:v>2010 Nov - Ene</c:v>
              </c:pt>
              <c:pt idx="11">
                <c:v>2010 Dic - Feb</c:v>
              </c:pt>
              <c:pt idx="12">
                <c:v>2011 Ene - Mar</c:v>
              </c:pt>
              <c:pt idx="13">
                <c:v>2011 Feb - Abr</c:v>
              </c:pt>
              <c:pt idx="14">
                <c:v>2011 Mar - May</c:v>
              </c:pt>
              <c:pt idx="15">
                <c:v>2011 Abr - Jun</c:v>
              </c:pt>
              <c:pt idx="16">
                <c:v>2011 May -Jul</c:v>
              </c:pt>
              <c:pt idx="17">
                <c:v>2011 Jun - Ago</c:v>
              </c:pt>
              <c:pt idx="18">
                <c:v>2011 Jul - Sep</c:v>
              </c:pt>
              <c:pt idx="19">
                <c:v>2011 Ago - Oct</c:v>
              </c:pt>
              <c:pt idx="20">
                <c:v>2011 Sep - Nov</c:v>
              </c:pt>
              <c:pt idx="21">
                <c:v>2011 Oct - Dic</c:v>
              </c:pt>
              <c:pt idx="22">
                <c:v>2011 Nov - Ene</c:v>
              </c:pt>
              <c:pt idx="23">
                <c:v>2011 Dic - Feb</c:v>
              </c:pt>
              <c:pt idx="24">
                <c:v>2012 Ene - Mar</c:v>
              </c:pt>
              <c:pt idx="25">
                <c:v>2012 Feb - Abr</c:v>
              </c:pt>
              <c:pt idx="26">
                <c:v>2012 Mar - May</c:v>
              </c:pt>
              <c:pt idx="27">
                <c:v>2012 Abr - Jun</c:v>
              </c:pt>
              <c:pt idx="28">
                <c:v>2012 May -Jul</c:v>
              </c:pt>
              <c:pt idx="29">
                <c:v>2012 Jun - Ago</c:v>
              </c:pt>
              <c:pt idx="30">
                <c:v>2012 Jul - Sep</c:v>
              </c:pt>
              <c:pt idx="31">
                <c:v>2012 Ago - Oct</c:v>
              </c:pt>
              <c:pt idx="32">
                <c:v>2012 Sep - Nov</c:v>
              </c:pt>
              <c:pt idx="33">
                <c:v>2012 Oct - Dic</c:v>
              </c:pt>
              <c:pt idx="34">
                <c:v>2012 Nov - Ene</c:v>
              </c:pt>
              <c:pt idx="35">
                <c:v>2012 Dic - Feb</c:v>
              </c:pt>
              <c:pt idx="36">
                <c:v>2013 Ene - Mar</c:v>
              </c:pt>
              <c:pt idx="37">
                <c:v>2013 Feb - Abr</c:v>
              </c:pt>
              <c:pt idx="38">
                <c:v>2013 Mar - May</c:v>
              </c:pt>
              <c:pt idx="39">
                <c:v>2013 Abr - Jun</c:v>
              </c:pt>
              <c:pt idx="40">
                <c:v>2013 May -Jul</c:v>
              </c:pt>
              <c:pt idx="41">
                <c:v>2013 Jun - Ago</c:v>
              </c:pt>
              <c:pt idx="42">
                <c:v>2013 Jul - Sep</c:v>
              </c:pt>
              <c:pt idx="43">
                <c:v>2013 Ago - Oct</c:v>
              </c:pt>
              <c:pt idx="44">
                <c:v>2013 Sep - Nov</c:v>
              </c:pt>
              <c:pt idx="45">
                <c:v>2013 Oct - Dic</c:v>
              </c:pt>
              <c:pt idx="46">
                <c:v>2013 Nov - Ene</c:v>
              </c:pt>
              <c:pt idx="47">
                <c:v>2014 Dic - Feb</c:v>
              </c:pt>
              <c:pt idx="48">
                <c:v>2014 Ene - Mar</c:v>
              </c:pt>
              <c:pt idx="49">
                <c:v>2014 Feb - Abr</c:v>
              </c:pt>
              <c:pt idx="50">
                <c:v>2014 Mar - May</c:v>
              </c:pt>
              <c:pt idx="51">
                <c:v>2014 Abr - Jun</c:v>
              </c:pt>
              <c:pt idx="52">
                <c:v>2014 May -Jul</c:v>
              </c:pt>
              <c:pt idx="53">
                <c:v>2014 Jun - Ago</c:v>
              </c:pt>
              <c:pt idx="54">
                <c:v>2014 Jul - Sep</c:v>
              </c:pt>
              <c:pt idx="55">
                <c:v>2014 Ago - Oct</c:v>
              </c:pt>
              <c:pt idx="56">
                <c:v>2014 Sep - Nov</c:v>
              </c:pt>
              <c:pt idx="57">
                <c:v>2014 Oct - Dic</c:v>
              </c:pt>
              <c:pt idx="58">
                <c:v>2014 Nov - Ene</c:v>
              </c:pt>
              <c:pt idx="59">
                <c:v>2015 Dic - Feb</c:v>
              </c:pt>
              <c:pt idx="60">
                <c:v>2015 Ene - Mar</c:v>
              </c:pt>
              <c:pt idx="61">
                <c:v>2015 Feb - Abr</c:v>
              </c:pt>
              <c:pt idx="62">
                <c:v>2015 Mar - May</c:v>
              </c:pt>
              <c:pt idx="63">
                <c:v>2015 Abr - Jun</c:v>
              </c:pt>
              <c:pt idx="64">
                <c:v>2015 May -Jul</c:v>
              </c:pt>
              <c:pt idx="65">
                <c:v>2015 Jun - Ago</c:v>
              </c:pt>
              <c:pt idx="66">
                <c:v>2015 Jul - Sep</c:v>
              </c:pt>
              <c:pt idx="67">
                <c:v>2015 Ago - Oct</c:v>
              </c:pt>
              <c:pt idx="68">
                <c:v>2015 Sep - Nov</c:v>
              </c:pt>
            </c:strLit>
          </c:cat>
          <c:val>
            <c:numLit>
              <c:ptCount val="69"/>
              <c:pt idx="0">
                <c:v>0.0791379083118978</c:v>
              </c:pt>
              <c:pt idx="1">
                <c:v>0.0763642896850706</c:v>
              </c:pt>
              <c:pt idx="2">
                <c:v>0.079244443211528</c:v>
              </c:pt>
              <c:pt idx="3">
                <c:v>0.0759442045710023</c:v>
              </c:pt>
              <c:pt idx="4">
                <c:v>0.075251475845036</c:v>
              </c:pt>
              <c:pt idx="5">
                <c:v>0.0745433129692331</c:v>
              </c:pt>
              <c:pt idx="6">
                <c:v>0.0720680809260901</c:v>
              </c:pt>
              <c:pt idx="7">
                <c:v>0.0679254405477692</c:v>
              </c:pt>
              <c:pt idx="8">
                <c:v>0.0622222668155034</c:v>
              </c:pt>
              <c:pt idx="9">
                <c:v>0.0610323014631962</c:v>
              </c:pt>
              <c:pt idx="10">
                <c:v>0.0615450845823579</c:v>
              </c:pt>
              <c:pt idx="11">
                <c:v>0.061621982670139</c:v>
              </c:pt>
              <c:pt idx="12">
                <c:v>0.0638492494560183</c:v>
              </c:pt>
              <c:pt idx="13">
                <c:v>0.0630481433303278</c:v>
              </c:pt>
              <c:pt idx="14">
                <c:v>0.0647054016890661</c:v>
              </c:pt>
              <c:pt idx="15">
                <c:v>0.064469392107604</c:v>
              </c:pt>
              <c:pt idx="16">
                <c:v>0.0666320480015413</c:v>
              </c:pt>
              <c:pt idx="17">
                <c:v>0.0663391056503946</c:v>
              </c:pt>
              <c:pt idx="18">
                <c:v>0.0666747937422941</c:v>
              </c:pt>
              <c:pt idx="19">
                <c:v>0.0655870543049058</c:v>
              </c:pt>
              <c:pt idx="20">
                <c:v>0.0625367833120804</c:v>
              </c:pt>
              <c:pt idx="21">
                <c:v>0.0554878867105693</c:v>
              </c:pt>
              <c:pt idx="22">
                <c:v>0.0543488367473412</c:v>
              </c:pt>
              <c:pt idx="23">
                <c:v>0.0519934562452224</c:v>
              </c:pt>
              <c:pt idx="24">
                <c:v>0.0569576412078777</c:v>
              </c:pt>
              <c:pt idx="25">
                <c:v>0.0576987042019142</c:v>
              </c:pt>
              <c:pt idx="26">
                <c:v>0.0609841546814251</c:v>
              </c:pt>
              <c:pt idx="27">
                <c:v>0.0598832739883015</c:v>
              </c:pt>
              <c:pt idx="28">
                <c:v>0.060004417473009</c:v>
              </c:pt>
              <c:pt idx="29">
                <c:v>0.0593339787721264</c:v>
              </c:pt>
              <c:pt idx="30">
                <c:v>0.0596238953648198</c:v>
              </c:pt>
              <c:pt idx="31">
                <c:v>0.060048121462738</c:v>
              </c:pt>
              <c:pt idx="32">
                <c:v>0.0557726031946359</c:v>
              </c:pt>
              <c:pt idx="33">
                <c:v>0.0530304896307658</c:v>
              </c:pt>
              <c:pt idx="34">
                <c:v>0.050109186965932</c:v>
              </c:pt>
              <c:pt idx="35">
                <c:v>0.0525345684490716</c:v>
              </c:pt>
              <c:pt idx="36">
                <c:v>0.0539842062444661</c:v>
              </c:pt>
              <c:pt idx="37">
                <c:v>0.0578453784556737</c:v>
              </c:pt>
              <c:pt idx="38">
                <c:v>0.0575596797487852</c:v>
              </c:pt>
              <c:pt idx="39">
                <c:v>0.0556862299742707</c:v>
              </c:pt>
              <c:pt idx="40">
                <c:v>0.05229083703889</c:v>
              </c:pt>
              <c:pt idx="41">
                <c:v>0.0526968462781601</c:v>
              </c:pt>
              <c:pt idx="42">
                <c:v>0.0527729717174983</c:v>
              </c:pt>
              <c:pt idx="43">
                <c:v>0.0532710631800311</c:v>
              </c:pt>
              <c:pt idx="44">
                <c:v>0.0518679773654806</c:v>
              </c:pt>
              <c:pt idx="45">
                <c:v>0.0495955916510614</c:v>
              </c:pt>
              <c:pt idx="46">
                <c:v>0.0514484917444842</c:v>
              </c:pt>
              <c:pt idx="47">
                <c:v>0.0516818214614435</c:v>
              </c:pt>
              <c:pt idx="48">
                <c:v>0.0557580632360319</c:v>
              </c:pt>
              <c:pt idx="49">
                <c:v>0.0552587796584985</c:v>
              </c:pt>
              <c:pt idx="50">
                <c:v>0.0571499055324651</c:v>
              </c:pt>
              <c:pt idx="51">
                <c:v>0.0594960091140601</c:v>
              </c:pt>
              <c:pt idx="52">
                <c:v>0.0600185628926616</c:v>
              </c:pt>
              <c:pt idx="53">
                <c:v>0.0620679495318811</c:v>
              </c:pt>
              <c:pt idx="54">
                <c:v>0.061621517976128</c:v>
              </c:pt>
              <c:pt idx="55">
                <c:v>0.0588447840733627</c:v>
              </c:pt>
              <c:pt idx="56">
                <c:v>0.0556315722759127</c:v>
              </c:pt>
              <c:pt idx="57">
                <c:v>0.0537148483412931</c:v>
              </c:pt>
              <c:pt idx="58">
                <c:v>0.0543617810897975</c:v>
              </c:pt>
              <c:pt idx="59">
                <c:v>0.0538266430667134</c:v>
              </c:pt>
              <c:pt idx="60">
                <c:v>0.0550936633605036</c:v>
              </c:pt>
              <c:pt idx="61">
                <c:v>0.0554689202276769</c:v>
              </c:pt>
              <c:pt idx="62">
                <c:v>0.059354446821336</c:v>
              </c:pt>
              <c:pt idx="63">
                <c:v>0.0590783983547916</c:v>
              </c:pt>
              <c:pt idx="64">
                <c:v>0.0602182674741064</c:v>
              </c:pt>
              <c:pt idx="65">
                <c:v>0.0597838492752937</c:v>
              </c:pt>
              <c:pt idx="66">
                <c:v>0.0594735220847505</c:v>
              </c:pt>
              <c:pt idx="67">
                <c:v>0.0585083693770325</c:v>
              </c:pt>
              <c:pt idx="68">
                <c:v>0.0556905326018519</c:v>
              </c:pt>
            </c:numLit>
          </c:val>
          <c:smooth val="0"/>
        </c:ser>
        <c:marker val="1"/>
        <c:axId val="17856958"/>
        <c:axId val="26494895"/>
      </c:lineChart>
      <c:catAx>
        <c:axId val="201045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23349"/>
        <c:crosses val="autoZero"/>
        <c:auto val="1"/>
        <c:lblOffset val="100"/>
        <c:tickLblSkip val="2"/>
        <c:noMultiLvlLbl val="0"/>
      </c:catAx>
      <c:valAx>
        <c:axId val="46723349"/>
        <c:scaling>
          <c:orientation val="minMax"/>
          <c:min val="0.02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04564"/>
        <c:crossesAt val="1"/>
        <c:crossBetween val="between"/>
        <c:dispUnits/>
      </c:valAx>
      <c:catAx>
        <c:axId val="17856958"/>
        <c:scaling>
          <c:orientation val="minMax"/>
        </c:scaling>
        <c:axPos val="b"/>
        <c:delete val="1"/>
        <c:majorTickMark val="out"/>
        <c:minorTickMark val="none"/>
        <c:tickLblPos val="nextTo"/>
        <c:crossAx val="26494895"/>
        <c:crosses val="autoZero"/>
        <c:auto val="1"/>
        <c:lblOffset val="100"/>
        <c:tickLblSkip val="1"/>
        <c:noMultiLvlLbl val="0"/>
      </c:catAx>
      <c:valAx>
        <c:axId val="26494895"/>
        <c:scaling>
          <c:orientation val="minMax"/>
        </c:scaling>
        <c:axPos val="l"/>
        <c:delete val="1"/>
        <c:majorTickMark val="out"/>
        <c:minorTickMark val="none"/>
        <c:tickLblPos val="nextTo"/>
        <c:crossAx val="1785695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675"/>
          <c:y val="0.898"/>
          <c:w val="0.3642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3. Tasa de cesantía agrícola por género trimestre                       septiembre - noviembre 2015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9"/>
          <c:w val="0.9237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v>Masculina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Atacama</c:v>
              </c:pt>
              <c:pt idx="1">
                <c:v>Coquimbo</c:v>
              </c:pt>
              <c:pt idx="2">
                <c:v>Valparaíso</c:v>
              </c:pt>
              <c:pt idx="3">
                <c:v>Metropolitana</c:v>
              </c:pt>
              <c:pt idx="4">
                <c:v>O'Higgins</c:v>
              </c:pt>
              <c:pt idx="5">
                <c:v>Maule</c:v>
              </c:pt>
              <c:pt idx="6">
                <c:v>Bío Bío</c:v>
              </c:pt>
              <c:pt idx="7">
                <c:v>La Araucanía</c:v>
              </c:pt>
              <c:pt idx="8">
                <c:v>Los Ríos  </c:v>
              </c:pt>
              <c:pt idx="9">
                <c:v>Los Lagos  </c:v>
              </c:pt>
            </c:strLit>
          </c:cat>
          <c:val>
            <c:numLit>
              <c:ptCount val="10"/>
              <c:pt idx="0">
                <c:v>0.0661542843742039</c:v>
              </c:pt>
              <c:pt idx="1">
                <c:v>0.04814931025205</c:v>
              </c:pt>
              <c:pt idx="2">
                <c:v>0.0509675301425968</c:v>
              </c:pt>
              <c:pt idx="3">
                <c:v>0.0316722089573204</c:v>
              </c:pt>
              <c:pt idx="4">
                <c:v>0.0509220367256174</c:v>
              </c:pt>
              <c:pt idx="5">
                <c:v>0.0618140279673157</c:v>
              </c:pt>
              <c:pt idx="6">
                <c:v>0.0319452860970207</c:v>
              </c:pt>
              <c:pt idx="7">
                <c:v>0.0256398614197822</c:v>
              </c:pt>
              <c:pt idx="8">
                <c:v>0.0109973860041242</c:v>
              </c:pt>
              <c:pt idx="9">
                <c:v>0.00181343562118528</c:v>
              </c:pt>
            </c:numLit>
          </c:val>
        </c:ser>
        <c:ser>
          <c:idx val="1"/>
          <c:order val="1"/>
          <c:tx>
            <c:v>Femenina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Atacama</c:v>
              </c:pt>
              <c:pt idx="1">
                <c:v>Coquimbo</c:v>
              </c:pt>
              <c:pt idx="2">
                <c:v>Valparaíso</c:v>
              </c:pt>
              <c:pt idx="3">
                <c:v>Metropolitana</c:v>
              </c:pt>
              <c:pt idx="4">
                <c:v>O'Higgins</c:v>
              </c:pt>
              <c:pt idx="5">
                <c:v>Maule</c:v>
              </c:pt>
              <c:pt idx="6">
                <c:v>Bío Bío</c:v>
              </c:pt>
              <c:pt idx="7">
                <c:v>La Araucanía</c:v>
              </c:pt>
              <c:pt idx="8">
                <c:v>Los Ríos  </c:v>
              </c:pt>
              <c:pt idx="9">
                <c:v>Los Lagos  </c:v>
              </c:pt>
            </c:strLit>
          </c:cat>
          <c:val>
            <c:numLit>
              <c:ptCount val="10"/>
              <c:pt idx="0">
                <c:v>0.0790472656559044</c:v>
              </c:pt>
              <c:pt idx="1">
                <c:v>0.0333479438140823</c:v>
              </c:pt>
              <c:pt idx="2">
                <c:v>0.0454580392051535</c:v>
              </c:pt>
              <c:pt idx="3">
                <c:v>0.0955131284684518</c:v>
              </c:pt>
              <c:pt idx="4">
                <c:v>0.0809964515042485</c:v>
              </c:pt>
              <c:pt idx="5">
                <c:v>0.118218436006141</c:v>
              </c:pt>
              <c:pt idx="6">
                <c:v>0.246777795156459</c:v>
              </c:pt>
              <c:pt idx="7">
                <c:v>0.105906743815757</c:v>
              </c:pt>
              <c:pt idx="8">
                <c:v>0.120170827764931</c:v>
              </c:pt>
              <c:pt idx="9">
                <c:v>0.00459421349651585</c:v>
              </c:pt>
            </c:numLit>
          </c:val>
        </c:ser>
        <c:axId val="37127464"/>
        <c:axId val="65711721"/>
      </c:barChart>
      <c:catAx>
        <c:axId val="371274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11721"/>
        <c:crosses val="autoZero"/>
        <c:auto val="1"/>
        <c:lblOffset val="100"/>
        <c:tickLblSkip val="1"/>
        <c:noMultiLvlLbl val="0"/>
      </c:catAx>
      <c:valAx>
        <c:axId val="6571172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27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775"/>
          <c:y val="0.8885"/>
          <c:w val="0.30475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304800</xdr:colOff>
      <xdr:row>8</xdr:row>
      <xdr:rowOff>9525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57150</xdr:rowOff>
    </xdr:from>
    <xdr:to>
      <xdr:col>2</xdr:col>
      <xdr:colOff>419100</xdr:colOff>
      <xdr:row>42</xdr:row>
      <xdr:rowOff>161925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8496300"/>
          <a:ext cx="1943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0.95375</cdr:y>
    </cdr:from>
    <cdr:to>
      <cdr:x>0.4155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0" y="2686050"/>
          <a:ext cx="1685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Odepa con base  en INE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23</xdr:row>
      <xdr:rowOff>104775</xdr:rowOff>
    </xdr:from>
    <xdr:to>
      <xdr:col>6</xdr:col>
      <xdr:colOff>28575</xdr:colOff>
      <xdr:row>38</xdr:row>
      <xdr:rowOff>66675</xdr:rowOff>
    </xdr:to>
    <xdr:graphicFrame>
      <xdr:nvGraphicFramePr>
        <xdr:cNvPr id="1" name="2 Gráfico"/>
        <xdr:cNvGraphicFramePr/>
      </xdr:nvGraphicFramePr>
      <xdr:xfrm>
        <a:off x="619125" y="4600575"/>
        <a:ext cx="49911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114300</xdr:rowOff>
    </xdr:from>
    <xdr:to>
      <xdr:col>7</xdr:col>
      <xdr:colOff>704850</xdr:colOff>
      <xdr:row>6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050" y="114300"/>
          <a:ext cx="8191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Participación del empleo agrícola en el empleo regional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regiones del Maule, O’Higgins y La Araucanía presentan la mayor participación del empleo agrícola en el empleo regional, generando un 23,1%, 21,3% y 20,5%, respectivamente, del empleo regional al trimestre móvil septiembre - noviembre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2015. Al profundizar el análisis con respecto al trimestre anterior agosto - octubre 2015, es posible apreciar la real importancia del empleo agrícola en los mercados laborales de las regiones antes citadas,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especial las más vinculadas y asociadas a la zona central.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57150</xdr:colOff>
      <xdr:row>30</xdr:row>
      <xdr:rowOff>123825</xdr:rowOff>
    </xdr:from>
    <xdr:to>
      <xdr:col>7</xdr:col>
      <xdr:colOff>676275</xdr:colOff>
      <xdr:row>39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7150" y="5838825"/>
          <a:ext cx="812482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Categorías de empleo agrícola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analizar el mercado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laboral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agrícola por categoría de empleo (cuadro 5), se observa que el empleo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Asalariado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 el principal tipo de empleo para la mayoría de las regiones, salvo en Arica y Parinacota, La Araucanía y Los Lagos, donde la categoría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cuenta propia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 la principal.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respecto a la proporción del empleo agrícola que representa la categoría de empleo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Asalariado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(bajo contrato), en relación al total de ocupados agrícolas, se observa que en ambos trimestres se mantiene estable en torno a un 62% del total de ocupados agrícolas.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10</xdr:col>
      <xdr:colOff>514350</xdr:colOff>
      <xdr:row>6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6200" y="200025"/>
          <a:ext cx="85153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Ocupados por tipo de contrato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participación de los trabajadores con contrato temporal, dentro del universo de trabajadores agrícolas asalariados, fue de 48% en el caso del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periodo agosto - octubre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2015, mientras que para el trimestre siguiente esta proporción se incremento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50%.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57150</xdr:rowOff>
    </xdr:from>
    <xdr:to>
      <xdr:col>1</xdr:col>
      <xdr:colOff>476250</xdr:colOff>
      <xdr:row>44</xdr:row>
      <xdr:rowOff>133350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67700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39</xdr:row>
      <xdr:rowOff>133350</xdr:rowOff>
    </xdr:from>
    <xdr:to>
      <xdr:col>8</xdr:col>
      <xdr:colOff>714375</xdr:colOff>
      <xdr:row>44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7429500"/>
          <a:ext cx="3924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180975</xdr:rowOff>
    </xdr:from>
    <xdr:to>
      <xdr:col>11</xdr:col>
      <xdr:colOff>28575</xdr:colOff>
      <xdr:row>7</xdr:row>
      <xdr:rowOff>19050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" y="371475"/>
          <a:ext cx="8696325" cy="2190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Introducción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siguiente boletín presenta como objetivo facilitar información estadística al sector agrícola respecto a las cifras de empleo y evolución del mercado laboral sectorial. Los datos son analizados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desde la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Encuesta de Empleo del Instituto Nacional de Estadísticas (INE), siendo presentados de manera bimestral en el presente boletín. Las variables analizadas y el alcance del presente informe dan cuenta de la situación laboral a nivel nacional y regional.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empleo agrícola en el ultimo trimestre móvil informado por INE, septiembre - noviembre 2015, registró un incremento de 2,5% en el número de ocupados respecto al trimestre inmediatamente anterior.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Esta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situación es normal y esperable, asociada a la estacionalidad propia de las distintas actividades agrícolas. A su vez, observando las cifras respecto al año anterior, el sector registró una leve contracción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respecto al total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ocupados agrícolas, equivalente a un 0,7% menos de trabajadores desempeñandose en el sector.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continuación se presentan una serie de cuadros y gráficos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dan cuenta del dinamismo del mercado laboral sectorial, tanto a nivel nacional como regional.</a:t>
          </a:r>
        </a:p>
      </xdr:txBody>
    </xdr:sp>
    <xdr:clientData/>
  </xdr:twoCellAnchor>
  <xdr:twoCellAnchor>
    <xdr:from>
      <xdr:col>0</xdr:col>
      <xdr:colOff>28575</xdr:colOff>
      <xdr:row>10</xdr:row>
      <xdr:rowOff>190500</xdr:rowOff>
    </xdr:from>
    <xdr:to>
      <xdr:col>11</xdr:col>
      <xdr:colOff>28575</xdr:colOff>
      <xdr:row>18</xdr:row>
      <xdr:rowOff>104775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28575" y="3314700"/>
          <a:ext cx="868680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Empleo agrícola nacional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Ocupados en la agricultura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total de ocupados del sector agrícola en el trimestre agosto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octubre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2015 fue de 659.453 personas, mientras que en el trimestre septiembre - noviembre de 2015 esta cifra se incrementó en 2,5%, alcanzando los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676.073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ocupados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ocupadas.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38100</xdr:colOff>
      <xdr:row>28</xdr:row>
      <xdr:rowOff>85725</xdr:rowOff>
    </xdr:from>
    <xdr:to>
      <xdr:col>11</xdr:col>
      <xdr:colOff>28575</xdr:colOff>
      <xdr:row>33</xdr:row>
      <xdr:rowOff>114300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38100" y="6638925"/>
          <a:ext cx="8677275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gráfico 1 da cuenta de la serie de tiempo 2010-2015 por trimestre móvil de análisis. En él se puede apreciar que la diferencia entre el peak de mayor y menor ocupación agrícola, cada vez es más estrecha, disminuyendo el número de trabajadores temporales denominados de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quienes se caracterizan por desempeñarse laboralmente en el sector por un periodo corto del año, generalmente en el periodo estival.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</cdr:x>
      <cdr:y>0.961</cdr:y>
    </cdr:from>
    <cdr:to>
      <cdr:x>0.33275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57200" y="3581400"/>
          <a:ext cx="2343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Odepa con base en INE.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114300</xdr:rowOff>
    </xdr:from>
    <xdr:to>
      <xdr:col>10</xdr:col>
      <xdr:colOff>666750</xdr:colOff>
      <xdr:row>33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6200" y="5257800"/>
          <a:ext cx="887730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mujeres ocupadas de la agricultura en el trimestre agosto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octubre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2015 representaron un 18% del total de ocupados del sector ,participación que se incrementó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20% en el trimestre septiembre - noviembre de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observar la variación entre ambos trimestres, las mujeres trabajadores agrícolas aumentan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11.456 personas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trimestre septiembre - noviembre de 2015 respecto al trimestre anterior, evidenciando la importancia de la mujer trabajadora agrícola en labores ya cercanas al peak de temporada.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180975</xdr:colOff>
      <xdr:row>40</xdr:row>
      <xdr:rowOff>104775</xdr:rowOff>
    </xdr:from>
    <xdr:to>
      <xdr:col>10</xdr:col>
      <xdr:colOff>609600</xdr:colOff>
      <xdr:row>43</xdr:row>
      <xdr:rowOff>28575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80975" y="7724775"/>
          <a:ext cx="8715375" cy="4953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participación del empleo agrícola con respecto del total del empleo nacional en el trimestre móvil septiembre - noviembre de 2015 fue de 8,4%, ubicandose después de los sectores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Comercio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 Manufacturera y Construcción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con 19%,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11% y 8,8%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respectivamente.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285750</xdr:colOff>
      <xdr:row>0</xdr:row>
      <xdr:rowOff>133350</xdr:rowOff>
    </xdr:from>
    <xdr:to>
      <xdr:col>10</xdr:col>
      <xdr:colOff>428625</xdr:colOff>
      <xdr:row>20</xdr:row>
      <xdr:rowOff>57150</xdr:rowOff>
    </xdr:to>
    <xdr:graphicFrame>
      <xdr:nvGraphicFramePr>
        <xdr:cNvPr id="3" name="1 Gráfico"/>
        <xdr:cNvGraphicFramePr/>
      </xdr:nvGraphicFramePr>
      <xdr:xfrm>
        <a:off x="285750" y="133350"/>
        <a:ext cx="84296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0.92725</cdr:y>
    </cdr:from>
    <cdr:to>
      <cdr:x>0.33725</cdr:x>
      <cdr:y>0.98975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276225" y="3190875"/>
          <a:ext cx="2314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0.966</cdr:y>
    </cdr:from>
    <cdr:to>
      <cdr:x>0.3895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552450" y="3324225"/>
          <a:ext cx="2447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Odepa con base en INE.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33</xdr:row>
      <xdr:rowOff>133350</xdr:rowOff>
    </xdr:from>
    <xdr:to>
      <xdr:col>10</xdr:col>
      <xdr:colOff>685800</xdr:colOff>
      <xdr:row>37</xdr:row>
      <xdr:rowOff>161925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6419850"/>
          <a:ext cx="88487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tasa de cesantía agrícola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segmentada por género, muestra una considerable diferencia entre hombres y mujeres. En ambos trimestres móviles analizados la tasa de cesantía femenina alcanzó la cifra de 9,2%, mientras que la tasa de cesantía masculina se presentó en torno a un 3,8%, es decir, 5,4 puntos porcentuales menos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 la femenina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85725</xdr:colOff>
      <xdr:row>0</xdr:row>
      <xdr:rowOff>161925</xdr:rowOff>
    </xdr:from>
    <xdr:to>
      <xdr:col>10</xdr:col>
      <xdr:colOff>666750</xdr:colOff>
      <xdr:row>7</xdr:row>
      <xdr:rowOff>19050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85725" y="161925"/>
          <a:ext cx="886777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Cesantía agrícola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tasa de cesantía agrícola en los trimestres agosto - octubre de 2015 y septiembre - noviembre de 2015 fue de 4,9% respectivamente. Como se puede observar en el gráfico 2, desde mediados del año 2012 a la fecha la tasa de cesantía del sector agrícola es menor a la presentada en la economía.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657225</xdr:colOff>
      <xdr:row>14</xdr:row>
      <xdr:rowOff>161925</xdr:rowOff>
    </xdr:from>
    <xdr:to>
      <xdr:col>10</xdr:col>
      <xdr:colOff>66675</xdr:colOff>
      <xdr:row>32</xdr:row>
      <xdr:rowOff>180975</xdr:rowOff>
    </xdr:to>
    <xdr:graphicFrame>
      <xdr:nvGraphicFramePr>
        <xdr:cNvPr id="3" name="2 Gráfico"/>
        <xdr:cNvGraphicFramePr/>
      </xdr:nvGraphicFramePr>
      <xdr:xfrm>
        <a:off x="657225" y="2828925"/>
        <a:ext cx="76962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7</xdr:row>
      <xdr:rowOff>171450</xdr:rowOff>
    </xdr:from>
    <xdr:to>
      <xdr:col>9</xdr:col>
      <xdr:colOff>666750</xdr:colOff>
      <xdr:row>16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0500" y="1504950"/>
          <a:ext cx="819150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Empleo regional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Ocupados a nivel regional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relación 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número de ocupados agrícolas a nivel regional, el cuadro 1 muestra que 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ambos trimestres de análisis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la región del Maule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presenta el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mayor número de ocupados agrícolas en el país, seguida por las regiones Metropolitana, Araucania y 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Higgins. De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igual manera, la región Metropolitana y del Maule, lideran el incremento relativo de sus ocupados respecto a iguales periodos del año anterior, siendo superiores al promedio nacional.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38100</xdr:rowOff>
    </xdr:from>
    <xdr:to>
      <xdr:col>11</xdr:col>
      <xdr:colOff>114300</xdr:colOff>
      <xdr:row>9</xdr:row>
      <xdr:rowOff>76200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228600"/>
          <a:ext cx="87630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Cesantía agrícola a nivel regional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cuadro 2 muestra la tasa de cesantía agrícola regional. Al igual que lo que sucede a nivel nacional, donde la tasa de cesantía se ha mantenido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 debajo de la tasa de cesantía de la economía,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varias regiones dicha tasa de cesantía agrícola  es menor 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de sus respectivas economías locales, como tal es el caso de la región de Valparaíso y Metropolitana,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donde se presentan tasas de cesantía regionales de 6%  y 5,5% respectivamente para el periodo septiembre - noviembre de 2015.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región con la menor tasa de cesantía (lo que se está transformando en una constante)  es la Región de Los Lagos, con un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0,7% y 0,2% respectivamente y según trimestre de analisis presentado.</a:t>
          </a:r>
        </a:p>
      </xdr:txBody>
    </xdr:sp>
    <xdr:clientData/>
  </xdr:twoCellAnchor>
  <xdr:twoCellAnchor>
    <xdr:from>
      <xdr:col>0</xdr:col>
      <xdr:colOff>314325</xdr:colOff>
      <xdr:row>32</xdr:row>
      <xdr:rowOff>152400</xdr:rowOff>
    </xdr:from>
    <xdr:to>
      <xdr:col>11</xdr:col>
      <xdr:colOff>314325</xdr:colOff>
      <xdr:row>36</xdr:row>
      <xdr:rowOff>38100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14325" y="6515100"/>
          <a:ext cx="87725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tasa de cesantía agrícola por sexo (cuadro 3) muestra que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tasa de cesantía femenina es mayor que la tasa de cesantía masculina.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Sin embargo destaca la alta cesantia en la región del Bío Bío, donde se presenta más de un 24% de cesantía femenina, muy superior al 4,3% y 3,2% presentado en el segmento de los hombres agrícolas para los trimestres de agosto-octubre y septiembre-noviembre respectivamente.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depa.gob.cl/Documents%20and%20Settings/btapia/Configuraci&#243;n%20local/Archivos%20temporales%20de%20Internet/Content.Outlook/EVZZ33DY/BH%20EX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 TOTAL"/>
      <sheetName val="EXP"/>
      <sheetName val="Total"/>
      <sheetName val="Fresco"/>
      <sheetName val="Ind"/>
      <sheetName val="Cong,Desh"/>
      <sheetName val="Prep"/>
      <sheetName val="Jugo,Pasta"/>
      <sheetName val="Destinos"/>
      <sheetName val="Regiones"/>
      <sheetName val="VALIDACIÓN"/>
      <sheetName val="TD clase"/>
      <sheetName val="TD subclase"/>
      <sheetName val="TD Frescos"/>
      <sheetName val="TD Ind"/>
      <sheetName val="TD cong"/>
      <sheetName val="TD desh"/>
      <sheetName val="TD prep"/>
      <sheetName val="TD jugo"/>
      <sheetName val="TD pasta"/>
      <sheetName val="TD F destino"/>
      <sheetName val="TD I destino"/>
      <sheetName val="TD F región"/>
      <sheetName val="TD I región"/>
    </sheetNames>
    <sheetDataSet>
      <sheetData sheetId="11">
        <row r="5">
          <cell r="A5" t="str">
            <v>Industrial</v>
          </cell>
          <cell r="B5">
            <v>132994290</v>
          </cell>
          <cell r="C5">
            <v>97195427</v>
          </cell>
          <cell r="D5">
            <v>96180684</v>
          </cell>
          <cell r="E5">
            <v>187710025</v>
          </cell>
          <cell r="F5">
            <v>132627695</v>
          </cell>
          <cell r="G5">
            <v>129112698</v>
          </cell>
        </row>
        <row r="6">
          <cell r="A6" t="str">
            <v>Primario</v>
          </cell>
          <cell r="B6">
            <v>95069923</v>
          </cell>
          <cell r="C6">
            <v>92974262</v>
          </cell>
          <cell r="D6">
            <v>96315604</v>
          </cell>
          <cell r="E6">
            <v>64407575</v>
          </cell>
          <cell r="F6">
            <v>58564556</v>
          </cell>
          <cell r="G6">
            <v>69583759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odepaweb/AppData/Local/Microsoft/Windows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J43"/>
  <sheetViews>
    <sheetView tabSelected="1" zoomScale="80" zoomScaleNormal="80" zoomScaleSheetLayoutView="90" zoomScalePageLayoutView="0" workbookViewId="0" topLeftCell="A1">
      <selection activeCell="D14" sqref="D14"/>
    </sheetView>
  </sheetViews>
  <sheetFormatPr defaultColWidth="11.421875" defaultRowHeight="15"/>
  <cols>
    <col min="1" max="5" width="11.421875" style="9" customWidth="1"/>
    <col min="6" max="16384" width="11.421875" style="9" customWidth="1"/>
  </cols>
  <sheetData>
    <row r="13" spans="2:10" ht="24.75">
      <c r="B13" s="26"/>
      <c r="C13" s="26"/>
      <c r="F13" s="26"/>
      <c r="G13" s="26"/>
      <c r="H13" s="28"/>
      <c r="I13" s="28"/>
      <c r="J13" s="28"/>
    </row>
    <row r="14" spans="5:7" ht="23.25">
      <c r="E14" s="27" t="s">
        <v>71</v>
      </c>
      <c r="F14" s="29"/>
      <c r="G14" s="29"/>
    </row>
    <row r="15" spans="2:10" ht="23.25">
      <c r="B15" s="30"/>
      <c r="C15" s="30"/>
      <c r="D15" s="30"/>
      <c r="E15" s="27"/>
      <c r="F15" s="30"/>
      <c r="H15" s="31"/>
      <c r="I15" s="31"/>
      <c r="J15" s="31"/>
    </row>
    <row r="16" ht="23.25">
      <c r="E16" s="27"/>
    </row>
    <row r="43" ht="15.75">
      <c r="E43" s="42" t="s">
        <v>70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scale="85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44"/>
  <sheetViews>
    <sheetView showGridLines="0" zoomScale="80" zoomScaleNormal="80" zoomScaleSheetLayoutView="90" zoomScalePageLayoutView="0" workbookViewId="0" topLeftCell="A1">
      <selection activeCell="D14" sqref="D14"/>
    </sheetView>
  </sheetViews>
  <sheetFormatPr defaultColWidth="11.421875" defaultRowHeight="15"/>
  <cols>
    <col min="1" max="1" width="2.00390625" style="0" customWidth="1"/>
    <col min="2" max="2" width="19.8515625" style="0" customWidth="1"/>
    <col min="5" max="5" width="12.00390625" style="0" customWidth="1"/>
    <col min="6" max="6" width="14.8515625" style="0" customWidth="1"/>
    <col min="9" max="9" width="12.28125" style="0" customWidth="1"/>
    <col min="10" max="10" width="14.28125" style="0" customWidth="1"/>
  </cols>
  <sheetData>
    <row r="2" spans="2:10" ht="15">
      <c r="B2" s="84" t="s">
        <v>78</v>
      </c>
      <c r="C2" s="84"/>
      <c r="D2" s="84"/>
      <c r="E2" s="84"/>
      <c r="F2" s="84"/>
      <c r="G2" s="84"/>
      <c r="H2" s="84"/>
      <c r="I2" s="84"/>
      <c r="J2" s="84"/>
    </row>
    <row r="3" spans="2:10" ht="15">
      <c r="B3" s="93" t="s">
        <v>11</v>
      </c>
      <c r="C3" s="94" t="s">
        <v>77</v>
      </c>
      <c r="D3" s="94"/>
      <c r="E3" s="94"/>
      <c r="F3" s="94"/>
      <c r="G3" s="94" t="s">
        <v>69</v>
      </c>
      <c r="H3" s="94"/>
      <c r="I3" s="94"/>
      <c r="J3" s="94"/>
    </row>
    <row r="4" spans="2:10" s="18" customFormat="1" ht="36">
      <c r="B4" s="93"/>
      <c r="C4" s="17" t="s">
        <v>36</v>
      </c>
      <c r="D4" s="17" t="s">
        <v>37</v>
      </c>
      <c r="E4" s="17" t="s">
        <v>38</v>
      </c>
      <c r="F4" s="17" t="s">
        <v>39</v>
      </c>
      <c r="G4" s="17" t="s">
        <v>36</v>
      </c>
      <c r="H4" s="17" t="s">
        <v>37</v>
      </c>
      <c r="I4" s="17" t="s">
        <v>38</v>
      </c>
      <c r="J4" s="17" t="s">
        <v>39</v>
      </c>
    </row>
    <row r="5" spans="2:10" ht="15">
      <c r="B5" s="15" t="s">
        <v>40</v>
      </c>
      <c r="C5" s="58">
        <v>1182.4172439600002</v>
      </c>
      <c r="D5" s="58">
        <v>2851.853614119999</v>
      </c>
      <c r="E5" s="58">
        <v>3032.433575620002</v>
      </c>
      <c r="F5" s="58">
        <v>1148.1802040600003</v>
      </c>
      <c r="G5" s="68">
        <v>0.25304358868433346</v>
      </c>
      <c r="H5" s="68">
        <v>-0.19654648008790998</v>
      </c>
      <c r="I5" s="59">
        <v>0.14398717332972466</v>
      </c>
      <c r="J5" s="59">
        <v>0.2268433019943058</v>
      </c>
    </row>
    <row r="6" spans="2:10" ht="15">
      <c r="B6" s="15" t="s">
        <v>14</v>
      </c>
      <c r="C6" s="58">
        <v>431.84297386</v>
      </c>
      <c r="D6" s="58">
        <v>2553.6449402699996</v>
      </c>
      <c r="E6" s="58">
        <v>1102.63131574</v>
      </c>
      <c r="F6" s="58">
        <v>226.05309794</v>
      </c>
      <c r="G6" s="59">
        <v>1.0685493740853877</v>
      </c>
      <c r="H6" s="59">
        <v>-0.5552528737856431</v>
      </c>
      <c r="I6" s="59">
        <v>-0.28386453911346915</v>
      </c>
      <c r="J6" s="59">
        <v>-0.7350515477063359</v>
      </c>
    </row>
    <row r="7" spans="2:10" ht="15">
      <c r="B7" s="15" t="s">
        <v>15</v>
      </c>
      <c r="C7" s="58">
        <v>190.12608484999998</v>
      </c>
      <c r="D7" s="58">
        <v>504.6485169</v>
      </c>
      <c r="E7" s="58">
        <v>592.26856849</v>
      </c>
      <c r="F7" s="58">
        <v>0</v>
      </c>
      <c r="G7" s="59">
        <v>-0.2601050840175252</v>
      </c>
      <c r="H7" s="59">
        <v>-0.6114570027325847</v>
      </c>
      <c r="I7" s="59">
        <v>3.279250853256753</v>
      </c>
      <c r="J7" s="59" t="s">
        <v>47</v>
      </c>
    </row>
    <row r="8" spans="2:10" ht="15">
      <c r="B8" s="15" t="s">
        <v>16</v>
      </c>
      <c r="C8" s="58">
        <v>492.21817936</v>
      </c>
      <c r="D8" s="58">
        <v>1119.9305821199998</v>
      </c>
      <c r="E8" s="58">
        <v>4127.945431379999</v>
      </c>
      <c r="F8" s="58">
        <v>337.07533261</v>
      </c>
      <c r="G8" s="59">
        <v>-0.24085496148381916</v>
      </c>
      <c r="H8" s="59">
        <v>-0.2579117981993026</v>
      </c>
      <c r="I8" s="59">
        <v>-0.06550802695210416</v>
      </c>
      <c r="J8" s="59">
        <v>3.376031726485491</v>
      </c>
    </row>
    <row r="9" spans="2:10" ht="15">
      <c r="B9" s="15" t="s">
        <v>17</v>
      </c>
      <c r="C9" s="58">
        <v>1080.5426765</v>
      </c>
      <c r="D9" s="58">
        <v>12126.354703520012</v>
      </c>
      <c r="E9" s="58">
        <v>20626.00063497998</v>
      </c>
      <c r="F9" s="58">
        <v>3537.0046628800005</v>
      </c>
      <c r="G9" s="59">
        <v>-0.4525716121773279</v>
      </c>
      <c r="H9" s="59">
        <v>0.08552622876817324</v>
      </c>
      <c r="I9" s="59">
        <v>-0.11219642294949429</v>
      </c>
      <c r="J9" s="59">
        <v>-0.1033856223508311</v>
      </c>
    </row>
    <row r="10" spans="2:10" ht="15">
      <c r="B10" s="15" t="s">
        <v>18</v>
      </c>
      <c r="C10" s="58">
        <v>3365.00117316</v>
      </c>
      <c r="D10" s="58">
        <v>12996.331729200003</v>
      </c>
      <c r="E10" s="58">
        <v>40159.03676511002</v>
      </c>
      <c r="F10" s="58">
        <v>669.1361482099999</v>
      </c>
      <c r="G10" s="59">
        <v>0.40871448174911373</v>
      </c>
      <c r="H10" s="59">
        <v>0.5005974775150884</v>
      </c>
      <c r="I10" s="59">
        <v>-0.10066994408165868</v>
      </c>
      <c r="J10" s="59">
        <v>0.10352485123076553</v>
      </c>
    </row>
    <row r="11" spans="2:12" ht="15">
      <c r="B11" s="15" t="s">
        <v>19</v>
      </c>
      <c r="C11" s="58">
        <v>5552.550311679999</v>
      </c>
      <c r="D11" s="58">
        <v>15387.030795410006</v>
      </c>
      <c r="E11" s="58">
        <v>68034.53995352007</v>
      </c>
      <c r="F11" s="58">
        <v>306.63598517</v>
      </c>
      <c r="G11" s="59">
        <v>-0.0017379022361551629</v>
      </c>
      <c r="H11" s="59">
        <v>0.10781508366551529</v>
      </c>
      <c r="I11" s="59">
        <v>0.2149594422232532</v>
      </c>
      <c r="J11" s="59">
        <v>0.3416025460855214</v>
      </c>
      <c r="L11" t="s">
        <v>68</v>
      </c>
    </row>
    <row r="12" spans="2:10" ht="15">
      <c r="B12" s="15" t="s">
        <v>20</v>
      </c>
      <c r="C12" s="58">
        <v>2719.42724115</v>
      </c>
      <c r="D12" s="58">
        <v>10098.396906490001</v>
      </c>
      <c r="E12" s="58">
        <v>72148.6557499901</v>
      </c>
      <c r="F12" s="58">
        <v>586.0465947</v>
      </c>
      <c r="G12" s="59">
        <v>0.15456530675352545</v>
      </c>
      <c r="H12" s="59">
        <v>0.4442389611453533</v>
      </c>
      <c r="I12" s="59">
        <v>-0.036876230225045936</v>
      </c>
      <c r="J12" s="59">
        <v>0.38110377763692355</v>
      </c>
    </row>
    <row r="13" spans="2:10" ht="15">
      <c r="B13" s="15" t="s">
        <v>21</v>
      </c>
      <c r="C13" s="58">
        <v>3520.7629948999997</v>
      </c>
      <c r="D13" s="58">
        <v>22070.54839556</v>
      </c>
      <c r="E13" s="58">
        <v>77333.29597125998</v>
      </c>
      <c r="F13" s="58">
        <v>1372.65151082</v>
      </c>
      <c r="G13" s="59">
        <v>0.2624770604736132</v>
      </c>
      <c r="H13" s="59">
        <v>0.0963196180520873</v>
      </c>
      <c r="I13" s="59">
        <v>0.05640876021830411</v>
      </c>
      <c r="J13" s="59">
        <v>0.5069382156797215</v>
      </c>
    </row>
    <row r="14" spans="2:10" ht="15">
      <c r="B14" s="15" t="s">
        <v>49</v>
      </c>
      <c r="C14" s="58">
        <v>3674.58103282</v>
      </c>
      <c r="D14" s="58">
        <v>22229.460892559986</v>
      </c>
      <c r="E14" s="58">
        <v>57674.96732520001</v>
      </c>
      <c r="F14" s="58">
        <v>2277.11061084</v>
      </c>
      <c r="G14" s="59">
        <v>-0.1491986161458268</v>
      </c>
      <c r="H14" s="59">
        <v>-0.16822666390370775</v>
      </c>
      <c r="I14" s="59">
        <v>0.006866142947557256</v>
      </c>
      <c r="J14" s="59">
        <v>0.13043383790321122</v>
      </c>
    </row>
    <row r="15" spans="2:10" ht="15">
      <c r="B15" s="15" t="s">
        <v>22</v>
      </c>
      <c r="C15" s="58">
        <v>1386.51991682</v>
      </c>
      <c r="D15" s="58">
        <v>60400.83405618</v>
      </c>
      <c r="E15" s="58">
        <v>28132.92751780001</v>
      </c>
      <c r="F15" s="58">
        <v>2487.04139573</v>
      </c>
      <c r="G15" s="59">
        <v>-0.2748173347739634</v>
      </c>
      <c r="H15" s="59">
        <v>-0.05471254805214801</v>
      </c>
      <c r="I15" s="59">
        <v>0.0961710839564128</v>
      </c>
      <c r="J15" s="59">
        <v>-0.39313286004513415</v>
      </c>
    </row>
    <row r="16" spans="2:10" ht="15">
      <c r="B16" s="15" t="s">
        <v>23</v>
      </c>
      <c r="C16" s="58">
        <v>700.2930951599999</v>
      </c>
      <c r="D16" s="58">
        <v>11008.071346760007</v>
      </c>
      <c r="E16" s="58">
        <v>14820.52150608999</v>
      </c>
      <c r="F16" s="58">
        <v>673.9767202099999</v>
      </c>
      <c r="G16" s="59">
        <v>-0.40184398579090225</v>
      </c>
      <c r="H16" s="59">
        <v>0.011491893272276295</v>
      </c>
      <c r="I16" s="59">
        <v>0.16660067784755467</v>
      </c>
      <c r="J16" s="59">
        <v>0.14358420560599955</v>
      </c>
    </row>
    <row r="17" spans="2:10" ht="15">
      <c r="B17" s="15" t="s">
        <v>24</v>
      </c>
      <c r="C17" s="58">
        <v>2816.3663238899994</v>
      </c>
      <c r="D17" s="58">
        <v>30432.699358379996</v>
      </c>
      <c r="E17" s="58">
        <v>17597.750485689983</v>
      </c>
      <c r="F17" s="58">
        <v>345.65620337</v>
      </c>
      <c r="G17" s="59">
        <v>-0.0003779927527727106</v>
      </c>
      <c r="H17" s="59">
        <v>0.08209528097777587</v>
      </c>
      <c r="I17" s="59">
        <v>-0.04290380430672409</v>
      </c>
      <c r="J17" s="59">
        <v>-0.5786506428890283</v>
      </c>
    </row>
    <row r="18" spans="2:10" ht="15">
      <c r="B18" s="15" t="s">
        <v>25</v>
      </c>
      <c r="C18" s="58">
        <v>393.6673749099999</v>
      </c>
      <c r="D18" s="58">
        <v>1948.8502346</v>
      </c>
      <c r="E18" s="58">
        <v>1556.2619961400005</v>
      </c>
      <c r="F18" s="58">
        <v>35.30139459</v>
      </c>
      <c r="G18" s="59">
        <v>1.3729590959971163</v>
      </c>
      <c r="H18" s="59">
        <v>-0.1481245430630901</v>
      </c>
      <c r="I18" s="59">
        <v>0.08759563356081151</v>
      </c>
      <c r="J18" s="59">
        <v>-0.7436863833711261</v>
      </c>
    </row>
    <row r="19" spans="2:10" ht="15">
      <c r="B19" s="15" t="s">
        <v>26</v>
      </c>
      <c r="C19" s="58">
        <v>678.04972479</v>
      </c>
      <c r="D19" s="58">
        <v>1164.5362011099999</v>
      </c>
      <c r="E19" s="58">
        <v>3434.4692478699994</v>
      </c>
      <c r="F19" s="58">
        <v>0</v>
      </c>
      <c r="G19" s="59">
        <v>0.13099054981511513</v>
      </c>
      <c r="H19" s="59">
        <v>-0.014494136871150113</v>
      </c>
      <c r="I19" s="59">
        <v>-0.10667646184780696</v>
      </c>
      <c r="J19" s="59" t="s">
        <v>47</v>
      </c>
    </row>
    <row r="20" spans="2:10" ht="15">
      <c r="B20" s="15" t="s">
        <v>27</v>
      </c>
      <c r="C20" s="69">
        <v>28184.366347809962</v>
      </c>
      <c r="D20" s="69">
        <v>206893.19227317956</v>
      </c>
      <c r="E20" s="69">
        <v>410373.7060448798</v>
      </c>
      <c r="F20" s="69">
        <v>14001.869861129986</v>
      </c>
      <c r="G20" s="70">
        <v>0.002603089948274554</v>
      </c>
      <c r="H20" s="70">
        <v>0.004128131354059549</v>
      </c>
      <c r="I20" s="70">
        <v>0.025785173705440995</v>
      </c>
      <c r="J20" s="70">
        <v>-0.10480063822087361</v>
      </c>
    </row>
    <row r="21" spans="2:10" ht="15">
      <c r="B21" s="90" t="s">
        <v>59</v>
      </c>
      <c r="C21" s="90"/>
      <c r="D21" s="90"/>
      <c r="E21" s="90"/>
      <c r="F21" s="90"/>
      <c r="G21" s="90"/>
      <c r="H21" s="90"/>
      <c r="I21" s="90"/>
      <c r="J21" s="90"/>
    </row>
    <row r="22" spans="2:10" ht="15">
      <c r="B22" s="91" t="s">
        <v>28</v>
      </c>
      <c r="C22" s="91"/>
      <c r="D22" s="91"/>
      <c r="E22" s="91"/>
      <c r="F22" s="91"/>
      <c r="G22" s="91"/>
      <c r="H22" s="91"/>
      <c r="I22" s="91"/>
      <c r="J22" s="91"/>
    </row>
    <row r="24" spans="2:10" ht="15">
      <c r="B24" s="84" t="s">
        <v>75</v>
      </c>
      <c r="C24" s="84"/>
      <c r="D24" s="84"/>
      <c r="E24" s="84"/>
      <c r="F24" s="84"/>
      <c r="G24" s="84"/>
      <c r="H24" s="84"/>
      <c r="I24" s="84"/>
      <c r="J24" s="84"/>
    </row>
    <row r="25" spans="2:10" ht="15">
      <c r="B25" s="93" t="s">
        <v>11</v>
      </c>
      <c r="C25" s="94" t="s">
        <v>77</v>
      </c>
      <c r="D25" s="94"/>
      <c r="E25" s="94"/>
      <c r="F25" s="94"/>
      <c r="G25" s="94" t="s">
        <v>69</v>
      </c>
      <c r="H25" s="94"/>
      <c r="I25" s="94"/>
      <c r="J25" s="94"/>
    </row>
    <row r="26" spans="2:10" s="18" customFormat="1" ht="36">
      <c r="B26" s="93"/>
      <c r="C26" s="17" t="s">
        <v>36</v>
      </c>
      <c r="D26" s="17" t="s">
        <v>37</v>
      </c>
      <c r="E26" s="17" t="s">
        <v>38</v>
      </c>
      <c r="F26" s="17" t="s">
        <v>39</v>
      </c>
      <c r="G26" s="17" t="s">
        <v>36</v>
      </c>
      <c r="H26" s="17" t="s">
        <v>37</v>
      </c>
      <c r="I26" s="17" t="s">
        <v>38</v>
      </c>
      <c r="J26" s="17" t="s">
        <v>39</v>
      </c>
    </row>
    <row r="27" spans="2:10" ht="15">
      <c r="B27" s="15" t="s">
        <v>40</v>
      </c>
      <c r="C27" s="58">
        <v>1150.9660223100004</v>
      </c>
      <c r="D27" s="58">
        <v>3236.4937824899966</v>
      </c>
      <c r="E27" s="58">
        <v>2762.524712949998</v>
      </c>
      <c r="F27" s="58">
        <v>1248.8950289700006</v>
      </c>
      <c r="G27" s="68">
        <v>0.37542612845029133</v>
      </c>
      <c r="H27" s="68">
        <v>-0.07140498438557559</v>
      </c>
      <c r="I27" s="59">
        <v>0.046829093769776425</v>
      </c>
      <c r="J27" s="59">
        <v>0.2510479083118676</v>
      </c>
    </row>
    <row r="28" spans="2:10" ht="15">
      <c r="B28" s="15" t="s">
        <v>14</v>
      </c>
      <c r="C28" s="58">
        <v>214.22585715</v>
      </c>
      <c r="D28" s="58">
        <v>3040.1659383300002</v>
      </c>
      <c r="E28" s="58">
        <v>1087.34165779</v>
      </c>
      <c r="F28" s="58">
        <v>412.78857948</v>
      </c>
      <c r="G28" s="59">
        <v>-0.7113880162438264</v>
      </c>
      <c r="H28" s="59">
        <v>-0.4321282494910104</v>
      </c>
      <c r="I28" s="59">
        <v>-0.3334689718597456</v>
      </c>
      <c r="J28" s="59">
        <v>-0.301460835986575</v>
      </c>
    </row>
    <row r="29" spans="2:10" ht="15">
      <c r="B29" s="15" t="s">
        <v>15</v>
      </c>
      <c r="C29" s="58">
        <v>184.15006734000002</v>
      </c>
      <c r="D29" s="58">
        <v>490.78647150999996</v>
      </c>
      <c r="E29" s="58">
        <v>579.21032954</v>
      </c>
      <c r="F29" s="58">
        <v>0</v>
      </c>
      <c r="G29" s="59">
        <v>-0.45943364373086387</v>
      </c>
      <c r="H29" s="59">
        <v>-0.6296806247903924</v>
      </c>
      <c r="I29" s="59">
        <v>-0.15433398564065914</v>
      </c>
      <c r="J29" s="59" t="s">
        <v>47</v>
      </c>
    </row>
    <row r="30" spans="2:10" ht="15">
      <c r="B30" s="15" t="s">
        <v>16</v>
      </c>
      <c r="C30" s="58">
        <v>293.23207536</v>
      </c>
      <c r="D30" s="58">
        <v>1255.32189127</v>
      </c>
      <c r="E30" s="58">
        <v>5127.5622920999995</v>
      </c>
      <c r="F30" s="58">
        <v>175.67613919000001</v>
      </c>
      <c r="G30" s="59">
        <v>-0.6139759359632748</v>
      </c>
      <c r="H30" s="59">
        <v>-0.09886635979798804</v>
      </c>
      <c r="I30" s="59">
        <v>0.12793008832623776</v>
      </c>
      <c r="J30" s="59">
        <v>1.1272489909859291</v>
      </c>
    </row>
    <row r="31" spans="2:10" ht="15">
      <c r="B31" s="15" t="s">
        <v>17</v>
      </c>
      <c r="C31" s="58">
        <v>1063.66980366</v>
      </c>
      <c r="D31" s="58">
        <v>12326.221696990006</v>
      </c>
      <c r="E31" s="58">
        <v>24469.221626470033</v>
      </c>
      <c r="F31" s="58">
        <v>3327.14699852</v>
      </c>
      <c r="G31" s="59">
        <v>-0.4443842007709851</v>
      </c>
      <c r="H31" s="59">
        <v>0.04218724130589898</v>
      </c>
      <c r="I31" s="59">
        <v>-0.0467022950228558</v>
      </c>
      <c r="J31" s="59">
        <v>-0.19127440909670496</v>
      </c>
    </row>
    <row r="32" spans="2:10" ht="15">
      <c r="B32" s="15" t="s">
        <v>18</v>
      </c>
      <c r="C32" s="58">
        <v>3606.5962726799994</v>
      </c>
      <c r="D32" s="58">
        <v>14201.36973811</v>
      </c>
      <c r="E32" s="58">
        <v>41544.34797806999</v>
      </c>
      <c r="F32" s="58">
        <v>573.70048092</v>
      </c>
      <c r="G32" s="59">
        <v>0.6195589616616077</v>
      </c>
      <c r="H32" s="59">
        <v>0.32477453930852934</v>
      </c>
      <c r="I32" s="59">
        <v>-0.06853055352704705</v>
      </c>
      <c r="J32" s="59">
        <v>-0.3249852601621781</v>
      </c>
    </row>
    <row r="33" spans="2:10" ht="15">
      <c r="B33" s="15" t="s">
        <v>19</v>
      </c>
      <c r="C33" s="58">
        <v>7669.407211750001</v>
      </c>
      <c r="D33" s="58">
        <v>17337.29049487</v>
      </c>
      <c r="E33" s="58">
        <v>68177.16809109</v>
      </c>
      <c r="F33" s="58">
        <v>446.00202931999996</v>
      </c>
      <c r="G33" s="59">
        <v>0.3515284609169585</v>
      </c>
      <c r="H33" s="59">
        <v>-0.06696952020482239</v>
      </c>
      <c r="I33" s="59">
        <v>0.15756992614107795</v>
      </c>
      <c r="J33" s="59">
        <v>6.551818517500836</v>
      </c>
    </row>
    <row r="34" spans="2:10" ht="15">
      <c r="B34" s="15" t="s">
        <v>20</v>
      </c>
      <c r="C34" s="58">
        <v>3460.9611048700003</v>
      </c>
      <c r="D34" s="58">
        <v>10579.515164590004</v>
      </c>
      <c r="E34" s="58">
        <v>75125.76105347998</v>
      </c>
      <c r="F34" s="58">
        <v>571.51087934</v>
      </c>
      <c r="G34" s="59">
        <v>0.19964211792552228</v>
      </c>
      <c r="H34" s="59">
        <v>0.541098275838606</v>
      </c>
      <c r="I34" s="59">
        <v>-0.10085405517164923</v>
      </c>
      <c r="J34" s="59">
        <v>0.30173355133735036</v>
      </c>
    </row>
    <row r="35" spans="2:10" ht="15">
      <c r="B35" s="15" t="s">
        <v>21</v>
      </c>
      <c r="C35" s="58">
        <v>4197.5360568099995</v>
      </c>
      <c r="D35" s="58">
        <v>21698.01177508002</v>
      </c>
      <c r="E35" s="58">
        <v>79196.8161431499</v>
      </c>
      <c r="F35" s="58">
        <v>1414.2196695400003</v>
      </c>
      <c r="G35" s="59">
        <v>0.1100851300419938</v>
      </c>
      <c r="H35" s="59">
        <v>0.06783796239979607</v>
      </c>
      <c r="I35" s="59">
        <v>0.011222802708508133</v>
      </c>
      <c r="J35" s="59">
        <v>0.36872519453445174</v>
      </c>
    </row>
    <row r="36" spans="2:10" ht="15">
      <c r="B36" s="15" t="s">
        <v>49</v>
      </c>
      <c r="C36" s="58">
        <v>4558.840765259999</v>
      </c>
      <c r="D36" s="58">
        <v>20601.233065840013</v>
      </c>
      <c r="E36" s="58">
        <v>58500.489693250005</v>
      </c>
      <c r="F36" s="58">
        <v>2279.9284952100006</v>
      </c>
      <c r="G36" s="59">
        <v>-0.07443438733809749</v>
      </c>
      <c r="H36" s="59">
        <v>-0.22302175542698918</v>
      </c>
      <c r="I36" s="59">
        <v>-0.008253686760844082</v>
      </c>
      <c r="J36" s="59">
        <v>0.9976813064785</v>
      </c>
    </row>
    <row r="37" spans="2:10" ht="15">
      <c r="B37" s="15" t="s">
        <v>22</v>
      </c>
      <c r="C37" s="58">
        <v>1479.9574418</v>
      </c>
      <c r="D37" s="58">
        <v>54748.324136410054</v>
      </c>
      <c r="E37" s="58">
        <v>30003.215266929976</v>
      </c>
      <c r="F37" s="58">
        <v>3190.1013668999994</v>
      </c>
      <c r="G37" s="59">
        <v>-0.4041599216526509</v>
      </c>
      <c r="H37" s="59">
        <v>-0.022931741631492863</v>
      </c>
      <c r="I37" s="59">
        <v>0.05015162788206466</v>
      </c>
      <c r="J37" s="59">
        <v>-0.17332011323643537</v>
      </c>
    </row>
    <row r="38" spans="2:10" ht="15">
      <c r="B38" s="15" t="s">
        <v>23</v>
      </c>
      <c r="C38" s="58">
        <v>644.52699573</v>
      </c>
      <c r="D38" s="58">
        <v>10184.387238960006</v>
      </c>
      <c r="E38" s="58">
        <v>13970.897474329993</v>
      </c>
      <c r="F38" s="58">
        <v>392.71696216000004</v>
      </c>
      <c r="G38" s="59">
        <v>-0.4540470307247001</v>
      </c>
      <c r="H38" s="59">
        <v>-0.12585591540677302</v>
      </c>
      <c r="I38" s="59">
        <v>0.04108054273502312</v>
      </c>
      <c r="J38" s="59">
        <v>-0.2150752140498029</v>
      </c>
    </row>
    <row r="39" spans="2:10" ht="15">
      <c r="B39" s="15" t="s">
        <v>24</v>
      </c>
      <c r="C39" s="58">
        <v>3754.9578267400007</v>
      </c>
      <c r="D39" s="58">
        <v>32118.99783937998</v>
      </c>
      <c r="E39" s="58">
        <v>17583.586252200006</v>
      </c>
      <c r="F39" s="58">
        <v>570.81466493</v>
      </c>
      <c r="G39" s="59">
        <v>0.5587228310536213</v>
      </c>
      <c r="H39" s="59">
        <v>0.07300925018320753</v>
      </c>
      <c r="I39" s="59">
        <v>-0.12523528118748656</v>
      </c>
      <c r="J39" s="59">
        <v>-0.20672070701502535</v>
      </c>
    </row>
    <row r="40" spans="2:10" ht="15">
      <c r="B40" s="15" t="s">
        <v>25</v>
      </c>
      <c r="C40" s="58">
        <v>131.42288008</v>
      </c>
      <c r="D40" s="58">
        <v>2192.8046874499996</v>
      </c>
      <c r="E40" s="58">
        <v>1738.3704203300001</v>
      </c>
      <c r="F40" s="58">
        <v>165.47290676</v>
      </c>
      <c r="G40" s="59">
        <v>-0.4267521815113331</v>
      </c>
      <c r="H40" s="59">
        <v>-0.1164580029767877</v>
      </c>
      <c r="I40" s="59">
        <v>0.116948292598958</v>
      </c>
      <c r="J40" s="59">
        <v>0.13901826825135993</v>
      </c>
    </row>
    <row r="41" spans="2:10" ht="15">
      <c r="B41" s="15" t="s">
        <v>26</v>
      </c>
      <c r="C41" s="58">
        <v>677.60744275</v>
      </c>
      <c r="D41" s="58">
        <v>1290.9712251699998</v>
      </c>
      <c r="E41" s="58">
        <v>3047.1365456999997</v>
      </c>
      <c r="F41" s="58">
        <v>0</v>
      </c>
      <c r="G41" s="59">
        <v>-0.34203725744353775</v>
      </c>
      <c r="H41" s="59">
        <v>0.1448639363028612</v>
      </c>
      <c r="I41" s="59">
        <v>-0.19774458610953508</v>
      </c>
      <c r="J41" s="59" t="s">
        <v>47</v>
      </c>
    </row>
    <row r="42" spans="2:10" ht="15">
      <c r="B42" s="15" t="s">
        <v>27</v>
      </c>
      <c r="C42" s="69">
        <v>33088.05782428999</v>
      </c>
      <c r="D42" s="69">
        <v>205301.8951464505</v>
      </c>
      <c r="E42" s="69">
        <v>422913.64953737863</v>
      </c>
      <c r="F42" s="69">
        <v>14768.974201240007</v>
      </c>
      <c r="G42" s="70">
        <v>0.053106294546184096</v>
      </c>
      <c r="H42" s="70">
        <v>-0.011127818720431563</v>
      </c>
      <c r="I42" s="70">
        <v>-0.009500095394610698</v>
      </c>
      <c r="J42" s="70">
        <v>0.016273262215441075</v>
      </c>
    </row>
    <row r="43" spans="2:10" ht="15">
      <c r="B43" s="90" t="s">
        <v>59</v>
      </c>
      <c r="C43" s="90"/>
      <c r="D43" s="90"/>
      <c r="E43" s="90"/>
      <c r="F43" s="90"/>
      <c r="G43" s="90"/>
      <c r="H43" s="90"/>
      <c r="I43" s="90"/>
      <c r="J43" s="90"/>
    </row>
    <row r="44" spans="2:10" ht="15">
      <c r="B44" s="91" t="s">
        <v>28</v>
      </c>
      <c r="C44" s="91"/>
      <c r="D44" s="91"/>
      <c r="E44" s="91"/>
      <c r="F44" s="91"/>
      <c r="G44" s="91"/>
      <c r="H44" s="91"/>
      <c r="I44" s="91"/>
      <c r="J44" s="91"/>
    </row>
  </sheetData>
  <sheetProtection/>
  <mergeCells count="12">
    <mergeCell ref="C25:F25"/>
    <mergeCell ref="G25:J25"/>
    <mergeCell ref="B43:J43"/>
    <mergeCell ref="B44:J44"/>
    <mergeCell ref="B22:J22"/>
    <mergeCell ref="B24:J24"/>
    <mergeCell ref="B2:J2"/>
    <mergeCell ref="B3:B4"/>
    <mergeCell ref="C3:F3"/>
    <mergeCell ref="G3:J3"/>
    <mergeCell ref="B21:J21"/>
    <mergeCell ref="B25:B26"/>
  </mergeCells>
  <conditionalFormatting sqref="G5:J6 G8:J18 G7:H7 G20:J20 H19:J19">
    <cfRule type="cellIs" priority="21" dxfId="22" operator="lessThan">
      <formula>0</formula>
    </cfRule>
    <cfRule type="cellIs" priority="22" dxfId="23" operator="greaterThan">
      <formula>0</formula>
    </cfRule>
  </conditionalFormatting>
  <conditionalFormatting sqref="I7">
    <cfRule type="cellIs" priority="19" dxfId="22" operator="lessThan">
      <formula>0</formula>
    </cfRule>
    <cfRule type="cellIs" priority="20" dxfId="23" operator="greaterThan">
      <formula>0</formula>
    </cfRule>
  </conditionalFormatting>
  <conditionalFormatting sqref="J41">
    <cfRule type="cellIs" priority="1" dxfId="22" operator="lessThan">
      <formula>0</formula>
    </cfRule>
    <cfRule type="cellIs" priority="2" dxfId="23" operator="greaterThan">
      <formula>0</formula>
    </cfRule>
  </conditionalFormatting>
  <conditionalFormatting sqref="J29">
    <cfRule type="cellIs" priority="9" dxfId="22" operator="lessThan">
      <formula>0</formula>
    </cfRule>
    <cfRule type="cellIs" priority="10" dxfId="23" operator="greaterThan">
      <formula>0</formula>
    </cfRule>
  </conditionalFormatting>
  <conditionalFormatting sqref="G19">
    <cfRule type="cellIs" priority="15" dxfId="22" operator="lessThan">
      <formula>0</formula>
    </cfRule>
    <cfRule type="cellIs" priority="16" dxfId="23" operator="greaterThan">
      <formula>0</formula>
    </cfRule>
  </conditionalFormatting>
  <conditionalFormatting sqref="G27:J27 G42:J42 G41:I41 G30:J40 G29 H28:J28 I29">
    <cfRule type="cellIs" priority="13" dxfId="22" operator="lessThan">
      <formula>0</formula>
    </cfRule>
    <cfRule type="cellIs" priority="14" dxfId="23" operator="greaterThan">
      <formula>0</formula>
    </cfRule>
  </conditionalFormatting>
  <conditionalFormatting sqref="J7">
    <cfRule type="cellIs" priority="7" dxfId="22" operator="lessThan">
      <formula>0</formula>
    </cfRule>
    <cfRule type="cellIs" priority="8" dxfId="23" operator="greaterThan">
      <formula>0</formula>
    </cfRule>
  </conditionalFormatting>
  <conditionalFormatting sqref="G28">
    <cfRule type="cellIs" priority="5" dxfId="22" operator="lessThan">
      <formula>0</formula>
    </cfRule>
    <cfRule type="cellIs" priority="6" dxfId="23" operator="greaterThan">
      <formula>0</formula>
    </cfRule>
  </conditionalFormatting>
  <conditionalFormatting sqref="H29">
    <cfRule type="cellIs" priority="3" dxfId="22" operator="lessThan">
      <formula>0</formula>
    </cfRule>
    <cfRule type="cellIs" priority="4" dxfId="23" operator="greaterThan">
      <formula>0</formula>
    </cfRule>
  </conditionalFormatting>
  <printOptions/>
  <pageMargins left="0.7" right="0.7" top="0.75" bottom="0.75" header="0.3" footer="0.3"/>
  <pageSetup horizontalDpi="600" verticalDpi="600" orientation="portrait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9:M18"/>
  <sheetViews>
    <sheetView showGridLines="0" zoomScaleSheetLayoutView="90" zoomScalePageLayoutView="0" workbookViewId="0" topLeftCell="A1">
      <selection activeCell="D14" sqref="D14"/>
    </sheetView>
  </sheetViews>
  <sheetFormatPr defaultColWidth="11.421875" defaultRowHeight="15"/>
  <cols>
    <col min="8" max="8" width="18.28125" style="0" customWidth="1"/>
  </cols>
  <sheetData>
    <row r="9" spans="4:8" ht="15">
      <c r="D9" s="77" t="s">
        <v>41</v>
      </c>
      <c r="E9" s="77"/>
      <c r="F9" s="77"/>
      <c r="G9" s="77"/>
      <c r="H9" s="77"/>
    </row>
    <row r="10" spans="4:8" ht="15">
      <c r="D10" s="78" t="s">
        <v>72</v>
      </c>
      <c r="E10" s="78"/>
      <c r="F10" s="12"/>
      <c r="G10" s="78" t="s">
        <v>73</v>
      </c>
      <c r="H10" s="78"/>
    </row>
    <row r="11" spans="4:8" ht="15">
      <c r="D11" s="19" t="s">
        <v>42</v>
      </c>
      <c r="E11" s="19" t="s">
        <v>43</v>
      </c>
      <c r="F11" s="12"/>
      <c r="G11" s="19" t="s">
        <v>42</v>
      </c>
      <c r="H11" s="19" t="s">
        <v>43</v>
      </c>
    </row>
    <row r="12" spans="4:8" ht="15">
      <c r="D12" s="60">
        <v>0.5199567082471267</v>
      </c>
      <c r="E12" s="60">
        <v>0.4800432917528721</v>
      </c>
      <c r="F12" s="61"/>
      <c r="G12" s="60">
        <v>0.501882603753937</v>
      </c>
      <c r="H12" s="60">
        <v>0.49811739624606655</v>
      </c>
    </row>
    <row r="13" spans="4:8" ht="15">
      <c r="D13" s="50" t="s">
        <v>59</v>
      </c>
      <c r="E13" s="9"/>
      <c r="F13" s="9"/>
      <c r="G13" s="9"/>
      <c r="H13" s="9"/>
    </row>
    <row r="14" spans="4:10" ht="15">
      <c r="D14" s="50" t="s">
        <v>44</v>
      </c>
      <c r="E14" s="9"/>
      <c r="F14" s="9"/>
      <c r="G14" s="9"/>
      <c r="H14" s="9"/>
      <c r="J14" t="s">
        <v>68</v>
      </c>
    </row>
    <row r="18" ht="15">
      <c r="M18" t="s">
        <v>68</v>
      </c>
    </row>
  </sheetData>
  <sheetProtection/>
  <mergeCells count="3">
    <mergeCell ref="D9:H9"/>
    <mergeCell ref="D10:E10"/>
    <mergeCell ref="G10:H10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80" zoomScaleNormal="80" zoomScaleSheetLayoutView="90" zoomScalePageLayoutView="70" workbookViewId="0" topLeftCell="A1">
      <selection activeCell="D14" sqref="D14"/>
    </sheetView>
  </sheetViews>
  <sheetFormatPr defaultColWidth="11.421875" defaultRowHeight="15"/>
  <cols>
    <col min="1" max="16384" width="11.421875" style="29" customWidth="1"/>
  </cols>
  <sheetData>
    <row r="1" spans="2:3" ht="14.25">
      <c r="B1" s="32"/>
      <c r="C1" s="32"/>
    </row>
    <row r="5" spans="5:6" ht="15">
      <c r="E5" s="33" t="s">
        <v>62</v>
      </c>
      <c r="F5" s="34"/>
    </row>
    <row r="6" spans="5:6" ht="15">
      <c r="E6" s="41" t="s">
        <v>76</v>
      </c>
      <c r="F6" s="36"/>
    </row>
    <row r="7" spans="5:9" ht="15">
      <c r="E7" s="41"/>
      <c r="F7" s="34"/>
      <c r="I7" s="33"/>
    </row>
    <row r="8" ht="14.25">
      <c r="F8" s="34"/>
    </row>
    <row r="9" spans="5:6" ht="14.25">
      <c r="E9" s="35" t="str">
        <f>+Portada!E43</f>
        <v>Enero 2016</v>
      </c>
      <c r="F9" s="34"/>
    </row>
    <row r="10" ht="14.25">
      <c r="F10" s="34"/>
    </row>
    <row r="11" ht="15">
      <c r="E11" s="33"/>
    </row>
    <row r="12" ht="14.25">
      <c r="E12" s="37"/>
    </row>
    <row r="15" spans="2:8" ht="14.25">
      <c r="B15" s="34"/>
      <c r="C15" s="34"/>
      <c r="E15" s="38" t="s">
        <v>52</v>
      </c>
      <c r="F15" s="34"/>
      <c r="G15" s="34"/>
      <c r="H15" s="34"/>
    </row>
    <row r="16" spans="3:7" ht="14.25">
      <c r="C16" s="34"/>
      <c r="E16" s="38" t="s">
        <v>53</v>
      </c>
      <c r="F16" s="34"/>
      <c r="G16" s="34"/>
    </row>
    <row r="17" spans="2:8" ht="14.25">
      <c r="B17" s="34"/>
      <c r="E17" s="39" t="s">
        <v>0</v>
      </c>
      <c r="H17" s="34"/>
    </row>
    <row r="18" spans="2:8" ht="14.25">
      <c r="B18" s="34"/>
      <c r="C18" s="34"/>
      <c r="E18" s="34"/>
      <c r="F18" s="34"/>
      <c r="G18" s="34"/>
      <c r="H18" s="34"/>
    </row>
    <row r="19" spans="2:8" ht="15">
      <c r="B19" s="34"/>
      <c r="C19" s="34"/>
      <c r="E19" s="33" t="s">
        <v>54</v>
      </c>
      <c r="F19" s="34"/>
      <c r="G19" s="34"/>
      <c r="H19" s="34"/>
    </row>
    <row r="20" spans="2:8" ht="14.25">
      <c r="B20" s="34"/>
      <c r="C20" s="34"/>
      <c r="E20" s="38" t="s">
        <v>55</v>
      </c>
      <c r="F20" s="34"/>
      <c r="G20" s="34"/>
      <c r="H20" s="34"/>
    </row>
    <row r="21" spans="2:8" ht="14.25">
      <c r="B21" s="34"/>
      <c r="C21" s="34"/>
      <c r="E21" s="34"/>
      <c r="F21" s="34"/>
      <c r="G21" s="34"/>
      <c r="H21" s="34"/>
    </row>
    <row r="22" spans="2:8" ht="14.25">
      <c r="B22" s="34"/>
      <c r="C22" s="34"/>
      <c r="G22" s="34"/>
      <c r="H22" s="34"/>
    </row>
    <row r="23" spans="2:8" ht="14.25">
      <c r="B23" s="34"/>
      <c r="C23" s="34"/>
      <c r="G23" s="34"/>
      <c r="H23" s="34"/>
    </row>
    <row r="24" spans="2:8" ht="14.25">
      <c r="B24" s="34"/>
      <c r="C24" s="34"/>
      <c r="E24" s="34"/>
      <c r="F24" s="34"/>
      <c r="G24" s="34"/>
      <c r="H24" s="34"/>
    </row>
    <row r="27" spans="3:8" ht="15">
      <c r="C27" s="33"/>
      <c r="E27" s="40" t="s">
        <v>56</v>
      </c>
      <c r="F27" s="33"/>
      <c r="G27" s="33"/>
      <c r="H27" s="33"/>
    </row>
    <row r="41" ht="14.25">
      <c r="A41" s="29" t="s">
        <v>57</v>
      </c>
    </row>
    <row r="42" ht="14.25">
      <c r="A42" s="29" t="s">
        <v>60</v>
      </c>
    </row>
    <row r="43" ht="14.25">
      <c r="A43" s="29" t="s">
        <v>61</v>
      </c>
    </row>
    <row r="44" ht="14.25">
      <c r="A44" s="29" t="s">
        <v>58</v>
      </c>
    </row>
  </sheetData>
  <sheetProtection/>
  <hyperlinks>
    <hyperlink ref="E17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3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"/>
  <sheetViews>
    <sheetView showGridLines="0" zoomScaleSheetLayoutView="90" zoomScalePageLayoutView="0" workbookViewId="0" topLeftCell="A1">
      <selection activeCell="B1" sqref="B1"/>
    </sheetView>
  </sheetViews>
  <sheetFormatPr defaultColWidth="11.421875" defaultRowHeight="15"/>
  <cols>
    <col min="2" max="2" width="11.421875" style="0" customWidth="1"/>
    <col min="7" max="7" width="16.00390625" style="0" customWidth="1"/>
    <col min="12" max="12" width="5.8515625" style="0" customWidth="1"/>
  </cols>
  <sheetData>
    <row r="2" spans="4:11" ht="86.25" customHeight="1">
      <c r="D2" s="74"/>
      <c r="E2" s="74"/>
      <c r="F2" s="74"/>
      <c r="G2" s="74"/>
      <c r="H2" s="74"/>
      <c r="I2" s="74"/>
      <c r="J2" s="74"/>
      <c r="K2" s="74"/>
    </row>
    <row r="3" spans="4:11" ht="27" customHeight="1">
      <c r="D3" s="75"/>
      <c r="E3" s="75"/>
      <c r="F3" s="75"/>
      <c r="G3" s="75"/>
      <c r="H3" s="75"/>
      <c r="I3" s="75"/>
      <c r="J3" s="75"/>
      <c r="K3" s="75"/>
    </row>
    <row r="4" spans="4:11" ht="27" customHeight="1">
      <c r="D4" s="75"/>
      <c r="E4" s="75"/>
      <c r="F4" s="75"/>
      <c r="G4" s="75"/>
      <c r="H4" s="75"/>
      <c r="I4" s="75"/>
      <c r="J4" s="75"/>
      <c r="K4" s="75"/>
    </row>
    <row r="5" spans="1:11" ht="15" customHeight="1">
      <c r="A5" s="1"/>
      <c r="B5" s="2"/>
      <c r="D5" s="75"/>
      <c r="E5" s="75"/>
      <c r="F5" s="75"/>
      <c r="G5" s="75"/>
      <c r="H5" s="75"/>
      <c r="I5" s="75"/>
      <c r="J5" s="75"/>
      <c r="K5" s="75"/>
    </row>
    <row r="6" spans="1:11" ht="15" customHeight="1">
      <c r="A6" s="1"/>
      <c r="B6" s="2"/>
      <c r="D6" s="23"/>
      <c r="E6" s="23"/>
      <c r="F6" s="23"/>
      <c r="G6" s="23"/>
      <c r="H6" s="23"/>
      <c r="I6" s="23"/>
      <c r="J6" s="23"/>
      <c r="K6" s="23"/>
    </row>
    <row r="8" spans="1:5" ht="15.75">
      <c r="A8" s="6"/>
      <c r="B8" s="6"/>
      <c r="C8" s="6"/>
      <c r="D8" s="6"/>
      <c r="E8" s="6"/>
    </row>
    <row r="9" ht="15">
      <c r="A9" s="3"/>
    </row>
    <row r="10" spans="1:11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ht="15">
      <c r="A14" s="3"/>
    </row>
    <row r="15" spans="1:11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22" spans="3:7" ht="15">
      <c r="C22" s="76" t="s">
        <v>1</v>
      </c>
      <c r="D22" s="76"/>
      <c r="E22" s="76"/>
      <c r="F22" s="76"/>
      <c r="G22" s="76"/>
    </row>
    <row r="23" spans="3:9" ht="15">
      <c r="C23" s="73" t="s">
        <v>72</v>
      </c>
      <c r="D23" s="73"/>
      <c r="E23" s="43"/>
      <c r="F23" s="73" t="s">
        <v>73</v>
      </c>
      <c r="G23" s="73"/>
      <c r="I23" s="49"/>
    </row>
    <row r="24" spans="3:10" ht="15">
      <c r="C24" s="71">
        <v>659453.1345270036</v>
      </c>
      <c r="D24" s="71"/>
      <c r="E24" s="64"/>
      <c r="F24" s="71">
        <v>676072.5767093652</v>
      </c>
      <c r="G24" s="72"/>
      <c r="I24" s="49"/>
      <c r="J24" t="s">
        <v>68</v>
      </c>
    </row>
    <row r="25" spans="3:7" ht="15">
      <c r="C25" s="44" t="s">
        <v>59</v>
      </c>
      <c r="D25" s="45"/>
      <c r="E25" s="45"/>
      <c r="F25" s="45"/>
      <c r="G25" s="45"/>
    </row>
  </sheetData>
  <sheetProtection/>
  <mergeCells count="9">
    <mergeCell ref="C24:D24"/>
    <mergeCell ref="F24:G24"/>
    <mergeCell ref="F23:G23"/>
    <mergeCell ref="C23:D23"/>
    <mergeCell ref="D2:K2"/>
    <mergeCell ref="D4:K4"/>
    <mergeCell ref="D5:K5"/>
    <mergeCell ref="C22:G22"/>
    <mergeCell ref="D3:K3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3:P48"/>
  <sheetViews>
    <sheetView showGridLines="0" zoomScale="90" zoomScaleNormal="90" zoomScaleSheetLayoutView="90" zoomScalePageLayoutView="0" workbookViewId="0" topLeftCell="A1">
      <selection activeCell="D14" sqref="D14"/>
    </sheetView>
  </sheetViews>
  <sheetFormatPr defaultColWidth="11.421875" defaultRowHeight="15"/>
  <cols>
    <col min="1" max="1" width="9.7109375" style="0" customWidth="1"/>
    <col min="3" max="3" width="10.57421875" style="0" customWidth="1"/>
    <col min="4" max="4" width="18.421875" style="0" customWidth="1"/>
    <col min="7" max="7" width="10.8515625" style="0" customWidth="1"/>
    <col min="8" max="8" width="15.57421875" style="0" customWidth="1"/>
    <col min="10" max="10" width="13.421875" style="0" customWidth="1"/>
    <col min="11" max="11" width="10.8515625" style="0" customWidth="1"/>
  </cols>
  <sheetData>
    <row r="23" spans="4:8" ht="15">
      <c r="D23" s="77" t="s">
        <v>2</v>
      </c>
      <c r="E23" s="77"/>
      <c r="F23" s="77"/>
      <c r="G23" s="77"/>
      <c r="H23" s="77"/>
    </row>
    <row r="24" spans="4:8" ht="15">
      <c r="D24" s="7"/>
      <c r="E24" s="78" t="s">
        <v>72</v>
      </c>
      <c r="F24" s="78"/>
      <c r="G24" s="78" t="s">
        <v>73</v>
      </c>
      <c r="H24" s="78"/>
    </row>
    <row r="25" spans="4:8" ht="15">
      <c r="D25" s="47" t="s">
        <v>63</v>
      </c>
      <c r="E25" s="79">
        <v>0.014772759273880524</v>
      </c>
      <c r="F25" s="79"/>
      <c r="G25" s="80">
        <v>-0.006555824919690306</v>
      </c>
      <c r="H25" s="80"/>
    </row>
    <row r="26" spans="4:8" ht="15">
      <c r="D26" s="48" t="s">
        <v>64</v>
      </c>
      <c r="E26" s="79">
        <v>0.011055050306607384</v>
      </c>
      <c r="F26" s="79"/>
      <c r="G26" s="79">
        <v>0.02520185485854427</v>
      </c>
      <c r="H26" s="79"/>
    </row>
    <row r="27" spans="4:8" ht="15">
      <c r="D27" s="8" t="s">
        <v>59</v>
      </c>
      <c r="E27" s="9"/>
      <c r="F27" s="9"/>
      <c r="G27" s="9"/>
      <c r="H27" s="9"/>
    </row>
    <row r="28" ht="15">
      <c r="N28" t="s">
        <v>68</v>
      </c>
    </row>
    <row r="35" spans="4:8" ht="15">
      <c r="D35" s="77" t="s">
        <v>3</v>
      </c>
      <c r="E35" s="77"/>
      <c r="F35" s="77"/>
      <c r="G35" s="77"/>
      <c r="H35" s="77"/>
    </row>
    <row r="36" spans="4:8" ht="15">
      <c r="D36" s="7"/>
      <c r="E36" s="78" t="s">
        <v>72</v>
      </c>
      <c r="F36" s="78"/>
      <c r="G36" s="78" t="s">
        <v>73</v>
      </c>
      <c r="H36" s="78"/>
    </row>
    <row r="37" spans="4:8" ht="15">
      <c r="D37" s="10"/>
      <c r="E37" s="11" t="s">
        <v>4</v>
      </c>
      <c r="F37" s="11" t="s">
        <v>5</v>
      </c>
      <c r="G37" s="11" t="s">
        <v>4</v>
      </c>
      <c r="H37" s="11" t="s">
        <v>5</v>
      </c>
    </row>
    <row r="38" spans="4:8" ht="15">
      <c r="D38" s="24" t="s">
        <v>6</v>
      </c>
      <c r="E38" s="62">
        <v>537849.6662562117</v>
      </c>
      <c r="F38" s="63">
        <v>0.815599529513176</v>
      </c>
      <c r="G38" s="62">
        <v>543012.8446763229</v>
      </c>
      <c r="H38" s="63">
        <v>0.803187207088506</v>
      </c>
    </row>
    <row r="39" spans="4:10" ht="15">
      <c r="D39" s="56" t="s">
        <v>7</v>
      </c>
      <c r="E39" s="62">
        <v>121603.46827078999</v>
      </c>
      <c r="F39" s="60">
        <v>0.18440047048682406</v>
      </c>
      <c r="G39" s="62">
        <v>133059.73203304003</v>
      </c>
      <c r="H39" s="60">
        <v>0.19681279291149406</v>
      </c>
      <c r="I39" s="22"/>
      <c r="J39" s="55"/>
    </row>
    <row r="40" spans="4:16" ht="15">
      <c r="D40" s="8" t="s">
        <v>59</v>
      </c>
      <c r="E40" s="9"/>
      <c r="F40" s="9"/>
      <c r="G40" s="9"/>
      <c r="H40" s="9"/>
      <c r="P40" t="s">
        <v>68</v>
      </c>
    </row>
    <row r="43" ht="15">
      <c r="M43" t="s">
        <v>68</v>
      </c>
    </row>
    <row r="45" spans="4:8" ht="15">
      <c r="D45" s="77" t="s">
        <v>8</v>
      </c>
      <c r="E45" s="77"/>
      <c r="F45" s="77"/>
      <c r="G45" s="77"/>
      <c r="H45" s="77"/>
    </row>
    <row r="46" spans="4:8" ht="15">
      <c r="D46" s="78" t="s">
        <v>72</v>
      </c>
      <c r="E46" s="78"/>
      <c r="F46" s="54"/>
      <c r="G46" s="78" t="s">
        <v>73</v>
      </c>
      <c r="H46" s="78"/>
    </row>
    <row r="47" spans="4:14" ht="15">
      <c r="D47" s="79">
        <v>0.08219145433731603</v>
      </c>
      <c r="E47" s="79"/>
      <c r="F47" s="60"/>
      <c r="G47" s="79">
        <v>0.08372742187532771</v>
      </c>
      <c r="H47" s="79"/>
      <c r="N47" t="s">
        <v>68</v>
      </c>
    </row>
    <row r="48" spans="4:8" ht="15">
      <c r="D48" s="8" t="s">
        <v>59</v>
      </c>
      <c r="E48" s="9"/>
      <c r="F48" s="9"/>
      <c r="G48" s="9"/>
      <c r="H48" s="9"/>
    </row>
  </sheetData>
  <sheetProtection/>
  <mergeCells count="15">
    <mergeCell ref="D35:H35"/>
    <mergeCell ref="D23:H23"/>
    <mergeCell ref="E24:F24"/>
    <mergeCell ref="G24:H24"/>
    <mergeCell ref="E25:F25"/>
    <mergeCell ref="G25:H25"/>
    <mergeCell ref="E26:F26"/>
    <mergeCell ref="G26:H26"/>
    <mergeCell ref="D45:H45"/>
    <mergeCell ref="D46:E46"/>
    <mergeCell ref="G46:H46"/>
    <mergeCell ref="D47:E47"/>
    <mergeCell ref="G47:H47"/>
    <mergeCell ref="E36:F36"/>
    <mergeCell ref="G36:H36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1:J44"/>
  <sheetViews>
    <sheetView showGridLines="0" zoomScaleSheetLayoutView="90" zoomScalePageLayoutView="0" workbookViewId="0" topLeftCell="A1">
      <selection activeCell="D14" sqref="D14"/>
    </sheetView>
  </sheetViews>
  <sheetFormatPr defaultColWidth="11.421875" defaultRowHeight="15"/>
  <cols>
    <col min="4" max="4" width="16.140625" style="0" customWidth="1"/>
    <col min="8" max="8" width="16.7109375" style="0" customWidth="1"/>
  </cols>
  <sheetData>
    <row r="11" spans="4:8" ht="15">
      <c r="D11" s="77" t="s">
        <v>45</v>
      </c>
      <c r="E11" s="77"/>
      <c r="F11" s="77"/>
      <c r="G11" s="77"/>
      <c r="H11" s="77"/>
    </row>
    <row r="12" spans="4:8" ht="15">
      <c r="D12" s="78" t="s">
        <v>72</v>
      </c>
      <c r="E12" s="78"/>
      <c r="F12" s="19"/>
      <c r="G12" s="78" t="s">
        <v>73</v>
      </c>
      <c r="H12" s="78"/>
    </row>
    <row r="13" spans="4:8" ht="15">
      <c r="D13" s="79">
        <v>0.049462603045007755</v>
      </c>
      <c r="E13" s="79"/>
      <c r="F13" s="60"/>
      <c r="G13" s="79">
        <v>0.04881454712702865</v>
      </c>
      <c r="H13" s="79"/>
    </row>
    <row r="14" spans="4:8" ht="15">
      <c r="D14" s="8" t="s">
        <v>59</v>
      </c>
      <c r="E14" s="9"/>
      <c r="F14" s="9"/>
      <c r="G14" s="9"/>
      <c r="H14" s="9"/>
    </row>
    <row r="40" spans="4:8" ht="15">
      <c r="D40" s="77" t="s">
        <v>65</v>
      </c>
      <c r="E40" s="77"/>
      <c r="F40" s="77"/>
      <c r="G40" s="77"/>
      <c r="H40" s="77"/>
    </row>
    <row r="41" spans="4:8" ht="15">
      <c r="D41" s="12"/>
      <c r="E41" s="81" t="s">
        <v>72</v>
      </c>
      <c r="F41" s="81"/>
      <c r="G41" s="81" t="s">
        <v>73</v>
      </c>
      <c r="H41" s="81"/>
    </row>
    <row r="42" spans="4:8" ht="15">
      <c r="D42" s="47" t="s">
        <v>6</v>
      </c>
      <c r="E42" s="82">
        <v>0.03919230557657193</v>
      </c>
      <c r="F42" s="82"/>
      <c r="G42" s="82">
        <v>0.03762925048655022</v>
      </c>
      <c r="H42" s="82"/>
    </row>
    <row r="43" spans="4:9" ht="15">
      <c r="D43" s="48" t="s">
        <v>7</v>
      </c>
      <c r="E43" s="82">
        <v>0.0923736006690786</v>
      </c>
      <c r="F43" s="82"/>
      <c r="G43" s="82">
        <v>0.09188783688548892</v>
      </c>
      <c r="H43" s="82"/>
      <c r="I43" s="46"/>
    </row>
    <row r="44" spans="4:10" ht="15">
      <c r="D44" s="8" t="s">
        <v>59</v>
      </c>
      <c r="E44" s="9"/>
      <c r="F44" s="9"/>
      <c r="G44" s="9"/>
      <c r="H44" s="9"/>
      <c r="I44" s="46"/>
      <c r="J44" s="46"/>
    </row>
  </sheetData>
  <sheetProtection/>
  <mergeCells count="12">
    <mergeCell ref="D40:H40"/>
    <mergeCell ref="D11:H11"/>
    <mergeCell ref="D12:E12"/>
    <mergeCell ref="G12:H12"/>
    <mergeCell ref="G13:H13"/>
    <mergeCell ref="D13:E13"/>
    <mergeCell ref="E41:F41"/>
    <mergeCell ref="G41:H41"/>
    <mergeCell ref="E42:F42"/>
    <mergeCell ref="G42:H42"/>
    <mergeCell ref="E43:F43"/>
    <mergeCell ref="G43:H43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40"/>
  <sheetViews>
    <sheetView showGridLines="0" zoomScale="90" zoomScaleNormal="90" zoomScaleSheetLayoutView="90" zoomScalePageLayoutView="0" workbookViewId="0" topLeftCell="A1">
      <selection activeCell="D14" sqref="D14"/>
    </sheetView>
  </sheetViews>
  <sheetFormatPr defaultColWidth="11.421875" defaultRowHeight="15"/>
  <cols>
    <col min="2" max="2" width="17.57421875" style="0" customWidth="1"/>
    <col min="3" max="3" width="17.28125" style="0" customWidth="1"/>
    <col min="4" max="4" width="13.00390625" style="0" customWidth="1"/>
    <col min="5" max="5" width="13.8515625" style="0" customWidth="1"/>
    <col min="6" max="6" width="13.140625" style="0" bestFit="1" customWidth="1"/>
    <col min="7" max="7" width="15.140625" style="0" customWidth="1"/>
    <col min="8" max="8" width="12.57421875" style="0" customWidth="1"/>
    <col min="9" max="9" width="1.7109375" style="0" customWidth="1"/>
    <col min="10" max="10" width="11.28125" style="0" customWidth="1"/>
    <col min="11" max="11" width="11.421875" style="0" customWidth="1"/>
  </cols>
  <sheetData>
    <row r="2" spans="3:7" ht="15">
      <c r="C2" s="77" t="s">
        <v>9</v>
      </c>
      <c r="D2" s="77"/>
      <c r="E2" s="77"/>
      <c r="F2" s="77"/>
      <c r="G2" s="77"/>
    </row>
    <row r="3" spans="3:7" ht="15">
      <c r="C3" s="12"/>
      <c r="D3" s="78" t="s">
        <v>72</v>
      </c>
      <c r="E3" s="78"/>
      <c r="F3" s="78" t="s">
        <v>73</v>
      </c>
      <c r="G3" s="78"/>
    </row>
    <row r="4" spans="3:8" ht="15">
      <c r="C4" s="24" t="s">
        <v>4</v>
      </c>
      <c r="D4" s="88">
        <v>34315.60791231</v>
      </c>
      <c r="E4" s="88"/>
      <c r="F4" s="88">
        <v>34695.838290409985</v>
      </c>
      <c r="G4" s="88"/>
      <c r="H4" s="22"/>
    </row>
    <row r="5" spans="3:7" ht="15">
      <c r="C5" s="47" t="s">
        <v>66</v>
      </c>
      <c r="D5" s="87">
        <v>-0.0011812262108417126</v>
      </c>
      <c r="E5" s="87"/>
      <c r="F5" s="89">
        <v>0.011080391729373583</v>
      </c>
      <c r="G5" s="89"/>
    </row>
    <row r="6" spans="3:7" ht="15">
      <c r="C6" s="47" t="s">
        <v>48</v>
      </c>
      <c r="D6" s="87">
        <v>-0.06470177724868617</v>
      </c>
      <c r="E6" s="87"/>
      <c r="F6" s="87">
        <v>-0.05628807924033828</v>
      </c>
      <c r="G6" s="87"/>
    </row>
    <row r="7" spans="3:7" ht="15">
      <c r="C7" s="8" t="s">
        <v>59</v>
      </c>
      <c r="D7" s="9"/>
      <c r="E7" s="9"/>
      <c r="F7" s="9"/>
      <c r="G7" s="9"/>
    </row>
    <row r="20" spans="2:8" ht="15">
      <c r="B20" s="84" t="s">
        <v>10</v>
      </c>
      <c r="C20" s="84"/>
      <c r="D20" s="84"/>
      <c r="E20" s="84"/>
      <c r="F20" s="84"/>
      <c r="G20" s="84"/>
      <c r="H20" s="84"/>
    </row>
    <row r="21" spans="2:8" ht="15">
      <c r="B21" s="85" t="s">
        <v>11</v>
      </c>
      <c r="C21" s="86" t="s">
        <v>72</v>
      </c>
      <c r="D21" s="86"/>
      <c r="E21" s="86"/>
      <c r="F21" s="86" t="s">
        <v>74</v>
      </c>
      <c r="G21" s="86"/>
      <c r="H21" s="86"/>
    </row>
    <row r="22" spans="2:8" ht="22.5" customHeight="1">
      <c r="B22" s="85"/>
      <c r="C22" s="25" t="s">
        <v>12</v>
      </c>
      <c r="D22" s="13" t="s">
        <v>67</v>
      </c>
      <c r="E22" s="13" t="s">
        <v>51</v>
      </c>
      <c r="F22" s="25" t="s">
        <v>12</v>
      </c>
      <c r="G22" s="13" t="s">
        <v>67</v>
      </c>
      <c r="H22" s="13" t="s">
        <v>51</v>
      </c>
    </row>
    <row r="23" spans="2:8" ht="15">
      <c r="B23" s="15" t="s">
        <v>13</v>
      </c>
      <c r="C23" s="14">
        <v>8214.884637760004</v>
      </c>
      <c r="D23" s="16">
        <v>-0.044171809507923994</v>
      </c>
      <c r="E23" s="16">
        <v>0.016722528356543795</v>
      </c>
      <c r="F23" s="14">
        <v>8398.879546720013</v>
      </c>
      <c r="G23" s="16">
        <v>0.02239774714720516</v>
      </c>
      <c r="H23" s="16">
        <v>0.055215477573543864</v>
      </c>
    </row>
    <row r="24" spans="2:8" ht="15">
      <c r="B24" s="15" t="s">
        <v>14</v>
      </c>
      <c r="C24" s="14">
        <v>4314.172327809999</v>
      </c>
      <c r="D24" s="16">
        <v>-0.2979442086225871</v>
      </c>
      <c r="E24" s="16">
        <v>-0.4829270442056372</v>
      </c>
      <c r="F24" s="14">
        <v>4754.522032749999</v>
      </c>
      <c r="G24" s="16">
        <v>0.10207049498264589</v>
      </c>
      <c r="H24" s="16">
        <v>-0.4284160482858733</v>
      </c>
    </row>
    <row r="25" spans="2:8" ht="15">
      <c r="B25" s="15" t="s">
        <v>15</v>
      </c>
      <c r="C25" s="14">
        <v>1287.04317024</v>
      </c>
      <c r="D25" s="16">
        <v>0.1157292301853559</v>
      </c>
      <c r="E25" s="16">
        <v>-0.2403199995777006</v>
      </c>
      <c r="F25" s="14">
        <v>1254.14686839</v>
      </c>
      <c r="G25" s="16">
        <v>-0.025559594744491588</v>
      </c>
      <c r="H25" s="16">
        <v>-0.46652104181997667</v>
      </c>
    </row>
    <row r="26" spans="2:8" ht="15">
      <c r="B26" s="15" t="s">
        <v>16</v>
      </c>
      <c r="C26" s="14">
        <v>6077.16952547</v>
      </c>
      <c r="D26" s="16">
        <v>0.02912873077934694</v>
      </c>
      <c r="E26" s="16">
        <v>-0.08639937811131262</v>
      </c>
      <c r="F26" s="14">
        <v>6851.792397920003</v>
      </c>
      <c r="G26" s="16">
        <v>0.12746441730866395</v>
      </c>
      <c r="H26" s="16">
        <v>0.01040325418291768</v>
      </c>
    </row>
    <row r="27" spans="2:8" ht="15">
      <c r="B27" s="15" t="s">
        <v>17</v>
      </c>
      <c r="C27" s="14">
        <v>37369.90267787996</v>
      </c>
      <c r="D27" s="16">
        <v>0.04722923564618792</v>
      </c>
      <c r="E27" s="16">
        <v>-0.07321904447158403</v>
      </c>
      <c r="F27" s="14">
        <v>41186.26012563986</v>
      </c>
      <c r="G27" s="16">
        <v>0.1021238262420974</v>
      </c>
      <c r="H27" s="16">
        <v>-0.05370492212256932</v>
      </c>
    </row>
    <row r="28" spans="2:8" ht="15">
      <c r="B28" s="15" t="s">
        <v>18</v>
      </c>
      <c r="C28" s="14">
        <v>57189.505815679986</v>
      </c>
      <c r="D28" s="16">
        <v>-0.04402765144147789</v>
      </c>
      <c r="E28" s="16">
        <v>0.015614862343975387</v>
      </c>
      <c r="F28" s="14">
        <v>59926.01446978008</v>
      </c>
      <c r="G28" s="16">
        <v>0.04784983914566032</v>
      </c>
      <c r="H28" s="16">
        <v>0.026174003810906864</v>
      </c>
    </row>
    <row r="29" spans="2:8" ht="15">
      <c r="B29" s="15" t="s">
        <v>19</v>
      </c>
      <c r="C29" s="14">
        <v>89280.75704578002</v>
      </c>
      <c r="D29" s="16">
        <v>0.02774545585491554</v>
      </c>
      <c r="E29" s="16">
        <v>0.1797501590240189</v>
      </c>
      <c r="F29" s="14">
        <v>93629.86782703003</v>
      </c>
      <c r="G29" s="16">
        <v>0.048712745334584716</v>
      </c>
      <c r="H29" s="16">
        <v>0.1251942993538679</v>
      </c>
    </row>
    <row r="30" spans="2:8" ht="15">
      <c r="B30" s="15" t="s">
        <v>20</v>
      </c>
      <c r="C30" s="14">
        <v>85552.52649233023</v>
      </c>
      <c r="D30" s="16">
        <v>0.05127069238879634</v>
      </c>
      <c r="E30" s="16">
        <v>0.010268159801623444</v>
      </c>
      <c r="F30" s="14">
        <v>89737.74820227994</v>
      </c>
      <c r="G30" s="16">
        <v>0.04891990782206661</v>
      </c>
      <c r="H30" s="16">
        <v>-0.042708587653102675</v>
      </c>
    </row>
    <row r="31" spans="2:11" ht="15">
      <c r="B31" s="15" t="s">
        <v>21</v>
      </c>
      <c r="C31" s="14">
        <v>104297.25887254004</v>
      </c>
      <c r="D31" s="16">
        <v>-0.008343284650476816</v>
      </c>
      <c r="E31" s="16">
        <v>0.07484048877526865</v>
      </c>
      <c r="F31" s="14">
        <v>106506.58364458</v>
      </c>
      <c r="G31" s="16">
        <v>0.02118296104732658</v>
      </c>
      <c r="H31" s="16">
        <v>0.02952701629867295</v>
      </c>
      <c r="K31" t="s">
        <v>68</v>
      </c>
    </row>
    <row r="32" spans="2:8" ht="15">
      <c r="B32" s="15" t="s">
        <v>49</v>
      </c>
      <c r="C32" s="14">
        <v>85856.11986142004</v>
      </c>
      <c r="D32" s="16">
        <v>-0.007900928590602424</v>
      </c>
      <c r="E32" s="16">
        <v>-0.049637378472454224</v>
      </c>
      <c r="F32" s="14">
        <v>85940.49201955981</v>
      </c>
      <c r="G32" s="16">
        <v>0.000982715714103481</v>
      </c>
      <c r="H32" s="16">
        <v>-0.06146391925594304</v>
      </c>
    </row>
    <row r="33" spans="2:8" ht="15">
      <c r="B33" s="15" t="s">
        <v>22</v>
      </c>
      <c r="C33" s="14">
        <v>92407.32288652971</v>
      </c>
      <c r="D33" s="16">
        <v>0.043206793379011024</v>
      </c>
      <c r="E33" s="16">
        <v>-0.03310934922592446</v>
      </c>
      <c r="F33" s="14">
        <v>89421.59821203985</v>
      </c>
      <c r="G33" s="16">
        <v>-0.03231047693218142</v>
      </c>
      <c r="H33" s="16">
        <v>-0.016765699483683328</v>
      </c>
    </row>
    <row r="34" spans="2:8" ht="15">
      <c r="B34" s="15" t="s">
        <v>23</v>
      </c>
      <c r="C34" s="14">
        <v>27202.862668220056</v>
      </c>
      <c r="D34" s="16">
        <v>0.04711034028068922</v>
      </c>
      <c r="E34" s="16">
        <v>0.07321249337814698</v>
      </c>
      <c r="F34" s="14">
        <v>25192.528671179993</v>
      </c>
      <c r="G34" s="16">
        <v>-0.07390156034528861</v>
      </c>
      <c r="H34" s="16">
        <v>-0.05826502195722157</v>
      </c>
    </row>
    <row r="35" spans="2:8" ht="15">
      <c r="B35" s="15" t="s">
        <v>24</v>
      </c>
      <c r="C35" s="14">
        <v>51192.47237133005</v>
      </c>
      <c r="D35" s="16">
        <v>0.004162040389510966</v>
      </c>
      <c r="E35" s="16">
        <v>0.020822598073209183</v>
      </c>
      <c r="F35" s="14">
        <v>54028.3565832498</v>
      </c>
      <c r="G35" s="16">
        <v>0.055396508130128246</v>
      </c>
      <c r="H35" s="16">
        <v>0.01627623208576488</v>
      </c>
    </row>
    <row r="36" spans="2:8" ht="15">
      <c r="B36" s="15" t="s">
        <v>25</v>
      </c>
      <c r="C36" s="14">
        <v>3934.0810002400026</v>
      </c>
      <c r="D36" s="16">
        <v>-0.013911152528215308</v>
      </c>
      <c r="E36" s="16">
        <v>-0.021923136223062082</v>
      </c>
      <c r="F36" s="14">
        <v>4228.070894619999</v>
      </c>
      <c r="G36" s="16">
        <v>0.07472898864107312</v>
      </c>
      <c r="H36" s="16">
        <v>-0.04184651188672563</v>
      </c>
    </row>
    <row r="37" spans="2:8" ht="15">
      <c r="B37" s="15" t="s">
        <v>26</v>
      </c>
      <c r="C37" s="14">
        <v>5277.05517377</v>
      </c>
      <c r="D37" s="16">
        <v>-0.030343481742508376</v>
      </c>
      <c r="E37" s="16">
        <v>-0.061986786754099174</v>
      </c>
      <c r="F37" s="14">
        <v>5015.715213620002</v>
      </c>
      <c r="G37" s="16">
        <v>-0.04952382560807924</v>
      </c>
      <c r="H37" s="16">
        <v>-0.15782790389675377</v>
      </c>
    </row>
    <row r="38" spans="2:8" ht="15">
      <c r="B38" s="15" t="s">
        <v>27</v>
      </c>
      <c r="C38" s="65">
        <v>659453.1345270036</v>
      </c>
      <c r="D38" s="53">
        <v>0.011055050306607384</v>
      </c>
      <c r="E38" s="53">
        <v>0.014772759273880524</v>
      </c>
      <c r="F38" s="65">
        <v>676072.5767093652</v>
      </c>
      <c r="G38" s="53">
        <v>0.02520185485854427</v>
      </c>
      <c r="H38" s="53">
        <v>-0.006555824919690306</v>
      </c>
    </row>
    <row r="39" spans="2:8" ht="15">
      <c r="B39" s="83" t="s">
        <v>59</v>
      </c>
      <c r="C39" s="83"/>
      <c r="D39" s="83"/>
      <c r="E39" s="83"/>
      <c r="F39" s="83"/>
      <c r="G39" s="83"/>
      <c r="H39" s="83"/>
    </row>
    <row r="40" spans="2:8" ht="15">
      <c r="B40" s="83" t="s">
        <v>28</v>
      </c>
      <c r="C40" s="83"/>
      <c r="D40" s="83"/>
      <c r="E40" s="83"/>
      <c r="F40" s="83"/>
      <c r="G40" s="83"/>
      <c r="H40" s="83"/>
    </row>
  </sheetData>
  <sheetProtection/>
  <mergeCells count="15">
    <mergeCell ref="F6:G6"/>
    <mergeCell ref="C2:G2"/>
    <mergeCell ref="F3:G3"/>
    <mergeCell ref="F4:G4"/>
    <mergeCell ref="F5:G5"/>
    <mergeCell ref="D6:E6"/>
    <mergeCell ref="D3:E3"/>
    <mergeCell ref="D4:E4"/>
    <mergeCell ref="D5:E5"/>
    <mergeCell ref="B40:H40"/>
    <mergeCell ref="B20:H20"/>
    <mergeCell ref="B21:B22"/>
    <mergeCell ref="C21:E21"/>
    <mergeCell ref="F21:H21"/>
    <mergeCell ref="B39:H39"/>
  </mergeCells>
  <conditionalFormatting sqref="G23:H38">
    <cfRule type="cellIs" priority="1" dxfId="22" operator="lessThan">
      <formula>0</formula>
    </cfRule>
    <cfRule type="cellIs" priority="2" dxfId="23" operator="greaterThan">
      <formula>0</formula>
    </cfRule>
  </conditionalFormatting>
  <conditionalFormatting sqref="D23:E38">
    <cfRule type="cellIs" priority="3" dxfId="22" operator="lessThan">
      <formula>0</formula>
    </cfRule>
    <cfRule type="cellIs" priority="4" dxfId="23" operator="greaterThan">
      <formula>0</formula>
    </cfRule>
  </conditionalFormatting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1:I31"/>
  <sheetViews>
    <sheetView showGridLines="0" zoomScaleSheetLayoutView="90" zoomScalePageLayoutView="0" workbookViewId="0" topLeftCell="A1">
      <selection activeCell="D14" sqref="D14"/>
    </sheetView>
  </sheetViews>
  <sheetFormatPr defaultColWidth="11.421875" defaultRowHeight="15"/>
  <cols>
    <col min="3" max="3" width="17.28125" style="0" customWidth="1"/>
  </cols>
  <sheetData>
    <row r="11" spans="3:9" ht="15">
      <c r="C11" s="84" t="s">
        <v>46</v>
      </c>
      <c r="D11" s="84"/>
      <c r="E11" s="84"/>
      <c r="F11" s="84"/>
      <c r="G11" s="84"/>
      <c r="H11" s="84"/>
      <c r="I11" s="84"/>
    </row>
    <row r="12" spans="3:9" ht="15">
      <c r="C12" s="85" t="s">
        <v>11</v>
      </c>
      <c r="D12" s="86" t="s">
        <v>72</v>
      </c>
      <c r="E12" s="86"/>
      <c r="F12" s="86"/>
      <c r="G12" s="86" t="s">
        <v>74</v>
      </c>
      <c r="H12" s="86"/>
      <c r="I12" s="86"/>
    </row>
    <row r="13" spans="3:9" ht="36">
      <c r="C13" s="85"/>
      <c r="D13" s="13" t="s">
        <v>29</v>
      </c>
      <c r="E13" s="13" t="s">
        <v>50</v>
      </c>
      <c r="F13" s="13" t="s">
        <v>30</v>
      </c>
      <c r="G13" s="13" t="s">
        <v>29</v>
      </c>
      <c r="H13" s="13" t="s">
        <v>50</v>
      </c>
      <c r="I13" s="13" t="s">
        <v>30</v>
      </c>
    </row>
    <row r="14" spans="3:9" ht="15">
      <c r="C14" s="15" t="s">
        <v>13</v>
      </c>
      <c r="D14" s="14">
        <v>247.81614465</v>
      </c>
      <c r="E14" s="51">
        <v>0.05155438760361794</v>
      </c>
      <c r="F14" s="51">
        <v>0.029283340037862836</v>
      </c>
      <c r="G14" s="14">
        <v>190.36749543000002</v>
      </c>
      <c r="H14" s="16">
        <v>0.04707088013750184</v>
      </c>
      <c r="I14" s="16">
        <v>0.022163467239422686</v>
      </c>
    </row>
    <row r="15" spans="3:9" ht="15">
      <c r="C15" s="15" t="s">
        <v>14</v>
      </c>
      <c r="D15" s="14">
        <v>86.49455517</v>
      </c>
      <c r="E15" s="51">
        <v>0.06493240777327873</v>
      </c>
      <c r="F15" s="51">
        <v>0.019654874470168594</v>
      </c>
      <c r="G15" s="14">
        <v>86.29484194</v>
      </c>
      <c r="H15" s="16">
        <v>0.06542093256890011</v>
      </c>
      <c r="I15" s="16">
        <v>0.01782650411569767</v>
      </c>
    </row>
    <row r="16" spans="3:9" ht="15">
      <c r="C16" s="15" t="s">
        <v>15</v>
      </c>
      <c r="D16" s="14">
        <v>0</v>
      </c>
      <c r="E16" s="51">
        <v>0.04846076121106496</v>
      </c>
      <c r="F16" s="51">
        <v>0</v>
      </c>
      <c r="G16" s="14">
        <v>0</v>
      </c>
      <c r="H16" s="16">
        <v>0.05478795647910643</v>
      </c>
      <c r="I16" s="16">
        <v>0</v>
      </c>
    </row>
    <row r="17" spans="3:9" ht="15">
      <c r="C17" s="15" t="s">
        <v>16</v>
      </c>
      <c r="D17" s="14">
        <v>433.54539143</v>
      </c>
      <c r="E17" s="51">
        <v>0.04847327043492442</v>
      </c>
      <c r="F17" s="51">
        <v>0.06658952157537064</v>
      </c>
      <c r="G17" s="14">
        <v>498.95374111</v>
      </c>
      <c r="H17" s="16">
        <v>0.0415892728946196</v>
      </c>
      <c r="I17" s="16">
        <v>0.06787797206881116</v>
      </c>
    </row>
    <row r="18" spans="3:9" ht="15">
      <c r="C18" s="15" t="s">
        <v>17</v>
      </c>
      <c r="D18" s="14">
        <v>1474.15927362</v>
      </c>
      <c r="E18" s="51">
        <v>0.0638078532052919</v>
      </c>
      <c r="F18" s="51">
        <v>0.037950698242130564</v>
      </c>
      <c r="G18" s="14">
        <v>1914.6566435599998</v>
      </c>
      <c r="H18" s="16">
        <v>0.06118862049735196</v>
      </c>
      <c r="I18" s="16">
        <v>0.044422643114826355</v>
      </c>
    </row>
    <row r="19" spans="3:9" ht="15">
      <c r="C19" s="15" t="s">
        <v>18</v>
      </c>
      <c r="D19" s="14">
        <v>3117.75022044</v>
      </c>
      <c r="E19" s="51">
        <v>0.06280045829812012</v>
      </c>
      <c r="F19" s="51">
        <v>0.05169776284586182</v>
      </c>
      <c r="G19" s="14">
        <v>3129.1699975400006</v>
      </c>
      <c r="H19" s="16">
        <v>0.06019257762879108</v>
      </c>
      <c r="I19" s="16">
        <v>0.04962589553856227</v>
      </c>
    </row>
    <row r="20" spans="3:9" ht="15">
      <c r="C20" s="15" t="s">
        <v>19</v>
      </c>
      <c r="D20" s="14">
        <v>4194.206957140001</v>
      </c>
      <c r="E20" s="51">
        <v>0.059231051516766935</v>
      </c>
      <c r="F20" s="51">
        <v>0.0448698429775162</v>
      </c>
      <c r="G20" s="14">
        <v>4440.344196339999</v>
      </c>
      <c r="H20" s="16">
        <v>0.055410588027039125</v>
      </c>
      <c r="I20" s="16">
        <v>0.04527719584497146</v>
      </c>
    </row>
    <row r="21" spans="3:9" ht="15">
      <c r="C21" s="15" t="s">
        <v>20</v>
      </c>
      <c r="D21" s="14">
        <v>5265.21201487</v>
      </c>
      <c r="E21" s="51">
        <v>0.057665841482326646</v>
      </c>
      <c r="F21" s="51">
        <v>0.057975590467412505</v>
      </c>
      <c r="G21" s="14">
        <v>5486.20528441</v>
      </c>
      <c r="H21" s="16">
        <v>0.05305600417337362</v>
      </c>
      <c r="I21" s="16">
        <v>0.057613710453398075</v>
      </c>
    </row>
    <row r="22" spans="3:9" ht="15">
      <c r="C22" s="15" t="s">
        <v>21</v>
      </c>
      <c r="D22" s="14">
        <v>7795.323631099996</v>
      </c>
      <c r="E22" s="51">
        <v>0.06345026236331895</v>
      </c>
      <c r="F22" s="51">
        <v>0.06954361704394539</v>
      </c>
      <c r="G22" s="14">
        <v>8404.001621320003</v>
      </c>
      <c r="H22" s="16">
        <v>0.06444106478494946</v>
      </c>
      <c r="I22" s="16">
        <v>0.07313513895933409</v>
      </c>
    </row>
    <row r="23" spans="3:9" ht="15">
      <c r="C23" s="15" t="s">
        <v>49</v>
      </c>
      <c r="D23" s="14">
        <v>6084.045044930002</v>
      </c>
      <c r="E23" s="51">
        <v>0.0735406811116988</v>
      </c>
      <c r="F23" s="51">
        <v>0.06617396271941857</v>
      </c>
      <c r="G23" s="14">
        <v>5270.520644610001</v>
      </c>
      <c r="H23" s="16">
        <v>0.06804535071075352</v>
      </c>
      <c r="I23" s="16">
        <v>0.057783818978258156</v>
      </c>
    </row>
    <row r="24" spans="3:9" ht="15">
      <c r="C24" s="15" t="s">
        <v>22</v>
      </c>
      <c r="D24" s="14">
        <v>4238.69951932</v>
      </c>
      <c r="E24" s="51">
        <v>0.053438719112560124</v>
      </c>
      <c r="F24" s="51">
        <v>0.04385798208559739</v>
      </c>
      <c r="G24" s="14">
        <v>4212.04628351</v>
      </c>
      <c r="H24" s="16">
        <v>0.05607766875781092</v>
      </c>
      <c r="I24" s="16">
        <v>0.044984324878117786</v>
      </c>
    </row>
    <row r="25" spans="3:9" ht="15">
      <c r="C25" s="15" t="s">
        <v>23</v>
      </c>
      <c r="D25" s="14">
        <v>925.64820934</v>
      </c>
      <c r="E25" s="51">
        <v>0.04344425773986326</v>
      </c>
      <c r="F25" s="51">
        <v>0.03290782840830902</v>
      </c>
      <c r="G25" s="14">
        <v>938.35413148</v>
      </c>
      <c r="H25" s="16">
        <v>0.03310979008361369</v>
      </c>
      <c r="I25" s="16">
        <v>0.03590977536298469</v>
      </c>
    </row>
    <row r="26" spans="3:9" ht="15">
      <c r="C26" s="15" t="s">
        <v>24</v>
      </c>
      <c r="D26" s="14">
        <v>362.07753241000006</v>
      </c>
      <c r="E26" s="51">
        <v>0.032154910422511014</v>
      </c>
      <c r="F26" s="51">
        <v>0.00702319258117959</v>
      </c>
      <c r="G26" s="14">
        <v>124.92340916</v>
      </c>
      <c r="H26" s="16">
        <v>0.029443876592290107</v>
      </c>
      <c r="I26" s="16">
        <v>0.0023068484342501404</v>
      </c>
    </row>
    <row r="27" spans="3:9" ht="15">
      <c r="C27" s="15" t="s">
        <v>25</v>
      </c>
      <c r="D27" s="14">
        <v>90.62941789</v>
      </c>
      <c r="E27" s="51">
        <v>0.030006929287714007</v>
      </c>
      <c r="F27" s="51">
        <v>0.022518245656071093</v>
      </c>
      <c r="G27" s="14">
        <v>0</v>
      </c>
      <c r="H27" s="16">
        <v>0.032003706326609024</v>
      </c>
      <c r="I27" s="16">
        <v>0</v>
      </c>
    </row>
    <row r="28" spans="3:9" ht="15">
      <c r="C28" s="15" t="s">
        <v>26</v>
      </c>
      <c r="D28" s="14">
        <v>0</v>
      </c>
      <c r="E28" s="51">
        <v>0.027196185429927015</v>
      </c>
      <c r="F28" s="51">
        <v>0</v>
      </c>
      <c r="G28" s="14">
        <v>0</v>
      </c>
      <c r="H28" s="16">
        <v>0.031988004011526815</v>
      </c>
      <c r="I28" s="16">
        <v>0</v>
      </c>
    </row>
    <row r="29" spans="3:9" ht="15">
      <c r="C29" s="15" t="s">
        <v>27</v>
      </c>
      <c r="D29" s="65">
        <v>34315.60791231</v>
      </c>
      <c r="E29" s="52">
        <v>0.05850836937703254</v>
      </c>
      <c r="F29" s="52">
        <v>0.049462603045007755</v>
      </c>
      <c r="G29" s="65">
        <v>34695.838290409985</v>
      </c>
      <c r="H29" s="53">
        <v>0.05569053260185213</v>
      </c>
      <c r="I29" s="53">
        <v>0.04881454712702865</v>
      </c>
    </row>
    <row r="30" spans="3:9" ht="15">
      <c r="C30" s="90" t="s">
        <v>59</v>
      </c>
      <c r="D30" s="90"/>
      <c r="E30" s="90"/>
      <c r="F30" s="90"/>
      <c r="G30" s="90"/>
      <c r="H30" s="90"/>
      <c r="I30" s="90"/>
    </row>
    <row r="31" spans="3:9" ht="15">
      <c r="C31" s="83" t="s">
        <v>28</v>
      </c>
      <c r="D31" s="83"/>
      <c r="E31" s="83"/>
      <c r="F31" s="83"/>
      <c r="G31" s="83"/>
      <c r="H31" s="83"/>
      <c r="I31" s="83"/>
    </row>
  </sheetData>
  <sheetProtection/>
  <mergeCells count="6">
    <mergeCell ref="C31:I31"/>
    <mergeCell ref="C11:I11"/>
    <mergeCell ref="C12:C13"/>
    <mergeCell ref="D12:F12"/>
    <mergeCell ref="G12:I12"/>
    <mergeCell ref="C30:I30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2"/>
  <sheetViews>
    <sheetView showGridLines="0" zoomScaleSheetLayoutView="90" zoomScalePageLayoutView="0" workbookViewId="0" topLeftCell="A1">
      <selection activeCell="D14" sqref="D14"/>
    </sheetView>
  </sheetViews>
  <sheetFormatPr defaultColWidth="11.421875" defaultRowHeight="15"/>
  <cols>
    <col min="1" max="1" width="12.7109375" style="0" customWidth="1"/>
    <col min="2" max="2" width="16.7109375" style="0" customWidth="1"/>
    <col min="3" max="5" width="13.8515625" style="0" customWidth="1"/>
    <col min="6" max="6" width="12.7109375" style="0" customWidth="1"/>
    <col min="7" max="7" width="7.140625" style="0" bestFit="1" customWidth="1"/>
    <col min="8" max="8" width="5.28125" style="0" customWidth="1"/>
  </cols>
  <sheetData>
    <row r="2" spans="2:6" ht="15">
      <c r="B2" s="84" t="s">
        <v>31</v>
      </c>
      <c r="C2" s="84"/>
      <c r="D2" s="84"/>
      <c r="E2" s="84"/>
      <c r="F2" s="84"/>
    </row>
    <row r="3" spans="2:6" ht="15">
      <c r="B3" s="85" t="s">
        <v>11</v>
      </c>
      <c r="C3" s="86" t="s">
        <v>72</v>
      </c>
      <c r="D3" s="86"/>
      <c r="E3" s="86" t="s">
        <v>74</v>
      </c>
      <c r="F3" s="86"/>
    </row>
    <row r="4" spans="2:6" ht="24">
      <c r="B4" s="85"/>
      <c r="C4" s="21" t="s">
        <v>32</v>
      </c>
      <c r="D4" s="21" t="s">
        <v>33</v>
      </c>
      <c r="E4" s="21" t="s">
        <v>32</v>
      </c>
      <c r="F4" s="21" t="s">
        <v>33</v>
      </c>
    </row>
    <row r="5" spans="2:7" ht="15">
      <c r="B5" s="15" t="s">
        <v>13</v>
      </c>
      <c r="C5" s="57">
        <v>0.04103585253177495</v>
      </c>
      <c r="D5" s="57">
        <v>0</v>
      </c>
      <c r="E5" s="57">
        <v>0.02689533811997638</v>
      </c>
      <c r="F5" s="57">
        <v>0.01130300000223271</v>
      </c>
      <c r="G5" s="46"/>
    </row>
    <row r="6" spans="2:7" ht="15">
      <c r="B6" s="15" t="s">
        <v>14</v>
      </c>
      <c r="C6" s="57">
        <v>0.024920817685600734</v>
      </c>
      <c r="D6" s="57">
        <v>0</v>
      </c>
      <c r="E6" s="57">
        <v>0.020885752367263193</v>
      </c>
      <c r="F6" s="57">
        <v>0</v>
      </c>
      <c r="G6" s="46"/>
    </row>
    <row r="7" spans="2:7" ht="15">
      <c r="B7" s="15" t="s">
        <v>15</v>
      </c>
      <c r="C7" s="57">
        <v>0</v>
      </c>
      <c r="D7" s="57">
        <v>0</v>
      </c>
      <c r="E7" s="57">
        <v>0</v>
      </c>
      <c r="F7" s="57">
        <v>0</v>
      </c>
      <c r="G7" s="46"/>
    </row>
    <row r="8" spans="2:7" ht="15">
      <c r="B8" s="15" t="s">
        <v>16</v>
      </c>
      <c r="C8" s="57">
        <v>0.06394434758050067</v>
      </c>
      <c r="D8" s="57">
        <v>0.08274969917416154</v>
      </c>
      <c r="E8" s="57">
        <v>0.066154284374204</v>
      </c>
      <c r="F8" s="57">
        <v>0.07904726565590442</v>
      </c>
      <c r="G8" s="46"/>
    </row>
    <row r="9" spans="2:7" ht="15">
      <c r="B9" s="15" t="s">
        <v>17</v>
      </c>
      <c r="C9" s="57">
        <v>0.034689368114545184</v>
      </c>
      <c r="D9" s="57">
        <v>0.04790482351243687</v>
      </c>
      <c r="E9" s="57">
        <v>0.048149310252050034</v>
      </c>
      <c r="F9" s="57">
        <v>0.03334794381408234</v>
      </c>
      <c r="G9" s="46"/>
    </row>
    <row r="10" spans="2:7" ht="15">
      <c r="B10" s="15" t="s">
        <v>18</v>
      </c>
      <c r="C10" s="57">
        <v>0.048796512359278815</v>
      </c>
      <c r="D10" s="57">
        <v>0.06224364278364554</v>
      </c>
      <c r="E10" s="57">
        <v>0.05096753014259681</v>
      </c>
      <c r="F10" s="57">
        <v>0.04545803920515358</v>
      </c>
      <c r="G10" s="46"/>
    </row>
    <row r="11" spans="2:7" ht="15">
      <c r="B11" s="15" t="s">
        <v>19</v>
      </c>
      <c r="C11" s="57">
        <v>0.03370657826099657</v>
      </c>
      <c r="D11" s="57">
        <v>0.0823047157178243</v>
      </c>
      <c r="E11" s="57">
        <v>0.031672208957320466</v>
      </c>
      <c r="F11" s="57">
        <v>0.09551312846845186</v>
      </c>
      <c r="G11" s="46"/>
    </row>
    <row r="12" spans="2:7" ht="15">
      <c r="B12" s="15" t="s">
        <v>20</v>
      </c>
      <c r="C12" s="57">
        <v>0.04457350681574471</v>
      </c>
      <c r="D12" s="57">
        <v>0.11373824968849823</v>
      </c>
      <c r="E12" s="57">
        <v>0.050922036725617466</v>
      </c>
      <c r="F12" s="57">
        <v>0.08099645150424854</v>
      </c>
      <c r="G12" s="46"/>
    </row>
    <row r="13" spans="2:7" ht="15">
      <c r="B13" s="15" t="s">
        <v>21</v>
      </c>
      <c r="C13" s="57">
        <v>0.05683772084132595</v>
      </c>
      <c r="D13" s="57">
        <v>0.1329971763772252</v>
      </c>
      <c r="E13" s="57">
        <v>0.061814027967315735</v>
      </c>
      <c r="F13" s="57">
        <v>0.11821843600614113</v>
      </c>
      <c r="G13" s="46"/>
    </row>
    <row r="14" spans="2:7" ht="15">
      <c r="B14" s="15" t="s">
        <v>49</v>
      </c>
      <c r="C14" s="57">
        <v>0.042938435247707886</v>
      </c>
      <c r="D14" s="57">
        <v>0.24340779728610848</v>
      </c>
      <c r="E14" s="57">
        <v>0.0319452860970207</v>
      </c>
      <c r="F14" s="57">
        <v>0.24677779515645984</v>
      </c>
      <c r="G14" s="46"/>
    </row>
    <row r="15" spans="2:7" ht="15">
      <c r="B15" s="15" t="s">
        <v>22</v>
      </c>
      <c r="C15" s="57">
        <v>0.03893734968756391</v>
      </c>
      <c r="D15" s="57">
        <v>0.06030102353668526</v>
      </c>
      <c r="E15" s="57">
        <v>0.02563986141978225</v>
      </c>
      <c r="F15" s="57">
        <v>0.10590674381575775</v>
      </c>
      <c r="G15" s="46"/>
    </row>
    <row r="16" spans="2:7" ht="15">
      <c r="B16" s="15" t="s">
        <v>23</v>
      </c>
      <c r="C16" s="57">
        <v>0.010232818388887467</v>
      </c>
      <c r="D16" s="57">
        <v>0.1074173166668725</v>
      </c>
      <c r="E16" s="57">
        <v>0.010997386004124279</v>
      </c>
      <c r="F16" s="57">
        <v>0.12017082776493192</v>
      </c>
      <c r="G16" s="46"/>
    </row>
    <row r="17" spans="2:7" ht="15">
      <c r="B17" s="15" t="s">
        <v>24</v>
      </c>
      <c r="C17" s="57">
        <v>0.007370412561780187</v>
      </c>
      <c r="D17" s="57">
        <v>0.005226405455061293</v>
      </c>
      <c r="E17" s="57">
        <v>0.0018134356211852837</v>
      </c>
      <c r="F17" s="57">
        <v>0.004594213496515856</v>
      </c>
      <c r="G17" s="46"/>
    </row>
    <row r="18" spans="2:7" ht="15">
      <c r="B18" s="15" t="s">
        <v>25</v>
      </c>
      <c r="C18" s="57">
        <v>0</v>
      </c>
      <c r="D18" s="57">
        <v>0.2159016895687221</v>
      </c>
      <c r="E18" s="57">
        <v>0</v>
      </c>
      <c r="F18" s="57">
        <v>0</v>
      </c>
      <c r="G18" s="46"/>
    </row>
    <row r="19" spans="2:7" ht="15">
      <c r="B19" s="15" t="s">
        <v>26</v>
      </c>
      <c r="C19" s="57">
        <v>0</v>
      </c>
      <c r="D19" s="57">
        <v>0</v>
      </c>
      <c r="E19" s="57">
        <v>0</v>
      </c>
      <c r="F19" s="57">
        <v>0</v>
      </c>
      <c r="G19" s="46"/>
    </row>
    <row r="20" spans="2:7" ht="15">
      <c r="B20" s="15" t="s">
        <v>27</v>
      </c>
      <c r="C20" s="66">
        <v>0.03919230557657193</v>
      </c>
      <c r="D20" s="66">
        <v>0.0923736006690786</v>
      </c>
      <c r="E20" s="66">
        <v>0.03762925048655022</v>
      </c>
      <c r="F20" s="66">
        <v>0.09188783688548892</v>
      </c>
      <c r="G20" s="46"/>
    </row>
    <row r="21" spans="2:6" ht="15">
      <c r="B21" s="90" t="s">
        <v>59</v>
      </c>
      <c r="C21" s="90"/>
      <c r="D21" s="90"/>
      <c r="E21" s="90"/>
      <c r="F21" s="90"/>
    </row>
    <row r="22" spans="2:6" ht="15">
      <c r="B22" s="91" t="s">
        <v>28</v>
      </c>
      <c r="C22" s="91"/>
      <c r="D22" s="91"/>
      <c r="E22" s="91"/>
      <c r="F22" s="91"/>
    </row>
  </sheetData>
  <sheetProtection/>
  <mergeCells count="6">
    <mergeCell ref="B22:F22"/>
    <mergeCell ref="B2:F2"/>
    <mergeCell ref="B3:B4"/>
    <mergeCell ref="C3:D3"/>
    <mergeCell ref="E3:F3"/>
    <mergeCell ref="B21:F21"/>
  </mergeCells>
  <printOptions/>
  <pageMargins left="0.7" right="0.7" top="0.75" bottom="0.75" header="0.3" footer="0.3"/>
  <pageSetup horizontalDpi="600" verticalDpi="600" orientation="portrait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9:F30"/>
  <sheetViews>
    <sheetView showGridLines="0" zoomScale="90" zoomScaleNormal="90" zoomScaleSheetLayoutView="80" zoomScalePageLayoutView="0" workbookViewId="0" topLeftCell="A1">
      <selection activeCell="D14" sqref="D14"/>
    </sheetView>
  </sheetViews>
  <sheetFormatPr defaultColWidth="11.421875" defaultRowHeight="15"/>
  <cols>
    <col min="3" max="3" width="9.7109375" style="0" customWidth="1"/>
    <col min="4" max="4" width="17.421875" style="20" customWidth="1"/>
    <col min="5" max="5" width="23.7109375" style="0" customWidth="1"/>
    <col min="6" max="6" width="27.421875" style="0" customWidth="1"/>
  </cols>
  <sheetData>
    <row r="9" spans="4:6" ht="15">
      <c r="D9" s="84" t="s">
        <v>34</v>
      </c>
      <c r="E9" s="84"/>
      <c r="F9" s="84"/>
    </row>
    <row r="10" spans="4:6" ht="15">
      <c r="D10" s="85" t="s">
        <v>11</v>
      </c>
      <c r="E10" s="92" t="s">
        <v>72</v>
      </c>
      <c r="F10" s="92" t="s">
        <v>74</v>
      </c>
    </row>
    <row r="11" spans="4:6" ht="15">
      <c r="D11" s="85"/>
      <c r="E11" s="92"/>
      <c r="F11" s="92"/>
    </row>
    <row r="12" spans="4:6" ht="15">
      <c r="D12" s="15" t="s">
        <v>13</v>
      </c>
      <c r="E12" s="57">
        <v>0.10914870641561464</v>
      </c>
      <c r="F12" s="57">
        <v>0.11352419612398448</v>
      </c>
    </row>
    <row r="13" spans="4:6" ht="15">
      <c r="D13" s="15" t="s">
        <v>14</v>
      </c>
      <c r="E13" s="57">
        <v>0.026148726009664475</v>
      </c>
      <c r="F13" s="57">
        <v>0.028675213354868136</v>
      </c>
    </row>
    <row r="14" spans="4:6" ht="15">
      <c r="D14" s="15" t="s">
        <v>15</v>
      </c>
      <c r="E14" s="57">
        <v>0.004629054392549486</v>
      </c>
      <c r="F14" s="57">
        <v>0.004526938992079934</v>
      </c>
    </row>
    <row r="15" spans="4:6" ht="15">
      <c r="D15" s="15" t="s">
        <v>16</v>
      </c>
      <c r="E15" s="57">
        <v>0.04715526616768755</v>
      </c>
      <c r="F15" s="57">
        <v>0.05233903025398155</v>
      </c>
    </row>
    <row r="16" spans="4:6" ht="15">
      <c r="D16" s="15" t="s">
        <v>17</v>
      </c>
      <c r="E16" s="57">
        <v>0.10699727564410694</v>
      </c>
      <c r="F16" s="57">
        <v>0.11834752511195701</v>
      </c>
    </row>
    <row r="17" spans="4:6" ht="15">
      <c r="D17" s="15" t="s">
        <v>18</v>
      </c>
      <c r="E17" s="57">
        <v>0.07174416045300112</v>
      </c>
      <c r="F17" s="57">
        <v>0.07433893870744687</v>
      </c>
    </row>
    <row r="18" spans="4:6" ht="15">
      <c r="D18" s="15" t="s">
        <v>19</v>
      </c>
      <c r="E18" s="57">
        <v>0.026923290622808727</v>
      </c>
      <c r="F18" s="57">
        <v>0.028035596987992264</v>
      </c>
    </row>
    <row r="19" spans="4:6" ht="15">
      <c r="D19" s="15" t="s">
        <v>20</v>
      </c>
      <c r="E19" s="57">
        <v>0.20499552525949755</v>
      </c>
      <c r="F19" s="57">
        <v>0.2128905432740074</v>
      </c>
    </row>
    <row r="20" spans="4:6" ht="15">
      <c r="D20" s="15" t="s">
        <v>21</v>
      </c>
      <c r="E20" s="57">
        <v>0.22660954346528633</v>
      </c>
      <c r="F20" s="57">
        <v>0.23081738510870978</v>
      </c>
    </row>
    <row r="21" spans="4:6" ht="15">
      <c r="D21" s="15" t="s">
        <v>49</v>
      </c>
      <c r="E21" s="57">
        <v>0.09882072639573067</v>
      </c>
      <c r="F21" s="57">
        <v>0.09743115718571203</v>
      </c>
    </row>
    <row r="22" spans="4:6" ht="15">
      <c r="D22" s="15" t="s">
        <v>22</v>
      </c>
      <c r="E22" s="57">
        <v>0.20868689721810305</v>
      </c>
      <c r="F22" s="57">
        <v>0.20521904610358524</v>
      </c>
    </row>
    <row r="23" spans="4:6" ht="15">
      <c r="D23" s="15" t="s">
        <v>23</v>
      </c>
      <c r="E23" s="57">
        <v>0.15526541933323448</v>
      </c>
      <c r="F23" s="57">
        <v>0.1421603668192378</v>
      </c>
    </row>
    <row r="24" spans="4:6" ht="15">
      <c r="D24" s="15" t="s">
        <v>24</v>
      </c>
      <c r="E24" s="57">
        <v>0.12504436244316752</v>
      </c>
      <c r="F24" s="57">
        <v>0.13030597606789973</v>
      </c>
    </row>
    <row r="25" spans="4:6" ht="15">
      <c r="D25" s="15" t="s">
        <v>35</v>
      </c>
      <c r="E25" s="57">
        <v>0.06582867713443401</v>
      </c>
      <c r="F25" s="57">
        <v>0.07088339495683925</v>
      </c>
    </row>
    <row r="26" spans="4:6" ht="15">
      <c r="D26" s="15" t="s">
        <v>26</v>
      </c>
      <c r="E26" s="57">
        <v>0.06583906117043671</v>
      </c>
      <c r="F26" s="57">
        <v>0.06200317524049472</v>
      </c>
    </row>
    <row r="27" spans="4:6" ht="15">
      <c r="D27" s="15" t="s">
        <v>27</v>
      </c>
      <c r="E27" s="66">
        <v>0.08219145433731603</v>
      </c>
      <c r="F27" s="66">
        <v>0.08372742187532771</v>
      </c>
    </row>
    <row r="28" spans="4:6" ht="15">
      <c r="D28" s="90" t="s">
        <v>59</v>
      </c>
      <c r="E28" s="90"/>
      <c r="F28" s="90"/>
    </row>
    <row r="29" spans="4:6" ht="15">
      <c r="D29" s="67" t="s">
        <v>28</v>
      </c>
      <c r="E29" s="67"/>
      <c r="F29" s="67"/>
    </row>
    <row r="30" ht="15">
      <c r="D30"/>
    </row>
  </sheetData>
  <sheetProtection/>
  <mergeCells count="5">
    <mergeCell ref="D10:D11"/>
    <mergeCell ref="E10:E11"/>
    <mergeCell ref="D9:F9"/>
    <mergeCell ref="F10:F11"/>
    <mergeCell ref="D28:F28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Patricia Lorca Rojas</cp:lastModifiedBy>
  <cp:lastPrinted>2016-01-29T10:35:59Z</cp:lastPrinted>
  <dcterms:created xsi:type="dcterms:W3CDTF">2013-04-03T15:18:46Z</dcterms:created>
  <dcterms:modified xsi:type="dcterms:W3CDTF">2019-03-04T14:03:31Z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