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_FilterDatabase" localSheetId="11" hidden="1">'imp congelados'!$E$4:$P$42</definedName>
    <definedName name="_xlnm.Print_Area" localSheetId="1">'colofón'!$A$1:$I$45</definedName>
    <definedName name="_xlnm.Print_Area" localSheetId="8">'exp  deshidratadas'!$A$1:$P$77</definedName>
    <definedName name="_xlnm.Print_Area" localSheetId="9">'exp aceites'!$A$1:$P$32</definedName>
    <definedName name="_xlnm.Print_Area" localSheetId="6">'exp congelados'!$A$1:$P$45</definedName>
    <definedName name="_xlnm.Print_Area" localSheetId="7">'exp conservas'!$A$1:$P$110</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congelados'!$A$1:$P$44</definedName>
    <definedName name="_xlnm.Print_Area" localSheetId="12">'imp conservas'!$A$1:$P$115</definedName>
    <definedName name="_xlnm.Print_Area" localSheetId="13">'imp deshidratadas'!$A$1:$P$73</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calcMode="autoNoTable" fullCalcOnLoad="1"/>
</workbook>
</file>

<file path=xl/sharedStrings.xml><?xml version="1.0" encoding="utf-8"?>
<sst xmlns="http://schemas.openxmlformats.org/spreadsheetml/2006/main" count="1556" uniqueCount="434">
  <si>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</si>
  <si>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</si>
  <si>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</si>
  <si>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</si>
  <si>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</si>
  <si>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</si>
  <si>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</si>
  <si>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</si>
  <si>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</si>
  <si>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</si>
  <si>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</si>
  <si>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</si>
  <si>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</si>
  <si>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</si>
  <si>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</si>
  <si>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</si>
  <si>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</si>
  <si>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</si>
  <si>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</si>
  <si>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</si>
  <si>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</si>
  <si>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</si>
  <si>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</si>
  <si>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</si>
  <si>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</si>
  <si>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</si>
  <si>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</si>
  <si>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</si>
  <si>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</si>
  <si>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</si>
  <si>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</si>
  <si>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</si>
  <si>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</si>
  <si>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</si>
  <si>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</si>
  <si>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</si>
  <si>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</si>
  <si>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</si>
  <si>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</si>
  <si>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</si>
  <si>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</si>
  <si>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</si>
  <si>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</si>
  <si>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</si>
  <si>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</si>
  <si>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</si>
  <si>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</si>
  <si>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</si>
  <si>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</si>
  <si>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</si>
  <si>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</si>
  <si>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</si>
  <si>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</si>
  <si>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</si>
  <si>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</si>
  <si>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</si>
  <si>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</si>
  <si>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</si>
  <si>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</si>
  <si>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</si>
  <si>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</si>
  <si>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</si>
  <si>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</si>
  <si>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</si>
  <si>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</si>
  <si>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</si>
  <si>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</si>
  <si>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</si>
  <si>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</si>
  <si>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</si>
  <si>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</si>
  <si>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</si>
  <si>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</si>
  <si>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</si>
  <si>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</si>
  <si>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</si>
  <si>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</si>
  <si>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</si>
  <si>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</si>
  <si>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</si>
  <si>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</si>
  <si>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</si>
  <si>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</si>
  <si>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</si>
  <si>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</si>
  <si>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</si>
  <si>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</si>
  <si>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</si>
  <si>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</si>
  <si>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</si>
  <si>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</si>
  <si>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</si>
  <si>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</si>
  <si>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</si>
  <si>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</si>
  <si>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</si>
  <si>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</si>
  <si>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</si>
  <si>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</si>
  <si>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</si>
  <si>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</si>
  <si>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</si>
  <si>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</si>
  <si>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</si>
  <si>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</si>
  <si>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</si>
  <si>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</si>
  <si>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</si>
  <si>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</si>
  <si>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</si>
  <si>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</si>
  <si>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</si>
  <si>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</si>
  <si>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</si>
  <si>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</si>
  <si>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</si>
  <si>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</si>
  <si>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</si>
  <si>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</si>
  <si>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</si>
  <si>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</si>
  <si>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</si>
  <si>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</si>
  <si>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</si>
  <si>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</si>
  <si>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</si>
  <si>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</si>
  <si>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</si>
  <si>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</si>
  <si>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</si>
  <si>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</si>
  <si>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</si>
  <si>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</si>
  <si>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</si>
  <si>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</si>
  <si>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</si>
  <si>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</si>
  <si>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</si>
  <si>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</si>
  <si>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</si>
  <si>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</si>
  <si>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</si>
  <si>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</si>
  <si>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</si>
  <si>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</si>
  <si>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</si>
  <si>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</si>
  <si>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</si>
  <si>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</si>
  <si>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</si>
  <si>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</si>
  <si>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</si>
  <si>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</si>
  <si>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</si>
  <si>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</si>
  <si>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</si>
  <si>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</si>
  <si>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</si>
  <si>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</si>
  <si>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</si>
  <si>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</si>
  <si>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</si>
  <si>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</si>
  <si>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</si>
  <si>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</si>
  <si>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</si>
  <si>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</si>
  <si>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</si>
  <si>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</si>
  <si>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</si>
  <si>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</si>
  <si>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</si>
  <si>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</si>
  <si>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</si>
  <si>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</si>
  <si>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</si>
  <si>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</si>
  <si>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</si>
  <si>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</si>
  <si>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</si>
  <si>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</si>
  <si>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</si>
  <si>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</si>
  <si>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</si>
  <si>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</si>
  <si>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</si>
  <si>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</si>
  <si>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</si>
  <si>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</si>
  <si>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</si>
  <si>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</si>
  <si>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</si>
  <si>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</si>
  <si>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</si>
  <si>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</si>
  <si>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</si>
  <si>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</si>
  <si>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</si>
  <si>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</si>
  <si>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</si>
  <si>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</si>
  <si>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</si>
  <si>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</si>
  <si>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</si>
  <si>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</si>
  <si>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</si>
  <si>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</si>
  <si>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</si>
  <si>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</si>
  <si>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</si>
  <si>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</si>
  <si>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</si>
  <si>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</si>
  <si>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</si>
  <si>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</si>
  <si>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</si>
  <si>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</si>
  <si>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</si>
  <si>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</si>
  <si>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</si>
  <si>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</si>
  <si>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</si>
  <si>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</si>
  <si>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</si>
  <si>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</si>
  <si>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</si>
  <si>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</si>
  <si>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</si>
  <si>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</si>
  <si>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</si>
  <si>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</si>
  <si>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</si>
  <si>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</si>
  <si>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</si>
  <si>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</si>
  <si>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</si>
  <si>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</si>
  <si>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</si>
  <si>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</si>
  <si>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</si>
  <si>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</si>
  <si>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</si>
  <si>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</si>
  <si>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</si>
  <si>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</si>
  <si>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</si>
  <si>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</si>
  <si>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</si>
  <si>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</si>
  <si>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</si>
  <si>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</si>
  <si>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</si>
  <si>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</si>
  <si>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</si>
  <si>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</si>
  <si>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</si>
  <si>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</si>
  <si>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</si>
  <si>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</si>
  <si>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</si>
  <si>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</si>
  <si>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</si>
  <si>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</si>
  <si>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</si>
  <si>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</si>
  <si>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</si>
  <si>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</si>
  <si>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</si>
  <si>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</si>
  <si>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</si>
  <si>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</si>
  <si>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</si>
  <si>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</si>
  <si>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</si>
  <si>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</si>
  <si>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</si>
  <si>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</si>
  <si>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</si>
  <si>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</si>
  <si>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</si>
  <si>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</si>
  <si>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</si>
  <si>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</si>
  <si>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</si>
  <si>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</si>
  <si>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</si>
  <si>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</si>
  <si>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</si>
  <si>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</si>
  <si>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</si>
  <si>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</si>
  <si>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</si>
  <si>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</si>
  <si>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</si>
  <si>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</si>
  <si>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</si>
  <si>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</si>
  <si>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</si>
  <si>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</si>
  <si>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</si>
  <si>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</si>
  <si>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</si>
  <si>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</si>
  <si>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</si>
  <si>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</si>
  <si>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</si>
  <si>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</si>
  <si>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</si>
  <si>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</si>
  <si>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</si>
  <si>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</si>
  <si>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</si>
  <si>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</si>
  <si>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</si>
  <si>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</si>
  <si>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</si>
  <si>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</si>
  <si>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</si>
  <si>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</si>
  <si>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</si>
  <si>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</si>
  <si>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</si>
  <si>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</si>
  <si>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</si>
  <si>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</si>
  <si>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</si>
  <si>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</si>
  <si>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</si>
  <si>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</si>
  <si>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</si>
  <si>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</si>
  <si>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</si>
  <si>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</si>
  <si>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</si>
  <si>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</si>
  <si>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</si>
  <si>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</si>
  <si>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</si>
  <si>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</si>
  <si>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</si>
  <si>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</si>
  <si>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</si>
  <si>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</si>
  <si>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</si>
  <si>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</si>
  <si>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</si>
  <si>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</si>
  <si>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</si>
  <si>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</si>
  <si>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</si>
  <si>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</si>
  <si>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</si>
  <si>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</si>
  <si>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</si>
  <si>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</si>
  <si>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</si>
  <si>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</si>
  <si>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</si>
  <si>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</si>
  <si>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</si>
  <si>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</si>
  <si>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</si>
  <si>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</si>
  <si>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</si>
  <si>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</si>
  <si>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</si>
  <si>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</si>
  <si>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</si>
  <si>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</si>
  <si>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</si>
  <si>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</si>
  <si>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</si>
  <si>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</si>
  <si>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2"/>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</si>
  <si>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</si>
  <si>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</si>
  <si>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</si>
  <si>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</si>
  <si>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</si>
  <si>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</si>
  <si>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</si>
  <si>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</si>
  <si>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</si>
  <si>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</si>
  <si>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</si>
  <si>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</si>
  <si>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</si>
  <si>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</si>
  <si>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</si>
  <si>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</si>
  <si>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Este boletin se publica bimestralmente, con información de exportaciones e importaciones de las cinco categorías de frutas y hortalizas procesadas: conservas, congelados, jugos, aceites y deshidratados.</t>
  </si>
  <si>
    <t>Los datos utilizados en este documento, que permiten hacer los análisis del mercado, se obtienen principalmente del Servicio Nacional de Aduanas, y se complementan con noticias sectoriales.</t>
  </si>
  <si>
    <t>España</t>
  </si>
  <si>
    <t>Corea del Sur</t>
  </si>
  <si>
    <t>Preparaciones (desde 2012)</t>
  </si>
  <si>
    <t>Puré de moras orgánicas (desde 2012)</t>
  </si>
  <si>
    <t>Septiembre 2016</t>
  </si>
  <si>
    <t>Información de comercio exterior a Agosto 2016</t>
  </si>
  <si>
    <t>ene-ago 2015</t>
  </si>
  <si>
    <t>ene-ago 2016</t>
  </si>
  <si>
    <t>Países Bajos</t>
  </si>
  <si>
    <t>--</t>
  </si>
  <si>
    <t>Rusia</t>
  </si>
  <si>
    <t>Italia</t>
  </si>
  <si>
    <t>Colombia</t>
  </si>
  <si>
    <t>Venezuela</t>
  </si>
  <si>
    <t>Francia</t>
  </si>
  <si>
    <t>Polonia</t>
  </si>
  <si>
    <t>Arabia Saudita</t>
  </si>
  <si>
    <t>Dinamarca</t>
  </si>
  <si>
    <t>Nueva Zelanda</t>
  </si>
  <si>
    <t>Sudáfrica</t>
  </si>
  <si>
    <t>Bolivia</t>
  </si>
  <si>
    <t>Costa Rica</t>
  </si>
  <si>
    <t>Indonesia</t>
  </si>
  <si>
    <t>Vietnam</t>
  </si>
  <si>
    <t>Filipinas</t>
  </si>
  <si>
    <t>Grecia</t>
  </si>
  <si>
    <t>Chile</t>
  </si>
  <si>
    <t>India</t>
  </si>
  <si>
    <t>En el período enero-agosto 2016 las exportaciones alcanzaron USD 998 millones y 509 mil toneladas de frutas y hortalizas procesadas. En el período se registra un aumento en el volumen exportado de 10,2% comparado con igual período del año anterior, mientras que el valor disminuye 1,3%.
Las categorías que más ventas registran entre los procesados en el período enero-agosto 2016 son congelados en valor y conservas en volumen. En último lugar, en valor y volumen, se encuentran los aceites. Congelados y conservas concentran 64% del valor total de las exportaciones de frutas y hortalizas procesadas.
Durante este mismo período, sólo las conservas registran un aumento significativo en el valor. En volumen son importantes los aumentos en conservas y en deshidratados, comparado con el mismo período del año 2015.</t>
  </si>
  <si>
    <t>En el período enero-agosto 2016 las importaciones nacionales de frutas y hortalizas procesadas aumentaron 11,6% en volumen y 9,1% en valor, en relación con el año 2015, con compras que suman 180 mil toneladas por USD 232,4 millones.
Las conservas son la principal categoría de las compras: representan más de la mitad de las importaciones de frutas y hortalizas procesadas y alcanzaron, durante el período enero-agosto 2016, USD 129 millones y 115.600 toneladas. Le siguen en importancia de valor comprado los congelados y jugos. Finalmente están los aceites y los deshidratados. 
Deshidratados es la única categoría que registra una baja en volumen y en valor en comparación con igual período de 2015. 
El alza en valor y volumen que más destaca en las importaciones de estas categorias es conservas, sobre un 10% de aumento en valor y cerca de 13% en volumen.</t>
  </si>
  <si>
    <t>Durante el período enero-agosto 2016, las exportaciones de productos congelados disminuyeron 0,4% en volumen y subieron 1,6% en valor, comparado con el mismo período del año 2015, llegando a USD 353,5 millones y 111 mil toneladas.
En términos de valor, el principal producto exportado durante el período de análisis fueron los arándanos, representando un tercio del total de productos exportados en esta categoría entre enero y agosto 2016. Le siguen en importancia las frambuesas y luego las moras y las frutillas. Estos cuatro berries concentran el 78% de las ventas totales de congelados. En estos productos destaca el fuerte aumento de las ventas de productos orgánicos, crecimiento que se viene observando desde hace dos años. Arándanos orgánicos registra el aumento más destacado en este período para esta categoría (62% en valor, 58% en volumen), en relación a igual período del año 2015. Los principales países compradores de estas frutas, tanto orgánicas como convencionales, fueron Estados Unidos y Canadá. Australia muestra una fuerte alza en las compras de estos productos en el período de análisis, comparado con igual período del año anterior.
Las bajas que más destacan en esta categoría, en comparación con igual período del año anterior, corresponden a las demás frambuesas. En menor medida tambien se registran bajas en las moras y las zarzamoras. Las frambuesas están registraron bajas entre enero y agosto 2015, luego se recuperó el volumen procesado hasta diciembre, y este año 2016 nuevamente muestrna bajas en el volumen exportado. La fuerte baja se explica por la disminución de compra de este producto desde Estados Unidos. La baja en las moras se explica por baja demanda.</t>
  </si>
  <si>
    <t>Durante el período enero-agosto 2016, se exportaron 237 mil toneladas de conservas de frutas y hortalizas, alcanzando un valor de USD 284 millones, lo que significó un aumento de 8,1% en valor y 21,3% en volumen, respecto al mismo período del año 2015.  
Para el período de análisis, los dos productos que lideran esta categoría son la pasta de tomate y los duraznos y nectarines conservados al natural. Ambos concentran cerca de la mitad (43%) del total del valor de las exportaciones de esta categoría. 
Los productos que registran la mayor alza en valor de las exportaciones, en el período de análisis, comparado con el mismo período del año anterior, son los duraznos conservados al natural en mitades, las preparaciones de pulpa de manzana y las preparaciones homogeneizadas (que corresponden principalmente a purés de manzana con mezlcas). Estos productos son enviados en su mayoria hacia México y Estados Unidos.
Por otro lado, la pasta de tomate es el producto que muestra la baja más relevante en la categoría, comparado con igual período del año 2015. Argentina es el principal país comprador de pasta de tomate nacional, pero es Italia el país que ha disminuido sus compras y el que explica la baja en este producto.</t>
  </si>
  <si>
    <t>Las exportaciones de frutas y hortalizas deshidratadas alcanzaron USD 213,2 millones y 85.700 toneladas en el período enero-agosto 2016, lo que significa una disminucion de 8,1% en valor y un aumento de 11,6% en volumen comparado con igual período del año 2015, lo que señala una reducción de 17,7% en el precio medio.
Las exportaciones de ciruelas secas son las principales en esta categoría, con ventas por USD 98,5 millones entre enero-agosto 2016, que representan el 46% del total de la categoría. En segundo lugar se sitúan las pasas, con ventas por USD 74,6 millones. Ciruelas y pasas representan más de 80% de las ventas de la categoría, en valor, y más del 90% en volumen. En ambos casos los principales destinos son Estados Unidos y el Reino Unido. 
El alza en valor más destacada dentro de la categoría corresponde a las demás partes de mosqueta, respecto del mismo período del año 2015, que son enviadas a EE.UU.
En cuanto a las bajas para el período de análisis destacan las demás ciruelas secas, sobre todo los envios hacia México, Alemania y EE.UU, en comparación con igual periodo de 2015.</t>
  </si>
  <si>
    <t xml:space="preserve">En el período enero-agosto 2016 en aceites de frutas y hortalizas se exportaron 6.200 toneladas por un valor total de USD 33,7 millones. El volumen exportado presentó una baja de 27,1% comparado con igual periodo del año anterior y las ventas tambien disminuyeron un 12,7%.
El aceite de oliva virgen lidera en ventas representando más de 70% del total de ventas de esta categoría. Estos aceites se destinan principalmente a Brasil y en segundo lugar, a Estados Unidos y Canadá. Dentro de esta categoría, el aceite de oliva en envase mayor a 5 lts es el que registra la baja más destacada para el período de análisis, comparado con igual período del año anterior, principalmente en los envios hacia EE.UU.
En el caso de las alzas, la que destaca en este análisis es el aceite de rosa mosqueta, tanto orgánico como convencional, comparado con igual período del año 2015. El principal pais comprador es España. </t>
  </si>
  <si>
    <t>Durante el período enero-agosto 2016, las exportaciones de jugos de frutas y hortalizas en volumen fueron de 69 mil toneladas y USD 113 millones. En ambas áreas se registró una disminución de las ventas, comparado con igual período del año 2015: 0,7% en volumen y 11,5% en valor.
El jugo de manzanas es el principal producto exportado en esta categoría, le sigue el jugo de uvas. Ambos concentran el 71% del total de valor de ventas de la categoría. El primer producto se destina principalmente a EE.UU y el segundo se envía principalmente a Japón. 
El producto que destaca en la baja de sus ventas, comparado con igual periodo del año 2015, es el jugo de manzana de valor brix mayor a 70°. Este producto se envia principalmente a EE.UU., país que registra la baja más destacada en sus compras por este producto.
Respecto de las alzas, se destaca la venta de jugo de frambuesa hacia Estados Unidos y Holanda, y los demás jugos de uva sin fermentar, con destino Corea del Sur y EE.UU.</t>
  </si>
  <si>
    <t>Las importaciones de productos congelados durante enero-agosto 2016 registraron un alza importante tanto en en valor (12%) como en volumen (21,7%), en relación con el mismo período del año 2015, alcanzando USD 34 millones y 21.500 toneladas.
El producto que presenta las mayores compras en esta categoría es "Las demás frutas", representando cerca del 45% del total de compras de esta categoría. Se trata especificamente de mango y palta provenientes en su mayoria de Perú.
"Las frambuesas orgánicas" registra el alza más importante en la categoría en valor y volumen, comparado con el mismo período del año 2015. El principal país de origen es China.
La baja que más destaca en el período de análisis, en comparación con el año 2015, es el arándano convencional, el cual proviene en su mayoria de Canadá, pero es el de EE.UU. el que explica la fuerte baja de este período.</t>
  </si>
  <si>
    <t>Las importaciones de conservas durante enero-agosto 2016 registraron compras por USD 129 millones y 115.600 toneladas. Esto es un aumento si se compara con las compras en igual período de 2015. 
Los productos procesados de papas siguen siendo los principales dentro de esta categoría, representando cerca del 50% del total de compras. Dentro del grupo de productos elaborados a partir de la papa, las papas preparadas congeladas (papas prefritas) son las más importantes y las que a su vez registran el alza en compra más destacada dentro de la categoría para el período de análisis, comparado con igual período del año anterior. Esta papa proviene de Bélgica y Holanda, que a su vez son los paises que explican el alza en el periodo analizado.
Bajas importantes en sus importaciones, en comparación con el mismo período del año anterior, muestran los duraznos y nectarines que vienen de China, las piñas en general que vienen en su mayoria de Tailandia y los palmitos que provienen de Ecuador y Bolivia.</t>
  </si>
  <si>
    <t>En el período enero-agosto 2016 las compras de productos deshidratados disminuyeron 14% en valor, alcanzando USD 16,8 millones y 8,2% en volumen, alcanzando 8.900 toneladas, en comparación con igual período de 2015. 
El producto más comprado durante este período de análisis fue las demás hortalizas y mezclas, las que en su mayoría corresponden a papa proveniente de Estados Unidos.
Las pasas registran un alza destacable en la categoría, producto del aumento de las compras provenientes de Argentina y Perú.
Las ciruelas secas no orgánicas de origen Argenitna es el producto que destaca dentro de las bajas más pronunciadas en la categoria, para el período de análisis, comparado con igual período de 2015.</t>
  </si>
  <si>
    <t>Durante el período enero-agosto 2016 las importaciones de aceites de frutas y hortalizas aumentaron en valor y volumen, en comparación con igual período de 2015, alcanzando 16.500 toneladas y USD 18 millones en el período de análisis.
El aceite de palma lidera las compras dentro de esta categoría, representando 60% del total de compras de la categoría. Éste proviene principalmente de Colombia y Perú.
No se registran alzas relevantes dentro de la categoria.
En cuanto a las bajas, destaca el aceite de almendra de palma refinado, el que proviene de Colombia y Perú.</t>
  </si>
  <si>
    <t>Las importaciones de jugos de frutas y hortalizas durante enero-agosto 2016 aumentaron en valor y volumen comparadas con las del mismo período de 2015, alcanzando USD 34 millones y 17.600 toneladas.
El principal producto importado es el jugo de naranjas, el cual proviene en su mayoría de Brasil. Le sigue el jugo de piñas, originario de Sudáfrica. Ambos productos concentran el 68% del total de compras de la categoría.
El jugo de piña registra el alza más destacable en la categoría, comparado con igual período del año anterior. Entre las principales bajas destaca el jugo de arándanos de EE.UU. y el jugo de agrios de Argentina.</t>
  </si>
  <si>
    <t>En el período enero-agosto 2016, el principal mercado para las exportaciones de frutas y hortalizas procesadas fue Estados Unidos (USD 280 millones), concentrando 28% del valor total de las exportaciones. A continuación se ubicaron México y Canadá. Los principales productos que se exportan a estos países son berries congelados a Canadá y Estados Unidos y diferentes preparaciones de durazno en conserva a México.
Entre los mayores crecimientos en valor sobresale Australia. Destaca el crecimiento en las exportaciones de berries congelados.
El países de destino que muestra la principal baja en las exportaciones en el período es Italia. El producto que más disminuyó sus ventas fue "los demás purés y jugo tomates conservados".</t>
  </si>
  <si>
    <t>Entre enero y junio 2016 los principales países proveedores de frutas y hortalizas procesadas para Chile fueron Perú, Bélgica,  Argentina y Estados Unidos. Entre los cuatro se concentran el 42% del total de las importaciones de esta categoría. Los principales productos importados desde esos países son las demás frutas congeladas desde Perú (mango y palta), y las papas prefritas para los otros países.
En este período se observan aumentos importantes en las importaciones de frutas y hortalizas procesadas de Bélgica y Países Bajos. Los principales productos que explican estos aumentos son las papas preparadas congeladas, tambien llamadas prefritas congeladas. 
Por otra parte, se observan bajas significativas en las compras a EE.UU., destacando las disminuciones en las compras de copos de papa, y arándanos no orgánicos congelados.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</si>
</sst>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s>
  <fonts count="95">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10"/>
      <color indexed="8"/>
      <name val="Calibri"/>
      <family val="2"/>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9"/>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u val="single"/>
      <sz val="11"/>
      <color indexed="36"/>
      <name val="Calibri"/>
      <family val="2"/>
    </font>
    <font>
      <sz val="18"/>
      <color indexed="62"/>
      <name val="Cambria"/>
      <family val="2"/>
    </font>
    <font>
      <sz val="8"/>
      <name val="Segoe UI"/>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4"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4"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cellStyleXfs>
  <cellXfs count="309">
    <xf numFmtId="0" fontId="0" fillId="0" borderId="0" xfId="0" applyFont="1" applyAlignment="1">
      <alignment/>
    </xf>
    <xf numFmtId="0" fontId="4" fillId="55" borderId="0" xfId="363" applyFont="1" applyFill="1" applyBorder="1" applyAlignment="1" applyProtection="1">
      <alignment horizontal="center"/>
      <protection/>
    </xf>
    <xf numFmtId="0" fontId="4" fillId="55" borderId="0" xfId="363" applyFont="1" applyFill="1" applyBorder="1" applyAlignment="1" applyProtection="1">
      <alignment/>
      <protection/>
    </xf>
    <xf numFmtId="0" fontId="81" fillId="55" borderId="0" xfId="363" applyFont="1" applyFill="1" applyBorder="1" applyAlignment="1" applyProtection="1">
      <alignment horizontal="center"/>
      <protection/>
    </xf>
    <xf numFmtId="0" fontId="81" fillId="55" borderId="0" xfId="363" applyFont="1" applyFill="1" applyBorder="1" applyAlignment="1" applyProtection="1">
      <alignment horizontal="right"/>
      <protection/>
    </xf>
    <xf numFmtId="0" fontId="3" fillId="55" borderId="0" xfId="363" applyFont="1" applyFill="1" applyBorder="1" applyAlignment="1" applyProtection="1">
      <alignment horizontal="center"/>
      <protection/>
    </xf>
    <xf numFmtId="0" fontId="4" fillId="55" borderId="0" xfId="344" applyFont="1" applyFill="1" applyAlignment="1">
      <alignment/>
      <protection/>
    </xf>
    <xf numFmtId="0" fontId="4" fillId="55" borderId="0" xfId="344" applyFont="1" applyFill="1" applyAlignment="1">
      <alignment horizontal="center"/>
      <protection/>
    </xf>
    <xf numFmtId="0" fontId="4" fillId="55" borderId="0" xfId="344" applyFont="1" applyFill="1" applyAlignment="1">
      <alignment horizontal="center" vertical="center"/>
      <protection/>
    </xf>
    <xf numFmtId="0" fontId="4" fillId="55" borderId="0" xfId="344" applyFont="1" applyFill="1">
      <alignment/>
      <protection/>
    </xf>
    <xf numFmtId="0" fontId="82" fillId="55" borderId="19" xfId="0" applyFont="1" applyFill="1" applyBorder="1" applyAlignment="1">
      <alignment horizontal="left"/>
    </xf>
    <xf numFmtId="3" fontId="82" fillId="55" borderId="19" xfId="0" applyNumberFormat="1" applyFont="1" applyFill="1" applyBorder="1" applyAlignment="1">
      <alignment horizontal="right"/>
    </xf>
    <xf numFmtId="3" fontId="82" fillId="55" borderId="0" xfId="0" applyNumberFormat="1" applyFont="1" applyFill="1" applyBorder="1" applyAlignment="1">
      <alignment horizontal="right"/>
    </xf>
    <xf numFmtId="173" fontId="82" fillId="55" borderId="0" xfId="0" applyNumberFormat="1" applyFont="1" applyFill="1" applyBorder="1" applyAlignment="1">
      <alignment horizontal="right"/>
    </xf>
    <xf numFmtId="173" fontId="82" fillId="55" borderId="20" xfId="0" applyNumberFormat="1" applyFont="1" applyFill="1" applyBorder="1" applyAlignment="1">
      <alignment horizontal="right"/>
    </xf>
    <xf numFmtId="0" fontId="82" fillId="55" borderId="0" xfId="0" applyFont="1" applyFill="1" applyBorder="1" applyAlignment="1">
      <alignment/>
    </xf>
    <xf numFmtId="0" fontId="82" fillId="55" borderId="21" xfId="0" applyFont="1" applyFill="1" applyBorder="1" applyAlignment="1">
      <alignment/>
    </xf>
    <xf numFmtId="3" fontId="82" fillId="55" borderId="21" xfId="0" applyNumberFormat="1" applyFont="1" applyFill="1" applyBorder="1" applyAlignment="1">
      <alignment horizontal="right"/>
    </xf>
    <xf numFmtId="3" fontId="82" fillId="55" borderId="22" xfId="0" applyNumberFormat="1" applyFont="1" applyFill="1" applyBorder="1" applyAlignment="1">
      <alignment horizontal="right"/>
    </xf>
    <xf numFmtId="173" fontId="82" fillId="55" borderId="22" xfId="0" applyNumberFormat="1" applyFont="1" applyFill="1" applyBorder="1" applyAlignment="1">
      <alignment horizontal="right"/>
    </xf>
    <xf numFmtId="173" fontId="82" fillId="55" borderId="23" xfId="0" applyNumberFormat="1" applyFont="1" applyFill="1" applyBorder="1" applyAlignment="1">
      <alignment horizontal="right"/>
    </xf>
    <xf numFmtId="0" fontId="82" fillId="55" borderId="24" xfId="0" applyFont="1" applyFill="1" applyBorder="1" applyAlignment="1">
      <alignment/>
    </xf>
    <xf numFmtId="3" fontId="82" fillId="55" borderId="21" xfId="0" applyNumberFormat="1" applyFont="1" applyFill="1" applyBorder="1" applyAlignment="1">
      <alignment/>
    </xf>
    <xf numFmtId="3" fontId="82" fillId="55" borderId="22" xfId="0" applyNumberFormat="1" applyFont="1" applyFill="1" applyBorder="1" applyAlignment="1">
      <alignment/>
    </xf>
    <xf numFmtId="173" fontId="82" fillId="55" borderId="23" xfId="0" applyNumberFormat="1" applyFont="1" applyFill="1" applyBorder="1" applyAlignment="1">
      <alignment/>
    </xf>
    <xf numFmtId="3" fontId="82" fillId="55" borderId="25" xfId="0" applyNumberFormat="1" applyFont="1" applyFill="1" applyBorder="1" applyAlignment="1">
      <alignment horizontal="right"/>
    </xf>
    <xf numFmtId="3" fontId="82" fillId="55" borderId="26" xfId="0" applyNumberFormat="1" applyFont="1" applyFill="1" applyBorder="1" applyAlignment="1">
      <alignment horizontal="right"/>
    </xf>
    <xf numFmtId="173" fontId="82" fillId="55" borderId="26" xfId="0" applyNumberFormat="1" applyFont="1" applyFill="1" applyBorder="1" applyAlignment="1">
      <alignment horizontal="right"/>
    </xf>
    <xf numFmtId="173" fontId="82" fillId="55" borderId="27" xfId="0" applyNumberFormat="1" applyFont="1" applyFill="1" applyBorder="1" applyAlignment="1">
      <alignment horizontal="right"/>
    </xf>
    <xf numFmtId="173" fontId="82" fillId="55" borderId="0" xfId="0" applyNumberFormat="1" applyFont="1" applyFill="1" applyBorder="1" applyAlignment="1">
      <alignment horizontal="right" vertical="top"/>
    </xf>
    <xf numFmtId="173" fontId="82" fillId="55" borderId="20" xfId="0" applyNumberFormat="1" applyFont="1" applyFill="1" applyBorder="1" applyAlignment="1">
      <alignment horizontal="right" vertical="top"/>
    </xf>
    <xf numFmtId="0" fontId="82" fillId="55" borderId="19" xfId="0" applyFont="1" applyFill="1" applyBorder="1" applyAlignment="1">
      <alignment/>
    </xf>
    <xf numFmtId="0" fontId="82" fillId="55" borderId="0" xfId="0" applyFont="1" applyFill="1" applyBorder="1" applyAlignment="1">
      <alignment horizontal="left"/>
    </xf>
    <xf numFmtId="0" fontId="82" fillId="55" borderId="25" xfId="0" applyFont="1" applyFill="1" applyBorder="1" applyAlignment="1">
      <alignment horizontal="left" vertical="top"/>
    </xf>
    <xf numFmtId="0" fontId="3" fillId="55" borderId="28" xfId="363" applyFont="1" applyFill="1" applyBorder="1" applyAlignment="1" applyProtection="1">
      <alignment horizontal="center" vertical="center" wrapText="1"/>
      <protection/>
    </xf>
    <xf numFmtId="0" fontId="3" fillId="55" borderId="28" xfId="363" applyFont="1" applyFill="1" applyBorder="1" applyAlignment="1" applyProtection="1">
      <alignment horizontal="left" vertical="center"/>
      <protection/>
    </xf>
    <xf numFmtId="0" fontId="3" fillId="55" borderId="28" xfId="363"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3" applyFont="1" applyFill="1" applyBorder="1" applyAlignment="1" applyProtection="1">
      <alignment vertical="center"/>
      <protection/>
    </xf>
    <xf numFmtId="0" fontId="3" fillId="55" borderId="28" xfId="363" applyFont="1" applyFill="1" applyBorder="1" applyAlignment="1" applyProtection="1">
      <alignment horizontal="right" vertical="center"/>
      <protection/>
    </xf>
    <xf numFmtId="0" fontId="4" fillId="55" borderId="0" xfId="363" applyFont="1" applyFill="1" applyBorder="1" applyAlignment="1" applyProtection="1">
      <alignment horizontal="center" vertical="top"/>
      <protection/>
    </xf>
    <xf numFmtId="0" fontId="4" fillId="55" borderId="0" xfId="363" applyFont="1" applyFill="1" applyBorder="1" applyAlignment="1" applyProtection="1">
      <alignment wrapText="1"/>
      <protection/>
    </xf>
    <xf numFmtId="0" fontId="82" fillId="55" borderId="0" xfId="0" applyFont="1" applyFill="1" applyAlignment="1">
      <alignment/>
    </xf>
    <xf numFmtId="0" fontId="4" fillId="55" borderId="0" xfId="344" applyFont="1" applyFill="1" applyBorder="1" applyAlignment="1">
      <alignment/>
      <protection/>
    </xf>
    <xf numFmtId="0" fontId="5" fillId="55" borderId="0" xfId="286" applyFill="1" applyAlignment="1" applyProtection="1">
      <alignment/>
      <protection/>
    </xf>
    <xf numFmtId="0" fontId="83" fillId="55" borderId="29" xfId="0" applyFont="1" applyFill="1" applyBorder="1" applyAlignment="1">
      <alignment horizontal="center" vertical="center" wrapText="1"/>
    </xf>
    <xf numFmtId="0" fontId="82" fillId="55" borderId="29" xfId="0" applyFont="1" applyFill="1" applyBorder="1" applyAlignment="1">
      <alignment/>
    </xf>
    <xf numFmtId="1" fontId="82" fillId="55" borderId="30" xfId="298" applyNumberFormat="1" applyFont="1" applyFill="1" applyBorder="1" applyAlignment="1">
      <alignment horizontal="center"/>
    </xf>
    <xf numFmtId="3" fontId="82" fillId="55" borderId="29" xfId="0" applyNumberFormat="1" applyFont="1" applyFill="1" applyBorder="1" applyAlignment="1" quotePrefix="1">
      <alignment horizontal="right"/>
    </xf>
    <xf numFmtId="173" fontId="82" fillId="55" borderId="29" xfId="0" applyNumberFormat="1" applyFont="1" applyFill="1" applyBorder="1" applyAlignment="1">
      <alignment horizontal="right"/>
    </xf>
    <xf numFmtId="3" fontId="82" fillId="55" borderId="0" xfId="0" applyNumberFormat="1" applyFont="1" applyFill="1" applyAlignment="1">
      <alignment/>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3" fontId="82" fillId="55" borderId="29" xfId="0" applyNumberFormat="1" applyFont="1" applyFill="1" applyBorder="1" applyAlignment="1">
      <alignment horizontal="right"/>
    </xf>
    <xf numFmtId="173" fontId="82" fillId="55" borderId="29" xfId="0" applyNumberFormat="1" applyFont="1" applyFill="1" applyBorder="1" applyAlignment="1">
      <alignment horizontal="right" vertical="center"/>
    </xf>
    <xf numFmtId="0" fontId="82" fillId="55" borderId="0" xfId="0" applyFont="1" applyFill="1" applyAlignment="1">
      <alignment wrapText="1"/>
    </xf>
    <xf numFmtId="0" fontId="82" fillId="55" borderId="0" xfId="0" applyFont="1" applyFill="1" applyAlignment="1">
      <alignment horizontal="center"/>
    </xf>
    <xf numFmtId="176" fontId="84" fillId="55" borderId="0" xfId="298" applyNumberFormat="1" applyFont="1" applyFill="1" applyAlignment="1">
      <alignment/>
    </xf>
    <xf numFmtId="0" fontId="82" fillId="55" borderId="29" xfId="0" applyFont="1" applyFill="1" applyBorder="1" applyAlignment="1">
      <alignment/>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2" fillId="55" borderId="30" xfId="0" applyNumberFormat="1" applyFont="1" applyFill="1" applyBorder="1" applyAlignment="1">
      <alignment horizontal="center"/>
    </xf>
    <xf numFmtId="3" fontId="82"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5" fillId="55" borderId="0" xfId="0" applyFont="1" applyFill="1" applyAlignment="1">
      <alignment/>
    </xf>
    <xf numFmtId="0" fontId="82" fillId="55" borderId="0" xfId="0" applyFont="1" applyFill="1" applyAlignment="1">
      <alignment/>
    </xf>
    <xf numFmtId="177" fontId="82" fillId="55" borderId="0" xfId="373" applyNumberFormat="1" applyFont="1" applyFill="1" applyAlignment="1">
      <alignment/>
    </xf>
    <xf numFmtId="178" fontId="82" fillId="55" borderId="0" xfId="373" applyNumberFormat="1" applyFont="1" applyFill="1" applyAlignment="1">
      <alignment/>
    </xf>
    <xf numFmtId="0" fontId="0" fillId="55" borderId="0" xfId="0" applyFont="1" applyFill="1" applyAlignment="1">
      <alignment/>
    </xf>
    <xf numFmtId="0" fontId="0" fillId="55" borderId="0" xfId="0" applyFont="1" applyFill="1" applyAlignment="1">
      <alignment/>
    </xf>
    <xf numFmtId="173" fontId="82" fillId="55" borderId="20" xfId="0" applyNumberFormat="1" applyFont="1" applyFill="1" applyBorder="1" applyAlignment="1">
      <alignment/>
    </xf>
    <xf numFmtId="3" fontId="82" fillId="55" borderId="0" xfId="0" applyNumberFormat="1" applyFont="1" applyFill="1" applyBorder="1" applyAlignment="1">
      <alignment/>
    </xf>
    <xf numFmtId="0" fontId="82" fillId="55" borderId="32" xfId="0" applyFont="1" applyFill="1" applyBorder="1" applyAlignment="1">
      <alignment/>
    </xf>
    <xf numFmtId="0" fontId="82" fillId="55" borderId="33" xfId="0" applyFont="1" applyFill="1" applyBorder="1" applyAlignment="1">
      <alignment/>
    </xf>
    <xf numFmtId="3" fontId="82" fillId="55" borderId="28" xfId="0" applyNumberFormat="1" applyFont="1" applyFill="1" applyBorder="1" applyAlignment="1">
      <alignment/>
    </xf>
    <xf numFmtId="173" fontId="82" fillId="55" borderId="30" xfId="0" applyNumberFormat="1" applyFont="1" applyFill="1" applyBorder="1" applyAlignment="1">
      <alignment/>
    </xf>
    <xf numFmtId="3" fontId="82" fillId="55" borderId="24" xfId="0" applyNumberFormat="1" applyFont="1" applyFill="1" applyBorder="1" applyAlignment="1">
      <alignment/>
    </xf>
    <xf numFmtId="173" fontId="82" fillId="55" borderId="28" xfId="0" applyNumberFormat="1" applyFont="1" applyFill="1" applyBorder="1" applyAlignment="1">
      <alignment/>
    </xf>
    <xf numFmtId="0" fontId="82" fillId="55" borderId="0" xfId="0" applyFont="1" applyFill="1" applyAlignment="1">
      <alignment vertical="center"/>
    </xf>
    <xf numFmtId="0" fontId="82" fillId="55" borderId="29" xfId="0" applyNumberFormat="1" applyFont="1" applyFill="1" applyBorder="1" applyAlignment="1">
      <alignment horizontal="center"/>
    </xf>
    <xf numFmtId="0" fontId="82" fillId="55" borderId="29" xfId="0" applyFont="1" applyFill="1" applyBorder="1" applyAlignment="1">
      <alignment vertical="center"/>
    </xf>
    <xf numFmtId="0" fontId="82" fillId="55" borderId="29" xfId="0" applyFont="1" applyFill="1" applyBorder="1" applyAlignment="1">
      <alignment wrapText="1"/>
    </xf>
    <xf numFmtId="0" fontId="82" fillId="55" borderId="29" xfId="0" applyFont="1" applyFill="1" applyBorder="1" applyAlignment="1">
      <alignment horizontal="left" vertical="center"/>
    </xf>
    <xf numFmtId="0" fontId="82" fillId="55" borderId="30" xfId="0" applyNumberFormat="1" applyFont="1" applyFill="1" applyBorder="1" applyAlignment="1" quotePrefix="1">
      <alignment horizontal="center"/>
    </xf>
    <xf numFmtId="3" fontId="82" fillId="55" borderId="31" xfId="0" applyNumberFormat="1" applyFont="1" applyFill="1" applyBorder="1" applyAlignment="1">
      <alignment horizontal="right" vertical="center"/>
    </xf>
    <xf numFmtId="0" fontId="82" fillId="55" borderId="33" xfId="0" applyFont="1" applyFill="1" applyBorder="1" applyAlignment="1">
      <alignment wrapText="1"/>
    </xf>
    <xf numFmtId="0" fontId="82" fillId="55" borderId="30" xfId="0" applyFont="1" applyFill="1" applyBorder="1" applyAlignment="1">
      <alignment wrapText="1"/>
    </xf>
    <xf numFmtId="0" fontId="82" fillId="55" borderId="29" xfId="0" applyFont="1" applyFill="1" applyBorder="1" applyAlignment="1">
      <alignment horizontal="left" wrapText="1"/>
    </xf>
    <xf numFmtId="3" fontId="82" fillId="55" borderId="29" xfId="0" applyNumberFormat="1" applyFont="1" applyFill="1" applyBorder="1" applyAlignment="1">
      <alignment/>
    </xf>
    <xf numFmtId="176" fontId="82" fillId="55" borderId="0" xfId="298" applyNumberFormat="1" applyFont="1" applyFill="1" applyAlignment="1">
      <alignment/>
    </xf>
    <xf numFmtId="0" fontId="82" fillId="55" borderId="29" xfId="0" applyFont="1" applyFill="1" applyBorder="1" applyAlignment="1">
      <alignment vertical="center" wrapText="1"/>
    </xf>
    <xf numFmtId="0" fontId="82" fillId="55" borderId="23" xfId="0" applyNumberFormat="1" applyFont="1" applyFill="1" applyBorder="1" applyAlignment="1">
      <alignment horizontal="center"/>
    </xf>
    <xf numFmtId="0" fontId="82" fillId="55" borderId="30" xfId="0" applyNumberFormat="1" applyFont="1" applyFill="1" applyBorder="1" applyAlignment="1" quotePrefix="1">
      <alignment horizontal="center" vertical="center"/>
    </xf>
    <xf numFmtId="0" fontId="82" fillId="55" borderId="27" xfId="0" applyFont="1" applyFill="1" applyBorder="1" applyAlignment="1">
      <alignment horizontal="center"/>
    </xf>
    <xf numFmtId="0" fontId="82" fillId="55" borderId="29" xfId="0" applyNumberFormat="1" applyFont="1" applyFill="1" applyBorder="1" applyAlignment="1">
      <alignment horizontal="center" vertical="center"/>
    </xf>
    <xf numFmtId="0" fontId="82" fillId="55" borderId="30" xfId="0" applyNumberFormat="1" applyFont="1" applyFill="1" applyBorder="1" applyAlignment="1">
      <alignment horizontal="center" vertical="center"/>
    </xf>
    <xf numFmtId="3" fontId="82" fillId="55" borderId="29" xfId="0" applyNumberFormat="1" applyFont="1" applyFill="1" applyBorder="1" applyAlignment="1" quotePrefix="1">
      <alignment horizontal="right" vertical="center"/>
    </xf>
    <xf numFmtId="0" fontId="82" fillId="55" borderId="0" xfId="0" applyNumberFormat="1" applyFont="1" applyFill="1" applyAlignment="1">
      <alignment horizontal="center" vertical="center"/>
    </xf>
    <xf numFmtId="0" fontId="82" fillId="55" borderId="30" xfId="0" applyFont="1" applyFill="1" applyBorder="1" applyAlignment="1">
      <alignment vertical="center"/>
    </xf>
    <xf numFmtId="3" fontId="82" fillId="55" borderId="29" xfId="0" applyNumberFormat="1" applyFont="1" applyFill="1" applyBorder="1" applyAlignment="1">
      <alignment vertical="center"/>
    </xf>
    <xf numFmtId="0" fontId="82" fillId="55" borderId="0" xfId="0" applyFont="1" applyFill="1" applyAlignment="1">
      <alignment horizontal="center" vertical="center"/>
    </xf>
    <xf numFmtId="0" fontId="82" fillId="55" borderId="0" xfId="0" applyFont="1" applyFill="1" applyAlignment="1">
      <alignment horizontal="right"/>
    </xf>
    <xf numFmtId="0" fontId="82" fillId="55" borderId="24" xfId="0" applyFont="1" applyFill="1" applyBorder="1" applyAlignment="1">
      <alignment/>
    </xf>
    <xf numFmtId="0" fontId="82" fillId="55" borderId="29" xfId="0" applyNumberFormat="1" applyFont="1" applyFill="1" applyBorder="1" applyAlignment="1" quotePrefix="1">
      <alignment horizontal="center" vertical="center"/>
    </xf>
    <xf numFmtId="0" fontId="82" fillId="55" borderId="31" xfId="0" applyFont="1" applyFill="1" applyBorder="1" applyAlignment="1">
      <alignment vertical="center"/>
    </xf>
    <xf numFmtId="176" fontId="82" fillId="55" borderId="0" xfId="298" applyNumberFormat="1" applyFont="1" applyFill="1" applyAlignment="1">
      <alignment/>
    </xf>
    <xf numFmtId="0" fontId="82" fillId="55" borderId="30" xfId="0" applyFont="1" applyFill="1" applyBorder="1" applyAlignment="1">
      <alignment/>
    </xf>
    <xf numFmtId="3" fontId="82" fillId="55" borderId="29" xfId="0" applyNumberFormat="1" applyFont="1" applyFill="1" applyBorder="1" applyAlignment="1">
      <alignment horizontal="right" vertical="center"/>
    </xf>
    <xf numFmtId="0" fontId="82" fillId="55" borderId="30" xfId="0" applyFont="1" applyFill="1" applyBorder="1" applyAlignment="1">
      <alignment horizontal="right"/>
    </xf>
    <xf numFmtId="176" fontId="82" fillId="55" borderId="0" xfId="298" applyNumberFormat="1" applyFont="1" applyFill="1" applyAlignment="1">
      <alignment horizontal="center"/>
    </xf>
    <xf numFmtId="176" fontId="82" fillId="55" borderId="0" xfId="298" applyNumberFormat="1" applyFont="1" applyFill="1" applyAlignment="1">
      <alignment wrapText="1"/>
    </xf>
    <xf numFmtId="0" fontId="82" fillId="55" borderId="25" xfId="0" applyFont="1" applyFill="1" applyBorder="1" applyAlignment="1">
      <alignment/>
    </xf>
    <xf numFmtId="0" fontId="83" fillId="55" borderId="25" xfId="0" applyFont="1" applyFill="1" applyBorder="1" applyAlignment="1">
      <alignment horizontal="center" wrapText="1"/>
    </xf>
    <xf numFmtId="0" fontId="83" fillId="55" borderId="26" xfId="0" applyFont="1" applyFill="1" applyBorder="1" applyAlignment="1">
      <alignment horizontal="center" wrapText="1"/>
    </xf>
    <xf numFmtId="0" fontId="83" fillId="55" borderId="27" xfId="0" applyFont="1" applyFill="1" applyBorder="1" applyAlignment="1">
      <alignment horizontal="center" wrapText="1"/>
    </xf>
    <xf numFmtId="0" fontId="82" fillId="55" borderId="25" xfId="0" applyFont="1" applyFill="1" applyBorder="1" applyAlignment="1">
      <alignment horizontal="left"/>
    </xf>
    <xf numFmtId="3" fontId="82" fillId="55" borderId="25" xfId="0" applyNumberFormat="1" applyFont="1" applyFill="1" applyBorder="1" applyAlignment="1">
      <alignment/>
    </xf>
    <xf numFmtId="3" fontId="82" fillId="55" borderId="26" xfId="0" applyNumberFormat="1" applyFont="1" applyFill="1" applyBorder="1" applyAlignment="1">
      <alignment/>
    </xf>
    <xf numFmtId="173" fontId="82" fillId="55" borderId="26" xfId="0" applyNumberFormat="1" applyFont="1" applyFill="1" applyBorder="1" applyAlignment="1">
      <alignment/>
    </xf>
    <xf numFmtId="173" fontId="82" fillId="55" borderId="27" xfId="0" applyNumberFormat="1" applyFont="1" applyFill="1" applyBorder="1" applyAlignment="1">
      <alignment/>
    </xf>
    <xf numFmtId="3" fontId="82" fillId="55" borderId="19" xfId="0" applyNumberFormat="1" applyFont="1" applyFill="1" applyBorder="1" applyAlignment="1">
      <alignment/>
    </xf>
    <xf numFmtId="173" fontId="82" fillId="55" borderId="0" xfId="0" applyNumberFormat="1" applyFont="1" applyFill="1" applyBorder="1" applyAlignment="1">
      <alignment/>
    </xf>
    <xf numFmtId="0" fontId="82" fillId="55" borderId="24" xfId="0" applyFont="1" applyFill="1" applyBorder="1" applyAlignment="1">
      <alignment horizontal="left"/>
    </xf>
    <xf numFmtId="0" fontId="82" fillId="55" borderId="0" xfId="0" applyFont="1" applyFill="1" applyBorder="1" applyAlignment="1">
      <alignment vertical="center"/>
    </xf>
    <xf numFmtId="0" fontId="82" fillId="55" borderId="30" xfId="0" applyFont="1" applyFill="1" applyBorder="1" applyAlignment="1">
      <alignment horizontal="left" vertical="center"/>
    </xf>
    <xf numFmtId="0" fontId="86" fillId="55" borderId="0" xfId="0" applyFont="1" applyFill="1" applyBorder="1" applyAlignment="1">
      <alignment vertical="top" wrapText="1"/>
    </xf>
    <xf numFmtId="0" fontId="85" fillId="55" borderId="0" xfId="0" applyFont="1" applyFill="1" applyBorder="1" applyAlignment="1">
      <alignment/>
    </xf>
    <xf numFmtId="0" fontId="82" fillId="55" borderId="32" xfId="0" applyFont="1" applyFill="1" applyBorder="1" applyAlignment="1">
      <alignment horizontal="left"/>
    </xf>
    <xf numFmtId="0" fontId="82" fillId="55" borderId="29" xfId="0" applyFont="1" applyFill="1" applyBorder="1" applyAlignment="1">
      <alignment horizontal="left" vertical="center"/>
    </xf>
    <xf numFmtId="0" fontId="4" fillId="55" borderId="0" xfId="354" applyFont="1" applyFill="1" applyBorder="1">
      <alignment/>
      <protection/>
    </xf>
    <xf numFmtId="0" fontId="0" fillId="55" borderId="0" xfId="0" applyFill="1" applyAlignment="1">
      <alignment/>
    </xf>
    <xf numFmtId="0" fontId="87" fillId="55" borderId="0" xfId="350" applyFont="1" applyFill="1" applyAlignment="1">
      <alignment vertical="top"/>
      <protection/>
    </xf>
    <xf numFmtId="0" fontId="87" fillId="55" borderId="0" xfId="350" applyFont="1" applyFill="1" applyAlignment="1">
      <alignment horizontal="center" vertical="top"/>
      <protection/>
    </xf>
    <xf numFmtId="0" fontId="88" fillId="55" borderId="0" xfId="350" applyFont="1" applyFill="1" applyAlignment="1">
      <alignment horizontal="left" vertical="top"/>
      <protection/>
    </xf>
    <xf numFmtId="0" fontId="89" fillId="55" borderId="0" xfId="350" applyFont="1" applyFill="1" applyAlignment="1">
      <alignment vertical="center"/>
      <protection/>
    </xf>
    <xf numFmtId="0" fontId="90" fillId="55" borderId="0" xfId="350" applyFont="1" applyFill="1" applyAlignment="1">
      <alignment horizontal="left" vertical="center"/>
      <protection/>
    </xf>
    <xf numFmtId="17" fontId="89" fillId="55" borderId="0" xfId="350" applyNumberFormat="1" applyFont="1" applyFill="1" applyAlignment="1" quotePrefix="1">
      <alignment vertical="center"/>
      <protection/>
    </xf>
    <xf numFmtId="0" fontId="91" fillId="55" borderId="0" xfId="350" applyFont="1" applyFill="1" applyAlignment="1">
      <alignment horizontal="center"/>
      <protection/>
    </xf>
    <xf numFmtId="0" fontId="85" fillId="55" borderId="0" xfId="350" applyFont="1" applyFill="1">
      <alignment/>
      <protection/>
    </xf>
    <xf numFmtId="0" fontId="92" fillId="55" borderId="0" xfId="350" applyFont="1" applyFill="1" applyAlignment="1">
      <alignment horizontal="center"/>
      <protection/>
    </xf>
    <xf numFmtId="17" fontId="85" fillId="55" borderId="0" xfId="350" applyNumberFormat="1" applyFont="1" applyFill="1" applyAlignment="1" quotePrefix="1">
      <alignment horizontal="center"/>
      <protection/>
    </xf>
    <xf numFmtId="0" fontId="85" fillId="55" borderId="0" xfId="350" applyFont="1" applyFill="1" applyAlignment="1">
      <alignment/>
      <protection/>
    </xf>
    <xf numFmtId="0" fontId="85" fillId="55" borderId="0" xfId="350" applyFont="1" applyFill="1" applyAlignment="1">
      <alignment horizontal="center"/>
      <protection/>
    </xf>
    <xf numFmtId="0" fontId="26" fillId="55" borderId="0" xfId="287" applyFont="1" applyFill="1" applyAlignment="1">
      <alignment horizontal="center" vertical="center"/>
    </xf>
    <xf numFmtId="0" fontId="92" fillId="55" borderId="0" xfId="350" applyFont="1" applyFill="1" applyAlignment="1">
      <alignment horizontal="center" vertical="center"/>
      <protection/>
    </xf>
    <xf numFmtId="17" fontId="85" fillId="55" borderId="0" xfId="350" applyNumberFormat="1" applyFont="1" applyFill="1" applyAlignment="1">
      <alignment vertical="center"/>
      <protection/>
    </xf>
    <xf numFmtId="0" fontId="82" fillId="55" borderId="0" xfId="350" applyFont="1" applyFill="1">
      <alignment/>
      <protection/>
    </xf>
    <xf numFmtId="0" fontId="86" fillId="55" borderId="22" xfId="0" applyFont="1" applyFill="1" applyBorder="1" applyAlignment="1">
      <alignment horizontal="left" wrapText="1"/>
    </xf>
    <xf numFmtId="0" fontId="86" fillId="55" borderId="23" xfId="0" applyFont="1" applyFill="1" applyBorder="1" applyAlignment="1">
      <alignment horizontal="left"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6" fillId="55" borderId="24" xfId="0" applyFont="1" applyFill="1" applyBorder="1" applyAlignment="1">
      <alignment horizontal="left"/>
    </xf>
    <xf numFmtId="0" fontId="86" fillId="55" borderId="28" xfId="0" applyFont="1" applyFill="1" applyBorder="1" applyAlignment="1">
      <alignment horizontal="left"/>
    </xf>
    <xf numFmtId="0" fontId="86" fillId="55" borderId="22" xfId="0" applyFont="1" applyFill="1" applyBorder="1" applyAlignment="1">
      <alignment horizontal="left"/>
    </xf>
    <xf numFmtId="0" fontId="86" fillId="55" borderId="23" xfId="0" applyFont="1" applyFill="1" applyBorder="1" applyAlignment="1">
      <alignment horizontal="left"/>
    </xf>
    <xf numFmtId="0" fontId="82" fillId="55" borderId="21" xfId="0" applyFont="1" applyFill="1" applyBorder="1" applyAlignment="1">
      <alignment horizontal="left"/>
    </xf>
    <xf numFmtId="0" fontId="82" fillId="55" borderId="22" xfId="0" applyFont="1" applyFill="1" applyBorder="1" applyAlignment="1">
      <alignment horizontal="left"/>
    </xf>
    <xf numFmtId="0" fontId="82" fillId="55" borderId="30" xfId="0" applyFont="1" applyFill="1" applyBorder="1" applyAlignment="1">
      <alignment horizontal="left"/>
    </xf>
    <xf numFmtId="0" fontId="82" fillId="55" borderId="24" xfId="0" applyFont="1" applyFill="1" applyBorder="1" applyAlignment="1">
      <alignment horizontal="left"/>
    </xf>
    <xf numFmtId="0" fontId="86" fillId="55" borderId="21" xfId="0" applyFont="1" applyFill="1" applyBorder="1" applyAlignment="1">
      <alignment horizontal="left"/>
    </xf>
    <xf numFmtId="0" fontId="82" fillId="55" borderId="29" xfId="0" applyFont="1" applyFill="1" applyBorder="1" applyAlignment="1">
      <alignment horizontal="left"/>
    </xf>
    <xf numFmtId="0" fontId="86" fillId="55" borderId="30" xfId="0" applyFont="1" applyFill="1" applyBorder="1" applyAlignment="1">
      <alignment horizontal="left"/>
    </xf>
    <xf numFmtId="0" fontId="86" fillId="55" borderId="25" xfId="0" applyFont="1" applyFill="1" applyBorder="1" applyAlignment="1">
      <alignment horizontal="left"/>
    </xf>
    <xf numFmtId="0" fontId="86" fillId="55" borderId="26" xfId="0" applyFont="1" applyFill="1" applyBorder="1" applyAlignment="1">
      <alignment horizontal="left"/>
    </xf>
    <xf numFmtId="0" fontId="86" fillId="55" borderId="27" xfId="0" applyFont="1" applyFill="1" applyBorder="1" applyAlignment="1">
      <alignment horizontal="left"/>
    </xf>
    <xf numFmtId="0" fontId="82" fillId="55" borderId="29" xfId="0" applyFont="1" applyFill="1" applyBorder="1" applyAlignment="1">
      <alignment horizontal="left" vertical="center"/>
    </xf>
    <xf numFmtId="0" fontId="82" fillId="55" borderId="28" xfId="0" applyFont="1" applyFill="1" applyBorder="1" applyAlignment="1">
      <alignment horizontal="left" vertical="center"/>
    </xf>
    <xf numFmtId="0" fontId="86" fillId="55" borderId="21" xfId="0" applyFont="1" applyFill="1" applyBorder="1" applyAlignment="1">
      <alignment horizontal="left" wrapText="1"/>
    </xf>
    <xf numFmtId="3" fontId="86" fillId="55" borderId="0" xfId="0" applyNumberFormat="1" applyFont="1" applyFill="1" applyBorder="1" applyAlignment="1">
      <alignment/>
    </xf>
    <xf numFmtId="0" fontId="86" fillId="55" borderId="0" xfId="0" applyFont="1" applyFill="1" applyBorder="1" applyAlignment="1">
      <alignment/>
    </xf>
    <xf numFmtId="0" fontId="82" fillId="55" borderId="28" xfId="0" applyFont="1" applyFill="1" applyBorder="1" applyAlignment="1">
      <alignment horizontal="left"/>
    </xf>
    <xf numFmtId="0" fontId="93" fillId="55" borderId="24" xfId="0" applyFont="1" applyFill="1" applyBorder="1" applyAlignment="1">
      <alignment horizontal="left"/>
    </xf>
    <xf numFmtId="0" fontId="82" fillId="55" borderId="25" xfId="0" applyFont="1" applyFill="1" applyBorder="1" applyAlignment="1">
      <alignment horizontal="left" vertical="center"/>
    </xf>
    <xf numFmtId="0" fontId="93" fillId="55" borderId="24" xfId="0" applyFont="1" applyFill="1" applyBorder="1" applyAlignment="1">
      <alignment horizontal="left" vertical="center"/>
    </xf>
    <xf numFmtId="3" fontId="82" fillId="55" borderId="30" xfId="0" applyNumberFormat="1" applyFont="1" applyFill="1" applyBorder="1" applyAlignment="1">
      <alignment horizontal="right"/>
    </xf>
    <xf numFmtId="0" fontId="82" fillId="55" borderId="27" xfId="0" applyFont="1" applyFill="1" applyBorder="1" applyAlignment="1">
      <alignment horizontal="left" vertical="center"/>
    </xf>
    <xf numFmtId="0" fontId="82" fillId="55" borderId="31" xfId="0" applyNumberFormat="1" applyFont="1" applyFill="1" applyBorder="1" applyAlignment="1">
      <alignment horizontal="center" vertical="center"/>
    </xf>
    <xf numFmtId="0" fontId="82" fillId="0" borderId="29" xfId="0" applyFont="1" applyFill="1" applyBorder="1" applyAlignment="1">
      <alignment/>
    </xf>
    <xf numFmtId="0" fontId="82" fillId="0" borderId="30" xfId="0" applyFont="1" applyFill="1" applyBorder="1" applyAlignment="1">
      <alignment horizontal="center"/>
    </xf>
    <xf numFmtId="3" fontId="82" fillId="0" borderId="29" xfId="0" applyNumberFormat="1" applyFont="1" applyFill="1" applyBorder="1" applyAlignment="1">
      <alignment horizontal="right"/>
    </xf>
    <xf numFmtId="173" fontId="82" fillId="0" borderId="29" xfId="0" applyNumberFormat="1" applyFont="1" applyFill="1" applyBorder="1" applyAlignment="1">
      <alignment horizontal="right"/>
    </xf>
    <xf numFmtId="3" fontId="86" fillId="0" borderId="0" xfId="0" applyNumberFormat="1" applyFont="1" applyFill="1" applyBorder="1" applyAlignment="1">
      <alignment/>
    </xf>
    <xf numFmtId="0" fontId="86" fillId="0" borderId="0" xfId="0" applyFont="1" applyFill="1" applyAlignment="1">
      <alignment/>
    </xf>
    <xf numFmtId="0" fontId="94" fillId="0" borderId="0" xfId="0" applyFont="1" applyFill="1" applyAlignment="1">
      <alignment/>
    </xf>
    <xf numFmtId="0" fontId="86" fillId="0" borderId="0" xfId="0" applyFont="1" applyFill="1" applyBorder="1" applyAlignment="1">
      <alignment horizontal="left"/>
    </xf>
    <xf numFmtId="0" fontId="86" fillId="0" borderId="0" xfId="0" applyFont="1" applyFill="1" applyBorder="1" applyAlignment="1">
      <alignment horizontal="left" vertical="top"/>
    </xf>
    <xf numFmtId="3" fontId="86" fillId="0" borderId="0" xfId="0" applyNumberFormat="1" applyFont="1" applyFill="1" applyBorder="1" applyAlignment="1">
      <alignment horizontal="right"/>
    </xf>
    <xf numFmtId="0" fontId="86" fillId="0" borderId="0" xfId="0" applyFont="1" applyFill="1" applyBorder="1" applyAlignment="1">
      <alignment/>
    </xf>
    <xf numFmtId="0" fontId="25" fillId="55" borderId="0" xfId="0" applyFont="1" applyFill="1" applyAlignment="1">
      <alignment wrapText="1"/>
    </xf>
    <xf numFmtId="17" fontId="85" fillId="55" borderId="0" xfId="0" applyNumberFormat="1" applyFont="1" applyFill="1" applyAlignment="1">
      <alignment horizontal="left"/>
    </xf>
    <xf numFmtId="0" fontId="82" fillId="55" borderId="0" xfId="350" applyFont="1" applyFill="1" applyAlignment="1">
      <alignment horizontal="center"/>
      <protection/>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3" fillId="0" borderId="28" xfId="0" applyFont="1" applyFill="1" applyBorder="1" applyAlignment="1">
      <alignment horizontal="center" wrapText="1"/>
    </xf>
    <xf numFmtId="0" fontId="83" fillId="0" borderId="24" xfId="0" applyFont="1" applyFill="1" applyBorder="1" applyAlignment="1">
      <alignment horizontal="center" wrapText="1"/>
    </xf>
    <xf numFmtId="0" fontId="83" fillId="0" borderId="30" xfId="0" applyFont="1" applyFill="1" applyBorder="1" applyAlignment="1">
      <alignment horizontal="center" wrapText="1"/>
    </xf>
    <xf numFmtId="0" fontId="82" fillId="0" borderId="31" xfId="0" applyFont="1" applyFill="1" applyBorder="1" applyAlignment="1">
      <alignment/>
    </xf>
    <xf numFmtId="3" fontId="82" fillId="0" borderId="0" xfId="0" applyNumberFormat="1" applyFont="1" applyFill="1" applyAlignment="1">
      <alignment/>
    </xf>
    <xf numFmtId="173" fontId="82" fillId="0" borderId="20" xfId="0" applyNumberFormat="1" applyFont="1" applyFill="1" applyBorder="1" applyAlignment="1">
      <alignment/>
    </xf>
    <xf numFmtId="0" fontId="82" fillId="0" borderId="32" xfId="0" applyFont="1" applyFill="1" applyBorder="1" applyAlignment="1">
      <alignment/>
    </xf>
    <xf numFmtId="173" fontId="82" fillId="0" borderId="23" xfId="0" applyNumberFormat="1" applyFont="1" applyFill="1" applyBorder="1" applyAlignment="1">
      <alignment/>
    </xf>
    <xf numFmtId="0" fontId="82" fillId="0" borderId="29" xfId="0" applyFont="1" applyFill="1" applyBorder="1" applyAlignment="1">
      <alignment/>
    </xf>
    <xf numFmtId="3" fontId="82" fillId="0" borderId="28" xfId="0" applyNumberFormat="1" applyFont="1" applyFill="1" applyBorder="1" applyAlignment="1">
      <alignment/>
    </xf>
    <xf numFmtId="173" fontId="82" fillId="0" borderId="30" xfId="0" applyNumberFormat="1" applyFont="1" applyFill="1" applyBorder="1" applyAlignment="1">
      <alignment/>
    </xf>
    <xf numFmtId="3" fontId="82" fillId="0" borderId="24" xfId="0" applyNumberFormat="1" applyFont="1" applyFill="1" applyBorder="1" applyAlignment="1">
      <alignment/>
    </xf>
    <xf numFmtId="3" fontId="82" fillId="0" borderId="0" xfId="0" applyNumberFormat="1" applyFont="1" applyFill="1" applyBorder="1" applyAlignment="1">
      <alignment/>
    </xf>
    <xf numFmtId="3" fontId="82" fillId="0" borderId="0" xfId="0" applyNumberFormat="1" applyFont="1" applyFill="1" applyBorder="1" applyAlignment="1">
      <alignment horizontal="right"/>
    </xf>
    <xf numFmtId="0" fontId="82" fillId="0" borderId="33" xfId="0" applyFont="1" applyFill="1" applyBorder="1" applyAlignment="1">
      <alignment/>
    </xf>
    <xf numFmtId="3" fontId="82" fillId="0" borderId="22" xfId="0" applyNumberFormat="1" applyFont="1" applyFill="1" applyBorder="1" applyAlignment="1">
      <alignment/>
    </xf>
    <xf numFmtId="0" fontId="82" fillId="0" borderId="24" xfId="0" applyFont="1" applyFill="1" applyBorder="1" applyAlignment="1">
      <alignment horizontal="left"/>
    </xf>
    <xf numFmtId="0" fontId="3" fillId="55" borderId="0" xfId="354" applyFont="1" applyFill="1" applyBorder="1" applyAlignment="1">
      <alignment horizontal="center" vertical="center"/>
      <protection/>
    </xf>
    <xf numFmtId="0" fontId="4" fillId="55" borderId="0" xfId="354" applyFont="1" applyFill="1" applyBorder="1" applyAlignment="1">
      <alignment horizontal="justify" vertical="top" wrapText="1"/>
      <protection/>
    </xf>
    <xf numFmtId="0" fontId="3" fillId="55" borderId="0" xfId="363" applyFont="1" applyFill="1" applyBorder="1" applyAlignment="1" applyProtection="1">
      <alignment horizontal="center" vertical="center"/>
      <protection/>
    </xf>
    <xf numFmtId="0" fontId="86" fillId="55" borderId="24" xfId="0" applyFont="1" applyFill="1" applyBorder="1" applyAlignment="1">
      <alignment horizontal="justify" vertical="center" wrapText="1"/>
    </xf>
    <xf numFmtId="0" fontId="86" fillId="55" borderId="28" xfId="0" applyFont="1" applyFill="1" applyBorder="1" applyAlignment="1">
      <alignment horizontal="justify" vertical="center" wrapText="1"/>
    </xf>
    <xf numFmtId="0" fontId="86" fillId="55" borderId="30" xfId="0" applyFont="1" applyFill="1" applyBorder="1" applyAlignment="1">
      <alignment horizontal="justify" vertical="center" wrapText="1"/>
    </xf>
    <xf numFmtId="0" fontId="82" fillId="0" borderId="24" xfId="0" applyFont="1" applyFill="1" applyBorder="1" applyAlignment="1">
      <alignment horizontal="center"/>
    </xf>
    <xf numFmtId="0" fontId="82" fillId="0" borderId="28" xfId="0" applyFont="1" applyFill="1" applyBorder="1" applyAlignment="1">
      <alignment horizontal="center"/>
    </xf>
    <xf numFmtId="0" fontId="82" fillId="0" borderId="30" xfId="0" applyFont="1" applyFill="1" applyBorder="1" applyAlignment="1">
      <alignment horizontal="center"/>
    </xf>
    <xf numFmtId="0" fontId="82" fillId="0" borderId="31" xfId="0" applyFont="1" applyFill="1" applyBorder="1" applyAlignment="1">
      <alignment horizontal="left"/>
    </xf>
    <xf numFmtId="0" fontId="82" fillId="0" borderId="32" xfId="0" applyFont="1" applyFill="1" applyBorder="1" applyAlignment="1">
      <alignment horizontal="left"/>
    </xf>
    <xf numFmtId="0" fontId="83" fillId="0" borderId="23" xfId="0" applyFont="1" applyFill="1" applyBorder="1" applyAlignment="1">
      <alignment horizontal="center"/>
    </xf>
    <xf numFmtId="0" fontId="83" fillId="0" borderId="33" xfId="0" applyFont="1" applyFill="1" applyBorder="1" applyAlignment="1">
      <alignment horizontal="center"/>
    </xf>
    <xf numFmtId="0" fontId="86" fillId="0" borderId="24" xfId="0" applyFont="1" applyFill="1" applyBorder="1" applyAlignment="1">
      <alignment horizontal="left" wrapText="1"/>
    </xf>
    <xf numFmtId="0" fontId="86" fillId="0" borderId="22" xfId="0" applyFont="1" applyFill="1" applyBorder="1" applyAlignment="1">
      <alignment horizontal="left" wrapText="1"/>
    </xf>
    <xf numFmtId="0" fontId="86" fillId="0" borderId="23" xfId="0" applyFont="1" applyFill="1" applyBorder="1" applyAlignment="1">
      <alignment horizontal="left" wrapText="1"/>
    </xf>
    <xf numFmtId="0" fontId="86" fillId="55" borderId="29" xfId="0" applyFont="1" applyFill="1" applyBorder="1" applyAlignment="1">
      <alignment horizontal="justify" vertical="center" wrapText="1"/>
    </xf>
    <xf numFmtId="0" fontId="83" fillId="0" borderId="30" xfId="0" applyFont="1" applyFill="1" applyBorder="1" applyAlignment="1">
      <alignment horizontal="center"/>
    </xf>
    <xf numFmtId="0" fontId="83" fillId="0" borderId="29" xfId="0" applyFont="1" applyFill="1" applyBorder="1" applyAlignment="1">
      <alignment horizontal="center"/>
    </xf>
    <xf numFmtId="0" fontId="86" fillId="55" borderId="24" xfId="0" applyFont="1" applyFill="1" applyBorder="1" applyAlignment="1">
      <alignment horizontal="left" wrapText="1"/>
    </xf>
    <xf numFmtId="0" fontId="86" fillId="55" borderId="28" xfId="0" applyFont="1" applyFill="1" applyBorder="1" applyAlignment="1">
      <alignment horizontal="left" wrapText="1"/>
    </xf>
    <xf numFmtId="0" fontId="86" fillId="55" borderId="30" xfId="0" applyFont="1" applyFill="1" applyBorder="1" applyAlignment="1">
      <alignment horizontal="left" wrapText="1"/>
    </xf>
    <xf numFmtId="0" fontId="86" fillId="55" borderId="24" xfId="0" applyFont="1" applyFill="1" applyBorder="1" applyAlignment="1">
      <alignment horizontal="justify" vertical="top" wrapText="1"/>
    </xf>
    <xf numFmtId="0" fontId="86" fillId="55" borderId="28" xfId="0" applyFont="1" applyFill="1" applyBorder="1" applyAlignment="1">
      <alignment horizontal="justify" vertical="top" wrapText="1"/>
    </xf>
    <xf numFmtId="0" fontId="86" fillId="55" borderId="30" xfId="0" applyFont="1" applyFill="1" applyBorder="1" applyAlignment="1">
      <alignment horizontal="justify" vertical="top" wrapText="1"/>
    </xf>
    <xf numFmtId="0" fontId="82" fillId="55" borderId="31" xfId="0" applyFont="1" applyFill="1" applyBorder="1" applyAlignment="1">
      <alignment horizontal="center" vertical="center"/>
    </xf>
    <xf numFmtId="0" fontId="82" fillId="55" borderId="32" xfId="0" applyFont="1" applyFill="1" applyBorder="1" applyAlignment="1">
      <alignment horizontal="center" vertical="center"/>
    </xf>
    <xf numFmtId="0" fontId="82" fillId="55" borderId="33" xfId="0" applyFont="1" applyFill="1" applyBorder="1" applyAlignment="1">
      <alignment horizontal="center" vertical="center"/>
    </xf>
    <xf numFmtId="0" fontId="86" fillId="55" borderId="24" xfId="0" applyFont="1" applyFill="1" applyBorder="1" applyAlignment="1">
      <alignment horizontal="left"/>
    </xf>
    <xf numFmtId="0" fontId="86" fillId="55" borderId="28" xfId="0" applyFont="1" applyFill="1" applyBorder="1" applyAlignment="1">
      <alignment horizontal="left"/>
    </xf>
    <xf numFmtId="0" fontId="86" fillId="55" borderId="30" xfId="0" applyFont="1" applyFill="1" applyBorder="1" applyAlignment="1">
      <alignment horizontal="left"/>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2" fillId="55" borderId="30" xfId="0" applyFont="1" applyFill="1" applyBorder="1" applyAlignment="1">
      <alignment horizontal="center"/>
    </xf>
    <xf numFmtId="0" fontId="82" fillId="55" borderId="31" xfId="0" applyFont="1" applyFill="1" applyBorder="1" applyAlignment="1">
      <alignment horizontal="center" vertical="center" wrapText="1"/>
    </xf>
    <xf numFmtId="0" fontId="82" fillId="55" borderId="32" xfId="0" applyFont="1" applyFill="1" applyBorder="1" applyAlignment="1">
      <alignment horizontal="center" vertical="center" wrapText="1"/>
    </xf>
    <xf numFmtId="0" fontId="83" fillId="55" borderId="24" xfId="0" applyFont="1" applyFill="1" applyBorder="1" applyAlignment="1">
      <alignment horizontal="center"/>
    </xf>
    <xf numFmtId="0" fontId="83" fillId="55" borderId="28" xfId="0" applyFont="1" applyFill="1" applyBorder="1" applyAlignment="1">
      <alignment horizontal="center"/>
    </xf>
    <xf numFmtId="0" fontId="83" fillId="55" borderId="30" xfId="0" applyFont="1" applyFill="1" applyBorder="1" applyAlignment="1">
      <alignment horizontal="center"/>
    </xf>
    <xf numFmtId="0" fontId="82" fillId="55" borderId="25" xfId="0" applyFont="1" applyFill="1" applyBorder="1" applyAlignment="1">
      <alignment horizontal="center" vertical="center" wrapText="1"/>
    </xf>
    <xf numFmtId="0" fontId="82" fillId="55" borderId="27" xfId="0" applyFont="1" applyFill="1" applyBorder="1" applyAlignment="1">
      <alignment horizontal="center" vertical="center" wrapText="1"/>
    </xf>
    <xf numFmtId="0" fontId="82" fillId="55" borderId="21" xfId="0" applyFont="1" applyFill="1" applyBorder="1" applyAlignment="1">
      <alignment horizontal="center" vertical="center" wrapText="1"/>
    </xf>
    <xf numFmtId="0" fontId="82" fillId="55" borderId="23" xfId="0" applyFont="1" applyFill="1" applyBorder="1" applyAlignment="1">
      <alignment horizontal="center" vertical="center" wrapText="1"/>
    </xf>
    <xf numFmtId="0" fontId="25" fillId="55" borderId="24" xfId="0" applyFont="1" applyFill="1" applyBorder="1" applyAlignment="1">
      <alignment horizontal="justify" vertical="top" wrapText="1"/>
    </xf>
    <xf numFmtId="0" fontId="25" fillId="55" borderId="28" xfId="0" applyFont="1" applyFill="1" applyBorder="1" applyAlignment="1">
      <alignment horizontal="justify" vertical="top" wrapText="1"/>
    </xf>
    <xf numFmtId="0" fontId="25" fillId="55" borderId="30" xfId="0" applyFont="1" applyFill="1" applyBorder="1" applyAlignment="1">
      <alignment horizontal="justify" vertical="top" wrapText="1"/>
    </xf>
    <xf numFmtId="0" fontId="82" fillId="55" borderId="33" xfId="0" applyFont="1" applyFill="1" applyBorder="1" applyAlignment="1">
      <alignment horizontal="center" vertical="center" wrapText="1"/>
    </xf>
    <xf numFmtId="0" fontId="86" fillId="55" borderId="21" xfId="0" applyFont="1" applyFill="1" applyBorder="1" applyAlignment="1">
      <alignment horizontal="left"/>
    </xf>
    <xf numFmtId="0" fontId="86" fillId="55" borderId="22" xfId="0" applyFont="1" applyFill="1" applyBorder="1" applyAlignment="1">
      <alignment horizontal="left"/>
    </xf>
    <xf numFmtId="0" fontId="86"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2" fillId="55" borderId="25" xfId="0" applyFont="1" applyFill="1" applyBorder="1" applyAlignment="1">
      <alignment horizontal="center" vertical="center"/>
    </xf>
    <xf numFmtId="0" fontId="82" fillId="55" borderId="19" xfId="0" applyFont="1" applyFill="1" applyBorder="1" applyAlignment="1">
      <alignment horizontal="center" vertical="center"/>
    </xf>
    <xf numFmtId="0" fontId="82" fillId="55" borderId="21" xfId="0" applyFont="1" applyFill="1" applyBorder="1" applyAlignment="1">
      <alignment horizontal="center" vertical="center"/>
    </xf>
    <xf numFmtId="0" fontId="82"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2" fillId="55" borderId="29" xfId="0" applyFont="1" applyFill="1" applyBorder="1" applyAlignment="1">
      <alignment horizontal="center" vertical="center" wrapText="1"/>
    </xf>
    <xf numFmtId="0" fontId="83" fillId="55" borderId="29" xfId="0" applyFont="1" applyFill="1" applyBorder="1" applyAlignment="1">
      <alignment horizontal="center"/>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82" fillId="55" borderId="29" xfId="0" applyFont="1" applyFill="1" applyBorder="1" applyAlignment="1">
      <alignment horizontal="center" vertical="center"/>
    </xf>
    <xf numFmtId="0" fontId="82" fillId="55" borderId="19" xfId="0" applyFont="1" applyFill="1" applyBorder="1" applyAlignment="1">
      <alignment horizontal="center" vertical="center" wrapText="1"/>
    </xf>
    <xf numFmtId="0" fontId="82" fillId="55" borderId="20" xfId="0" applyFont="1" applyFill="1" applyBorder="1" applyAlignment="1">
      <alignment horizontal="center" vertical="center" wrapText="1"/>
    </xf>
    <xf numFmtId="0" fontId="82" fillId="55" borderId="31" xfId="0" applyFont="1" applyFill="1" applyBorder="1" applyAlignment="1">
      <alignment horizontal="left" vertical="center" wrapText="1"/>
    </xf>
    <xf numFmtId="0" fontId="82" fillId="55" borderId="32" xfId="0" applyFont="1" applyFill="1" applyBorder="1" applyAlignment="1">
      <alignment horizontal="left" vertical="center" wrapText="1"/>
    </xf>
    <xf numFmtId="0" fontId="82" fillId="55" borderId="33" xfId="0" applyFont="1" applyFill="1" applyBorder="1" applyAlignment="1">
      <alignment horizontal="left" vertical="center" wrapText="1"/>
    </xf>
    <xf numFmtId="0" fontId="82" fillId="55" borderId="30" xfId="0" applyFont="1" applyFill="1" applyBorder="1" applyAlignment="1">
      <alignment horizontal="center" vertical="center" wrapText="1"/>
    </xf>
    <xf numFmtId="0" fontId="86" fillId="55" borderId="21" xfId="0" applyFont="1" applyFill="1" applyBorder="1" applyAlignment="1">
      <alignment horizontal="justify" vertical="center" wrapText="1"/>
    </xf>
    <xf numFmtId="0" fontId="86" fillId="55" borderId="22" xfId="0" applyFont="1" applyFill="1" applyBorder="1" applyAlignment="1">
      <alignment horizontal="justify" vertical="center" wrapText="1"/>
    </xf>
    <xf numFmtId="0" fontId="86" fillId="55" borderId="23" xfId="0" applyFont="1" applyFill="1" applyBorder="1" applyAlignment="1">
      <alignment horizontal="justify" vertical="center" wrapText="1"/>
    </xf>
    <xf numFmtId="0" fontId="82" fillId="55" borderId="25" xfId="0" applyFont="1" applyFill="1" applyBorder="1" applyAlignment="1">
      <alignment horizontal="left" vertical="center" wrapText="1"/>
    </xf>
    <xf numFmtId="0" fontId="82" fillId="55" borderId="27" xfId="0" applyFont="1" applyFill="1" applyBorder="1" applyAlignment="1">
      <alignment horizontal="left" vertical="center" wrapText="1"/>
    </xf>
    <xf numFmtId="0" fontId="82" fillId="55" borderId="19" xfId="0" applyFont="1" applyFill="1" applyBorder="1" applyAlignment="1">
      <alignment horizontal="left" vertical="center" wrapText="1"/>
    </xf>
    <xf numFmtId="0" fontId="82" fillId="55" borderId="20" xfId="0" applyFont="1" applyFill="1" applyBorder="1" applyAlignment="1">
      <alignment horizontal="left" vertical="center"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2" fillId="55" borderId="21" xfId="0" applyFont="1" applyFill="1" applyBorder="1" applyAlignment="1">
      <alignment horizontal="left" vertical="center" wrapText="1"/>
    </xf>
    <xf numFmtId="0" fontId="82" fillId="55" borderId="23" xfId="0" applyFont="1" applyFill="1" applyBorder="1" applyAlignment="1">
      <alignment horizontal="left" vertical="center" wrapText="1"/>
    </xf>
    <xf numFmtId="0" fontId="82" fillId="55" borderId="29" xfId="0" applyFont="1" applyFill="1" applyBorder="1" applyAlignment="1">
      <alignment horizontal="left"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6" fillId="55" borderId="29" xfId="0" applyFont="1" applyFill="1" applyBorder="1" applyAlignment="1">
      <alignment horizontal="justify" vertical="top" wrapText="1"/>
    </xf>
    <xf numFmtId="0" fontId="86" fillId="55" borderId="25" xfId="0" applyFont="1" applyFill="1" applyBorder="1" applyAlignment="1">
      <alignment horizontal="justify" vertical="top" wrapText="1"/>
    </xf>
    <xf numFmtId="0" fontId="86" fillId="55" borderId="26" xfId="0" applyFont="1" applyFill="1" applyBorder="1" applyAlignment="1">
      <alignment horizontal="justify" vertical="top" wrapText="1"/>
    </xf>
    <xf numFmtId="0" fontId="86" fillId="55" borderId="27" xfId="0" applyFont="1" applyFill="1" applyBorder="1" applyAlignment="1">
      <alignment horizontal="justify" vertical="top" wrapText="1"/>
    </xf>
    <xf numFmtId="0" fontId="86" fillId="55" borderId="19" xfId="0" applyFont="1" applyFill="1" applyBorder="1" applyAlignment="1">
      <alignment horizontal="justify" vertical="top" wrapText="1"/>
    </xf>
    <xf numFmtId="0" fontId="86" fillId="55" borderId="0" xfId="0" applyFont="1" applyFill="1" applyBorder="1" applyAlignment="1">
      <alignment horizontal="justify" vertical="top" wrapText="1"/>
    </xf>
    <xf numFmtId="0" fontId="86" fillId="55" borderId="20" xfId="0" applyFont="1" applyFill="1" applyBorder="1" applyAlignment="1">
      <alignment horizontal="justify" vertical="top" wrapText="1"/>
    </xf>
    <xf numFmtId="0" fontId="86" fillId="55" borderId="21" xfId="0" applyFont="1" applyFill="1" applyBorder="1" applyAlignment="1">
      <alignment horizontal="justify" vertical="top" wrapText="1"/>
    </xf>
    <xf numFmtId="0" fontId="86" fillId="55" borderId="22" xfId="0" applyFont="1" applyFill="1" applyBorder="1" applyAlignment="1">
      <alignment horizontal="justify" vertical="top" wrapText="1"/>
    </xf>
    <xf numFmtId="0" fontId="86" fillId="55" borderId="23" xfId="0" applyFont="1" applyFill="1" applyBorder="1" applyAlignment="1">
      <alignment horizontal="justify" vertical="top" wrapText="1"/>
    </xf>
  </cellXfs>
  <cellStyles count="436">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xfId="354"/>
    <cellStyle name="Normal 4 2" xfId="355"/>
    <cellStyle name="Normal 4 2 2" xfId="356"/>
    <cellStyle name="Normal 4 3" xfId="357"/>
    <cellStyle name="Normal 5" xfId="358"/>
    <cellStyle name="Normal 5 2" xfId="359"/>
    <cellStyle name="Normal 5 2 2" xfId="360"/>
    <cellStyle name="Normal 5 2 2 2" xfId="361"/>
    <cellStyle name="Normal 9" xfId="362"/>
    <cellStyle name="Normal_indice" xfId="363"/>
    <cellStyle name="Notas" xfId="364"/>
    <cellStyle name="Notas 2 2" xfId="365"/>
    <cellStyle name="Notas 2 2 2" xfId="366"/>
    <cellStyle name="Notas 2 2 3" xfId="367"/>
    <cellStyle name="Notas 2 3" xfId="368"/>
    <cellStyle name="Notas 2 4" xfId="369"/>
    <cellStyle name="Notas 3 2" xfId="370"/>
    <cellStyle name="Notas 3 3" xfId="371"/>
    <cellStyle name="Notas 4" xfId="372"/>
    <cellStyle name="Percent" xfId="373"/>
    <cellStyle name="Porcentual 2" xfId="374"/>
    <cellStyle name="Porcentual 2 2" xfId="375"/>
    <cellStyle name="Porcentual 2 3" xfId="376"/>
    <cellStyle name="Porcentual 2 4" xfId="377"/>
    <cellStyle name="Porcentual 2 4 2" xfId="378"/>
    <cellStyle name="Salida" xfId="379"/>
    <cellStyle name="Salida 2 2" xfId="380"/>
    <cellStyle name="Salida 2 2 2" xfId="381"/>
    <cellStyle name="Salida 2 2 3" xfId="382"/>
    <cellStyle name="Salida 2 3" xfId="383"/>
    <cellStyle name="Salida 2 4" xfId="384"/>
    <cellStyle name="Salida 3 2" xfId="385"/>
    <cellStyle name="Salida 3 3" xfId="386"/>
    <cellStyle name="Salida 4" xfId="387"/>
    <cellStyle name="Texto de advertencia" xfId="388"/>
    <cellStyle name="Texto de advertencia 2 2" xfId="389"/>
    <cellStyle name="Texto de advertencia 2 2 2" xfId="390"/>
    <cellStyle name="Texto de advertencia 2 2 3" xfId="391"/>
    <cellStyle name="Texto de advertencia 2 3" xfId="392"/>
    <cellStyle name="Texto de advertencia 2 4" xfId="393"/>
    <cellStyle name="Texto de advertencia 3 2" xfId="394"/>
    <cellStyle name="Texto de advertencia 3 3" xfId="395"/>
    <cellStyle name="Texto de advertencia 4" xfId="396"/>
    <cellStyle name="Texto explicativo" xfId="397"/>
    <cellStyle name="Texto explicativo 2 2" xfId="398"/>
    <cellStyle name="Texto explicativo 2 2 2" xfId="399"/>
    <cellStyle name="Texto explicativo 2 2 3" xfId="400"/>
    <cellStyle name="Texto explicativo 2 3" xfId="401"/>
    <cellStyle name="Texto explicativo 2 4" xfId="402"/>
    <cellStyle name="Texto explicativo 3 2" xfId="403"/>
    <cellStyle name="Texto explicativo 3 3" xfId="404"/>
    <cellStyle name="Texto explicativo 4" xfId="405"/>
    <cellStyle name="Título" xfId="406"/>
    <cellStyle name="Título 1 2 2" xfId="407"/>
    <cellStyle name="Título 1 2 2 2" xfId="408"/>
    <cellStyle name="Título 1 2 2 3" xfId="409"/>
    <cellStyle name="Título 1 2 3" xfId="410"/>
    <cellStyle name="Título 1 2 4" xfId="411"/>
    <cellStyle name="Título 1 3 2" xfId="412"/>
    <cellStyle name="Título 1 3 3" xfId="413"/>
    <cellStyle name="Título 1 4" xfId="414"/>
    <cellStyle name="Título 2" xfId="415"/>
    <cellStyle name="Título 2 2 2" xfId="416"/>
    <cellStyle name="Título 2 2 2 2" xfId="417"/>
    <cellStyle name="Título 2 2 2 3" xfId="418"/>
    <cellStyle name="Título 2 2 3" xfId="419"/>
    <cellStyle name="Título 2 2 4" xfId="420"/>
    <cellStyle name="Título 2 3 2" xfId="421"/>
    <cellStyle name="Título 2 3 3" xfId="422"/>
    <cellStyle name="Título 2 4" xfId="423"/>
    <cellStyle name="Título 3" xfId="424"/>
    <cellStyle name="Título 3 2 2" xfId="425"/>
    <cellStyle name="Título 3 2 2 2" xfId="426"/>
    <cellStyle name="Título 3 2 2 3" xfId="427"/>
    <cellStyle name="Título 3 2 3" xfId="428"/>
    <cellStyle name="Título 3 2 4" xfId="429"/>
    <cellStyle name="Título 3 3 2" xfId="430"/>
    <cellStyle name="Título 3 3 3" xfId="431"/>
    <cellStyle name="Título 3 4" xfId="432"/>
    <cellStyle name="Título 4 2" xfId="433"/>
    <cellStyle name="Título 4 2 2" xfId="434"/>
    <cellStyle name="Título 4 2 3" xfId="435"/>
    <cellStyle name="Título 4 3" xfId="436"/>
    <cellStyle name="Título 4 4" xfId="437"/>
    <cellStyle name="Título 5 2" xfId="438"/>
    <cellStyle name="Título 5 3" xfId="439"/>
    <cellStyle name="Título 6" xfId="440"/>
    <cellStyle name="Total" xfId="441"/>
    <cellStyle name="Total 2 2" xfId="442"/>
    <cellStyle name="Total 2 2 2" xfId="443"/>
    <cellStyle name="Total 2 2 3" xfId="444"/>
    <cellStyle name="Total 2 3" xfId="445"/>
    <cellStyle name="Total 2 4" xfId="446"/>
    <cellStyle name="Total 3 2" xfId="447"/>
    <cellStyle name="Total 3 3" xfId="448"/>
    <cellStyle name="Total 4" xfId="4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425"/>
          <c:w val="0.842"/>
          <c:h val="0.61875"/>
        </c:manualLayout>
      </c:layout>
      <c:barChart>
        <c:barDir val="bar"/>
        <c:grouping val="clustered"/>
        <c:varyColors val="0"/>
        <c:ser>
          <c:idx val="1"/>
          <c:order val="0"/>
          <c:tx>
            <c:strRef>
              <c:f>expo!$D$4</c:f>
              <c:strCache>
                <c:ptCount val="1"/>
                <c:pt idx="0">
                  <c:v>ene-ago 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ene-ago 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963096"/>
        <c:axId val="8667865"/>
      </c:barChart>
      <c:catAx>
        <c:axId val="963096"/>
        <c:scaling>
          <c:orientation val="minMax"/>
        </c:scaling>
        <c:axPos val="l"/>
        <c:delete val="0"/>
        <c:numFmt formatCode="General" sourceLinked="1"/>
        <c:majorTickMark val="none"/>
        <c:minorTickMark val="none"/>
        <c:tickLblPos val="nextTo"/>
        <c:spPr>
          <a:ln w="3175">
            <a:solidFill>
              <a:srgbClr val="808080"/>
            </a:solidFill>
          </a:ln>
        </c:spPr>
        <c:crossAx val="8667865"/>
        <c:crosses val="autoZero"/>
        <c:auto val="1"/>
        <c:lblOffset val="100"/>
        <c:tickLblSkip val="1"/>
        <c:noMultiLvlLbl val="0"/>
      </c:catAx>
      <c:valAx>
        <c:axId val="8667865"/>
        <c:scaling>
          <c:orientation val="minMax"/>
        </c:scaling>
        <c:axPos val="b"/>
        <c:delete val="1"/>
        <c:majorTickMark val="out"/>
        <c:minorTickMark val="none"/>
        <c:tickLblPos val="nextTo"/>
        <c:crossAx val="963096"/>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3975"/>
          <c:w val="0.94375"/>
          <c:h val="0.61325"/>
        </c:manualLayout>
      </c:layout>
      <c:barChart>
        <c:barDir val="bar"/>
        <c:grouping val="clustered"/>
        <c:varyColors val="0"/>
        <c:ser>
          <c:idx val="1"/>
          <c:order val="0"/>
          <c:tx>
            <c:strRef>
              <c:f>expo!$H$4</c:f>
              <c:strCache>
                <c:ptCount val="1"/>
                <c:pt idx="0">
                  <c:v>ene-ago 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ene-ago 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10901922"/>
        <c:axId val="31008435"/>
      </c:barChart>
      <c:catAx>
        <c:axId val="10901922"/>
        <c:scaling>
          <c:orientation val="minMax"/>
        </c:scaling>
        <c:axPos val="l"/>
        <c:delete val="0"/>
        <c:numFmt formatCode="General" sourceLinked="1"/>
        <c:majorTickMark val="none"/>
        <c:minorTickMark val="none"/>
        <c:tickLblPos val="nextTo"/>
        <c:spPr>
          <a:ln w="3175">
            <a:solidFill>
              <a:srgbClr val="808080"/>
            </a:solidFill>
          </a:ln>
        </c:spPr>
        <c:crossAx val="31008435"/>
        <c:crosses val="autoZero"/>
        <c:auto val="1"/>
        <c:lblOffset val="100"/>
        <c:tickLblSkip val="1"/>
        <c:noMultiLvlLbl val="0"/>
      </c:catAx>
      <c:valAx>
        <c:axId val="31008435"/>
        <c:scaling>
          <c:orientation val="minMax"/>
        </c:scaling>
        <c:axPos val="b"/>
        <c:delete val="1"/>
        <c:majorTickMark val="out"/>
        <c:minorTickMark val="none"/>
        <c:tickLblPos val="nextTo"/>
        <c:crossAx val="10901922"/>
        <c:crossesAt val="1"/>
        <c:crossBetween val="between"/>
        <c:dispUnits>
          <c:builtInUnit val="thousands"/>
          <c:dispUnitsLbl>
            <c:layout>
              <c:manualLayout>
                <c:xMode val="edge"/>
                <c:yMode val="edge"/>
                <c:x val="-0.33075"/>
                <c:y val="-0.124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225"/>
          <c:y val="0.263"/>
          <c:w val="0.724"/>
          <c:h val="0.72125"/>
        </c:manualLayout>
      </c:layout>
      <c:barChart>
        <c:barDir val="bar"/>
        <c:grouping val="clustered"/>
        <c:varyColors val="0"/>
        <c:ser>
          <c:idx val="1"/>
          <c:order val="0"/>
          <c:tx>
            <c:strRef>
              <c:f>impo!$H$4</c:f>
              <c:strCache>
                <c:ptCount val="1"/>
                <c:pt idx="0">
                  <c:v>ene-ago 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ene-ago 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10640460"/>
        <c:axId val="28655277"/>
      </c:barChart>
      <c:catAx>
        <c:axId val="10640460"/>
        <c:scaling>
          <c:orientation val="minMax"/>
        </c:scaling>
        <c:axPos val="l"/>
        <c:delete val="0"/>
        <c:numFmt formatCode="General" sourceLinked="1"/>
        <c:majorTickMark val="none"/>
        <c:minorTickMark val="none"/>
        <c:tickLblPos val="nextTo"/>
        <c:spPr>
          <a:ln w="3175">
            <a:solidFill>
              <a:srgbClr val="808080"/>
            </a:solidFill>
          </a:ln>
        </c:spPr>
        <c:crossAx val="28655277"/>
        <c:crosses val="autoZero"/>
        <c:auto val="1"/>
        <c:lblOffset val="100"/>
        <c:tickLblSkip val="1"/>
        <c:noMultiLvlLbl val="0"/>
      </c:catAx>
      <c:valAx>
        <c:axId val="28655277"/>
        <c:scaling>
          <c:orientation val="minMax"/>
        </c:scaling>
        <c:axPos val="b"/>
        <c:delete val="1"/>
        <c:majorTickMark val="out"/>
        <c:minorTickMark val="none"/>
        <c:tickLblPos val="nextTo"/>
        <c:crossAx val="10640460"/>
        <c:crossesAt val="1"/>
        <c:crossBetween val="between"/>
        <c:dispUnits>
          <c:builtInUnit val="thousands"/>
          <c:dispUnitsLbl>
            <c:layout>
              <c:manualLayout>
                <c:xMode val="edge"/>
                <c:yMode val="edge"/>
                <c:x val="-0.31675"/>
                <c:y val="-0.159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2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65"/>
          <c:w val="0.987"/>
          <c:h val="0.62075"/>
        </c:manualLayout>
      </c:layout>
      <c:barChart>
        <c:barDir val="bar"/>
        <c:grouping val="clustered"/>
        <c:varyColors val="0"/>
        <c:ser>
          <c:idx val="1"/>
          <c:order val="0"/>
          <c:tx>
            <c:strRef>
              <c:f>impo!$D$4</c:f>
              <c:strCache>
                <c:ptCount val="1"/>
                <c:pt idx="0">
                  <c:v>ene-ago 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ene-ago 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56570902"/>
        <c:axId val="39376071"/>
      </c:barChart>
      <c:catAx>
        <c:axId val="56570902"/>
        <c:scaling>
          <c:orientation val="minMax"/>
        </c:scaling>
        <c:axPos val="l"/>
        <c:delete val="0"/>
        <c:numFmt formatCode="General" sourceLinked="1"/>
        <c:majorTickMark val="none"/>
        <c:minorTickMark val="none"/>
        <c:tickLblPos val="nextTo"/>
        <c:spPr>
          <a:ln w="3175">
            <a:solidFill>
              <a:srgbClr val="808080"/>
            </a:solidFill>
          </a:ln>
        </c:spPr>
        <c:crossAx val="39376071"/>
        <c:crosses val="autoZero"/>
        <c:auto val="1"/>
        <c:lblOffset val="100"/>
        <c:tickLblSkip val="1"/>
        <c:noMultiLvlLbl val="0"/>
      </c:catAx>
      <c:valAx>
        <c:axId val="39376071"/>
        <c:scaling>
          <c:orientation val="minMax"/>
        </c:scaling>
        <c:axPos val="b"/>
        <c:delete val="1"/>
        <c:majorTickMark val="out"/>
        <c:minorTickMark val="none"/>
        <c:tickLblPos val="nextTo"/>
        <c:crossAx val="56570902"/>
        <c:crossesAt val="1"/>
        <c:crossBetween val="between"/>
        <c:dispUnits>
          <c:builtInUnit val="thousands"/>
          <c:dispUnitsLbl>
            <c:layout>
              <c:manualLayout>
                <c:xMode val="edge"/>
                <c:yMode val="edge"/>
                <c:x val="-0.328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ene-ago 2016</a:t>
            </a:r>
          </a:p>
        </c:rich>
      </c:tx>
      <c:layout>
        <c:manualLayout>
          <c:xMode val="factor"/>
          <c:yMode val="factor"/>
          <c:x val="-0.00225"/>
          <c:y val="-0.00925"/>
        </c:manualLayout>
      </c:layout>
      <c:spPr>
        <a:noFill/>
        <a:ln w="3175">
          <a:noFill/>
        </a:ln>
      </c:spPr>
    </c:title>
    <c:plotArea>
      <c:layout>
        <c:manualLayout>
          <c:xMode val="edge"/>
          <c:yMode val="edge"/>
          <c:x val="0.274"/>
          <c:y val="0.22675"/>
          <c:w val="0.4195"/>
          <c:h val="0.58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ene-ago 2016</a:t>
            </a:r>
          </a:p>
        </c:rich>
      </c:tx>
      <c:layout>
        <c:manualLayout>
          <c:xMode val="factor"/>
          <c:yMode val="factor"/>
          <c:x val="-0.009"/>
          <c:y val="-0.01025"/>
        </c:manualLayout>
      </c:layout>
      <c:spPr>
        <a:noFill/>
        <a:ln w="3175">
          <a:noFill/>
        </a:ln>
      </c:spPr>
    </c:title>
    <c:plotArea>
      <c:layout>
        <c:manualLayout>
          <c:xMode val="edge"/>
          <c:yMode val="edge"/>
          <c:x val="0.3235"/>
          <c:y val="0.30525"/>
          <c:w val="0.3465"/>
          <c:h val="0.52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país'!$D$36:$D$47</c:f>
              <c:strCache/>
            </c:strRef>
          </c:cat>
          <c:val>
            <c:numRef>
              <c:f>'impo país'!$E$36:$E$47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0.34975</cdr:x>
      <cdr:y>0</cdr:y>
    </cdr:from>
    <cdr:to>
      <cdr:x>0.9985</cdr:x>
      <cdr:y>0.20975</cdr:y>
    </cdr:to>
    <cdr:sp>
      <cdr:nvSpPr>
        <cdr:cNvPr id="1" name="1 CuadroTexto"/>
        <cdr:cNvSpPr txBox="1">
          <a:spLocks noChangeArrowheads="1"/>
        </cdr:cNvSpPr>
      </cdr:nvSpPr>
      <cdr:spPr>
        <a:xfrm>
          <a:off x="1343025" y="0"/>
          <a:ext cx="2505075"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ene-ago 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0.35825</cdr:x>
      <cdr:y>0.0215</cdr:y>
    </cdr:from>
    <cdr:to>
      <cdr:x>1</cdr:x>
      <cdr:y>0.2645</cdr:y>
    </cdr:to>
    <cdr:sp>
      <cdr:nvSpPr>
        <cdr:cNvPr id="1" name="1 CuadroTexto"/>
        <cdr:cNvSpPr txBox="1">
          <a:spLocks noChangeArrowheads="1"/>
        </cdr:cNvSpPr>
      </cdr:nvSpPr>
      <cdr:spPr>
        <a:xfrm>
          <a:off x="1333500" y="47625"/>
          <a:ext cx="2400300" cy="6286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ene-ago 2016</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161925</xdr:rowOff>
    </xdr:from>
    <xdr:to>
      <xdr:col>5</xdr:col>
      <xdr:colOff>762000</xdr:colOff>
      <xdr:row>51</xdr:row>
      <xdr:rowOff>161925</xdr:rowOff>
    </xdr:to>
    <xdr:graphicFrame>
      <xdr:nvGraphicFramePr>
        <xdr:cNvPr id="1" name="Gráfico 1"/>
        <xdr:cNvGraphicFramePr/>
      </xdr:nvGraphicFramePr>
      <xdr:xfrm>
        <a:off x="123825"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895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A1" sqref="A1"/>
    </sheetView>
  </sheetViews>
  <sheetFormatPr defaultColWidth="11.421875" defaultRowHeight="15"/>
  <cols>
    <col min="1" max="16384" width="11.421875" style="131" customWidth="1"/>
  </cols>
  <sheetData>
    <row r="13" spans="2:10" ht="24.75">
      <c r="B13" s="132"/>
      <c r="C13" s="132"/>
      <c r="E13" s="133" t="s">
        <v>0</v>
      </c>
      <c r="F13" s="132"/>
      <c r="G13" s="132"/>
      <c r="H13" s="134"/>
      <c r="I13" s="134"/>
      <c r="J13" s="134"/>
    </row>
    <row r="14" spans="5:7" ht="15">
      <c r="E14" s="65"/>
      <c r="F14" s="65"/>
      <c r="G14" s="65"/>
    </row>
    <row r="15" spans="2:10" ht="15.75">
      <c r="B15" s="135"/>
      <c r="C15" s="135"/>
      <c r="D15" s="135"/>
      <c r="E15" s="135"/>
      <c r="F15" s="135"/>
      <c r="H15" s="136"/>
      <c r="I15" s="136"/>
      <c r="J15" s="136"/>
    </row>
    <row r="43" ht="15.75">
      <c r="D43" s="137" t="s">
        <v>396</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6"/>
  <sheetViews>
    <sheetView zoomScale="90" zoomScaleNormal="90" zoomScalePageLayoutView="60" workbookViewId="0" topLeftCell="A7">
      <selection activeCell="B32" sqref="B32:P32"/>
    </sheetView>
  </sheetViews>
  <sheetFormatPr defaultColWidth="11.421875" defaultRowHeight="15"/>
  <cols>
    <col min="1" max="1" width="0.9921875" style="42" customWidth="1"/>
    <col min="2" max="2" width="20.57421875" style="55" customWidth="1"/>
    <col min="3" max="3" width="32.851562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42" t="s">
        <v>265</v>
      </c>
      <c r="C2" s="243"/>
      <c r="D2" s="243"/>
      <c r="E2" s="243"/>
      <c r="F2" s="243"/>
      <c r="G2" s="243"/>
      <c r="H2" s="243"/>
      <c r="I2" s="243"/>
      <c r="J2" s="243"/>
      <c r="K2" s="243"/>
      <c r="L2" s="243"/>
      <c r="M2" s="243"/>
      <c r="N2" s="243"/>
      <c r="O2" s="243"/>
      <c r="P2" s="244"/>
      <c r="Q2" s="44" t="s">
        <v>361</v>
      </c>
    </row>
    <row r="3" spans="2:16" ht="12.75">
      <c r="B3" s="271" t="s">
        <v>40</v>
      </c>
      <c r="C3" s="271"/>
      <c r="D3" s="283" t="s">
        <v>138</v>
      </c>
      <c r="E3" s="272" t="s">
        <v>31</v>
      </c>
      <c r="F3" s="272"/>
      <c r="G3" s="272"/>
      <c r="H3" s="272"/>
      <c r="I3" s="272" t="s">
        <v>309</v>
      </c>
      <c r="J3" s="272"/>
      <c r="K3" s="272"/>
      <c r="L3" s="272"/>
      <c r="M3" s="272" t="s">
        <v>339</v>
      </c>
      <c r="N3" s="272"/>
      <c r="O3" s="272"/>
      <c r="P3" s="272"/>
    </row>
    <row r="4" spans="2:16" ht="25.5">
      <c r="B4" s="271"/>
      <c r="C4" s="271"/>
      <c r="D4" s="283"/>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46" t="s">
        <v>189</v>
      </c>
      <c r="C5" s="86" t="s">
        <v>37</v>
      </c>
      <c r="D5" s="80">
        <v>15091000</v>
      </c>
      <c r="E5" s="48">
        <v>13886776.004800001</v>
      </c>
      <c r="F5" s="48">
        <v>7226605.7288</v>
      </c>
      <c r="G5" s="48">
        <v>5260257.6175</v>
      </c>
      <c r="H5" s="49">
        <v>-27.209843529494982</v>
      </c>
      <c r="I5" s="48">
        <v>57911044.24</v>
      </c>
      <c r="J5" s="48">
        <v>30846297.540000003</v>
      </c>
      <c r="K5" s="48">
        <v>23784209.479999997</v>
      </c>
      <c r="L5" s="49">
        <v>-22.894443168883495</v>
      </c>
      <c r="M5" s="49">
        <v>4.17022959252622</v>
      </c>
      <c r="N5" s="49">
        <v>4.268435099076884</v>
      </c>
      <c r="O5" s="49">
        <v>4.521491381120556</v>
      </c>
      <c r="P5" s="49">
        <v>5.928549366919023</v>
      </c>
    </row>
    <row r="6" spans="2:16" ht="12.75">
      <c r="B6" s="246"/>
      <c r="C6" s="58" t="s">
        <v>133</v>
      </c>
      <c r="D6" s="61">
        <v>15091091</v>
      </c>
      <c r="E6" s="48">
        <v>3837440.6347999997</v>
      </c>
      <c r="F6" s="48">
        <v>2160282.0547</v>
      </c>
      <c r="G6" s="48">
        <v>2666431.123899999</v>
      </c>
      <c r="H6" s="49">
        <v>23.42976779808914</v>
      </c>
      <c r="I6" s="48">
        <v>18661982.040000003</v>
      </c>
      <c r="J6" s="48">
        <v>11089380.959999999</v>
      </c>
      <c r="K6" s="48">
        <v>13307164.659999996</v>
      </c>
      <c r="L6" s="49">
        <v>19.999165940819097</v>
      </c>
      <c r="M6" s="49">
        <v>4.863132440607158</v>
      </c>
      <c r="N6" s="49">
        <v>5.1333023555296755</v>
      </c>
      <c r="O6" s="49">
        <v>4.990627562333788</v>
      </c>
      <c r="P6" s="49">
        <v>-2.7793958608768765</v>
      </c>
    </row>
    <row r="7" spans="2:16" ht="12.75">
      <c r="B7" s="246"/>
      <c r="C7" s="58" t="s">
        <v>128</v>
      </c>
      <c r="D7" s="61">
        <v>15091099</v>
      </c>
      <c r="E7" s="48">
        <v>7376371.68</v>
      </c>
      <c r="F7" s="48">
        <v>4168719.2002</v>
      </c>
      <c r="G7" s="48">
        <v>2204584.33</v>
      </c>
      <c r="H7" s="49">
        <v>-47.11602715063581</v>
      </c>
      <c r="I7" s="48">
        <v>28686987.35</v>
      </c>
      <c r="J7" s="48">
        <v>16162423.25</v>
      </c>
      <c r="K7" s="48">
        <v>8635113.709999999</v>
      </c>
      <c r="L7" s="49">
        <v>-46.57290199351759</v>
      </c>
      <c r="M7" s="49">
        <v>3.8890376725159816</v>
      </c>
      <c r="N7" s="49">
        <v>3.877071703276293</v>
      </c>
      <c r="O7" s="49">
        <v>3.9168897249668824</v>
      </c>
      <c r="P7" s="49">
        <v>1.0270127750523939</v>
      </c>
    </row>
    <row r="8" spans="2:16" ht="12.75">
      <c r="B8" s="246"/>
      <c r="C8" s="58" t="s">
        <v>134</v>
      </c>
      <c r="D8" s="61">
        <v>15091019</v>
      </c>
      <c r="E8" s="48">
        <v>2459865.56</v>
      </c>
      <c r="F8" s="48">
        <v>750984.56</v>
      </c>
      <c r="G8" s="48">
        <v>281379.65</v>
      </c>
      <c r="H8" s="49">
        <v>-62.53189945742692</v>
      </c>
      <c r="I8" s="48">
        <v>9320653.830000002</v>
      </c>
      <c r="J8" s="48">
        <v>2746399.4200000004</v>
      </c>
      <c r="K8" s="48">
        <v>1111113.58</v>
      </c>
      <c r="L8" s="49">
        <v>-59.54289926262801</v>
      </c>
      <c r="M8" s="49">
        <v>3.789090746081262</v>
      </c>
      <c r="N8" s="49">
        <v>3.657065093322292</v>
      </c>
      <c r="O8" s="49">
        <v>3.94880575052247</v>
      </c>
      <c r="P8" s="49">
        <v>7.977453224250475</v>
      </c>
    </row>
    <row r="9" spans="2:16" ht="12.75">
      <c r="B9" s="257"/>
      <c r="C9" s="58" t="s">
        <v>132</v>
      </c>
      <c r="D9" s="61">
        <v>15091011</v>
      </c>
      <c r="E9" s="48">
        <v>213098.12999999998</v>
      </c>
      <c r="F9" s="48">
        <v>146619.9139</v>
      </c>
      <c r="G9" s="48">
        <v>107862.5136</v>
      </c>
      <c r="H9" s="49">
        <v>-26.43392651726282</v>
      </c>
      <c r="I9" s="48">
        <v>1241421.0200000003</v>
      </c>
      <c r="J9" s="48">
        <v>848093.9099999999</v>
      </c>
      <c r="K9" s="48">
        <v>730817.5299999999</v>
      </c>
      <c r="L9" s="49">
        <v>-13.828230413775755</v>
      </c>
      <c r="M9" s="49">
        <v>5.825583828445611</v>
      </c>
      <c r="N9" s="49">
        <v>5.784302332754267</v>
      </c>
      <c r="O9" s="49">
        <v>6.775454285352384</v>
      </c>
      <c r="P9" s="49">
        <v>17.135203099354037</v>
      </c>
    </row>
    <row r="10" spans="2:16" ht="12.75">
      <c r="B10" s="159" t="s">
        <v>86</v>
      </c>
      <c r="C10" s="158"/>
      <c r="D10" s="61">
        <v>15159090</v>
      </c>
      <c r="E10" s="48">
        <v>1112876.2608</v>
      </c>
      <c r="F10" s="48">
        <v>774252.2208000001</v>
      </c>
      <c r="G10" s="48">
        <v>557102.4</v>
      </c>
      <c r="H10" s="49">
        <v>-28.04639301849582</v>
      </c>
      <c r="I10" s="48">
        <v>4890366.2700000005</v>
      </c>
      <c r="J10" s="48">
        <v>3407264.0599999996</v>
      </c>
      <c r="K10" s="48">
        <v>2526933.9199999995</v>
      </c>
      <c r="L10" s="49">
        <v>-25.836862787793446</v>
      </c>
      <c r="M10" s="49">
        <v>4.394348628197461</v>
      </c>
      <c r="N10" s="49">
        <v>4.400715901698579</v>
      </c>
      <c r="O10" s="49">
        <v>4.535851793135336</v>
      </c>
      <c r="P10" s="49">
        <v>3.0707706304012428</v>
      </c>
    </row>
    <row r="11" spans="2:16" ht="12.75">
      <c r="B11" s="271" t="s">
        <v>129</v>
      </c>
      <c r="C11" s="86" t="s">
        <v>37</v>
      </c>
      <c r="D11" s="80">
        <v>15159010</v>
      </c>
      <c r="E11" s="48">
        <v>190000.2</v>
      </c>
      <c r="F11" s="48">
        <v>93075</v>
      </c>
      <c r="G11" s="48">
        <v>134134.28</v>
      </c>
      <c r="H11" s="49">
        <v>44.114187483212454</v>
      </c>
      <c r="I11" s="48">
        <v>5751300.33</v>
      </c>
      <c r="J11" s="48">
        <v>2386695.11</v>
      </c>
      <c r="K11" s="48">
        <v>6187553.3100000005</v>
      </c>
      <c r="L11" s="49">
        <v>159.25193729499873</v>
      </c>
      <c r="M11" s="49">
        <v>30.269969873715922</v>
      </c>
      <c r="N11" s="49">
        <v>25.642708675799085</v>
      </c>
      <c r="O11" s="49">
        <v>46.129545035020136</v>
      </c>
      <c r="P11" s="49">
        <v>79.89341772835405</v>
      </c>
    </row>
    <row r="12" spans="2:16" ht="12.75">
      <c r="B12" s="271"/>
      <c r="C12" s="87" t="s">
        <v>123</v>
      </c>
      <c r="D12" s="61">
        <v>15159011</v>
      </c>
      <c r="E12" s="48">
        <v>67849.2</v>
      </c>
      <c r="F12" s="48">
        <v>29850</v>
      </c>
      <c r="G12" s="48">
        <v>44950</v>
      </c>
      <c r="H12" s="49">
        <v>50.58626465661642</v>
      </c>
      <c r="I12" s="48">
        <v>2251617.37</v>
      </c>
      <c r="J12" s="48">
        <v>884553.88</v>
      </c>
      <c r="K12" s="48">
        <v>2448882.52</v>
      </c>
      <c r="L12" s="49">
        <v>176.84944641246724</v>
      </c>
      <c r="M12" s="49">
        <v>33.185614126621985</v>
      </c>
      <c r="N12" s="49">
        <v>29.63329581239531</v>
      </c>
      <c r="O12" s="49">
        <v>54.48014505005562</v>
      </c>
      <c r="P12" s="49">
        <v>83.84774138847936</v>
      </c>
    </row>
    <row r="13" spans="2:16" ht="12.75">
      <c r="B13" s="245"/>
      <c r="C13" s="82" t="s">
        <v>124</v>
      </c>
      <c r="D13" s="61">
        <v>15159019</v>
      </c>
      <c r="E13" s="48">
        <v>122151</v>
      </c>
      <c r="F13" s="48">
        <v>63225</v>
      </c>
      <c r="G13" s="48">
        <v>89184.28</v>
      </c>
      <c r="H13" s="49">
        <v>41.05856860419137</v>
      </c>
      <c r="I13" s="48">
        <v>3499682.96</v>
      </c>
      <c r="J13" s="48">
        <v>1502141.23</v>
      </c>
      <c r="K13" s="48">
        <v>3738670.79</v>
      </c>
      <c r="L13" s="49">
        <v>148.8894329862712</v>
      </c>
      <c r="M13" s="49">
        <v>28.65046508010577</v>
      </c>
      <c r="N13" s="49">
        <v>23.758659232898378</v>
      </c>
      <c r="O13" s="49">
        <v>41.92073748871438</v>
      </c>
      <c r="P13" s="49">
        <v>76.44403700469408</v>
      </c>
    </row>
    <row r="14" spans="2:16" ht="12.75">
      <c r="B14" s="236" t="s">
        <v>274</v>
      </c>
      <c r="C14" s="86" t="s">
        <v>37</v>
      </c>
      <c r="D14" s="80"/>
      <c r="E14" s="48">
        <v>7582</v>
      </c>
      <c r="F14" s="48">
        <v>3400</v>
      </c>
      <c r="G14" s="48">
        <v>1288</v>
      </c>
      <c r="H14" s="49">
        <v>-62.11764705882352</v>
      </c>
      <c r="I14" s="48">
        <v>107819.90999999999</v>
      </c>
      <c r="J14" s="48">
        <v>56974.86</v>
      </c>
      <c r="K14" s="48">
        <v>23986.48</v>
      </c>
      <c r="L14" s="49">
        <v>-57.89988777506429</v>
      </c>
      <c r="M14" s="49">
        <v>14.220510419414401</v>
      </c>
      <c r="N14" s="49">
        <v>16.757311764705882</v>
      </c>
      <c r="O14" s="49">
        <v>18.62304347826087</v>
      </c>
      <c r="P14" s="49">
        <v>11.133836618619085</v>
      </c>
    </row>
    <row r="15" spans="2:16" ht="12.75">
      <c r="B15" s="237"/>
      <c r="C15" s="87" t="s">
        <v>124</v>
      </c>
      <c r="D15" s="61">
        <v>15159029</v>
      </c>
      <c r="E15" s="48">
        <v>7582</v>
      </c>
      <c r="F15" s="48">
        <v>3400</v>
      </c>
      <c r="G15" s="48">
        <v>1288</v>
      </c>
      <c r="H15" s="49">
        <v>-62.11764705882352</v>
      </c>
      <c r="I15" s="48">
        <v>107819.90999999999</v>
      </c>
      <c r="J15" s="48">
        <v>56974.86</v>
      </c>
      <c r="K15" s="48">
        <v>23986.48</v>
      </c>
      <c r="L15" s="49">
        <v>-57.89988777506429</v>
      </c>
      <c r="M15" s="49">
        <v>14.220510419414401</v>
      </c>
      <c r="N15" s="49">
        <v>16.757311764705882</v>
      </c>
      <c r="O15" s="49">
        <v>18.62304347826087</v>
      </c>
      <c r="P15" s="49">
        <v>11.133836618619085</v>
      </c>
    </row>
    <row r="16" spans="2:16" ht="12.75">
      <c r="B16" s="238"/>
      <c r="C16" s="88" t="s">
        <v>117</v>
      </c>
      <c r="D16" s="61">
        <v>15159021</v>
      </c>
      <c r="E16" s="48">
        <v>0</v>
      </c>
      <c r="F16" s="48">
        <v>0</v>
      </c>
      <c r="G16" s="48">
        <v>0</v>
      </c>
      <c r="H16" s="49" t="s">
        <v>401</v>
      </c>
      <c r="I16" s="48">
        <v>0</v>
      </c>
      <c r="J16" s="48">
        <v>0</v>
      </c>
      <c r="K16" s="48">
        <v>0</v>
      </c>
      <c r="L16" s="49" t="s">
        <v>401</v>
      </c>
      <c r="M16" s="49" t="s">
        <v>401</v>
      </c>
      <c r="N16" s="49" t="s">
        <v>401</v>
      </c>
      <c r="O16" s="49" t="s">
        <v>401</v>
      </c>
      <c r="P16" s="49" t="s">
        <v>401</v>
      </c>
    </row>
    <row r="17" spans="2:16" ht="12.75">
      <c r="B17" s="159" t="s">
        <v>281</v>
      </c>
      <c r="C17" s="158"/>
      <c r="D17" s="61">
        <v>33011300</v>
      </c>
      <c r="E17" s="48">
        <v>224.9</v>
      </c>
      <c r="F17" s="48">
        <v>224.9</v>
      </c>
      <c r="G17" s="48">
        <v>1094.568</v>
      </c>
      <c r="H17" s="49">
        <v>386.69097376611825</v>
      </c>
      <c r="I17" s="48">
        <v>36827.15</v>
      </c>
      <c r="J17" s="48">
        <v>36827.15</v>
      </c>
      <c r="K17" s="48">
        <v>212983.97000000003</v>
      </c>
      <c r="L17" s="49">
        <v>478.3341094817275</v>
      </c>
      <c r="M17" s="49">
        <v>163.74899955535793</v>
      </c>
      <c r="N17" s="49">
        <v>163.74899955535793</v>
      </c>
      <c r="O17" s="49">
        <v>194.58267553957364</v>
      </c>
      <c r="P17" s="49">
        <v>18.829840834411883</v>
      </c>
    </row>
    <row r="18" spans="2:16" ht="12.75" customHeight="1">
      <c r="B18" s="271" t="s">
        <v>273</v>
      </c>
      <c r="C18" s="82" t="s">
        <v>37</v>
      </c>
      <c r="D18" s="80">
        <v>15099000</v>
      </c>
      <c r="E18" s="48">
        <v>659423</v>
      </c>
      <c r="F18" s="48">
        <v>507063</v>
      </c>
      <c r="G18" s="48">
        <v>316939.19999999995</v>
      </c>
      <c r="H18" s="49">
        <v>-37.49510415865485</v>
      </c>
      <c r="I18" s="48">
        <v>2361003.14</v>
      </c>
      <c r="J18" s="48">
        <v>1913286.9700000002</v>
      </c>
      <c r="K18" s="48">
        <v>967472.95</v>
      </c>
      <c r="L18" s="49">
        <v>-49.43398637163144</v>
      </c>
      <c r="M18" s="49">
        <v>3.58040762909392</v>
      </c>
      <c r="N18" s="49">
        <v>3.773272689981324</v>
      </c>
      <c r="O18" s="49">
        <v>3.052550615386169</v>
      </c>
      <c r="P18" s="49">
        <v>-19.100715315614323</v>
      </c>
    </row>
    <row r="19" spans="2:16" ht="12.75">
      <c r="B19" s="271"/>
      <c r="C19" s="87" t="s">
        <v>124</v>
      </c>
      <c r="D19" s="61">
        <v>15099090</v>
      </c>
      <c r="E19" s="48">
        <v>659423</v>
      </c>
      <c r="F19" s="48">
        <v>507063</v>
      </c>
      <c r="G19" s="48">
        <v>316939.19999999995</v>
      </c>
      <c r="H19" s="49">
        <v>-37.49510415865485</v>
      </c>
      <c r="I19" s="48">
        <v>2361003.14</v>
      </c>
      <c r="J19" s="48">
        <v>1913286.9700000002</v>
      </c>
      <c r="K19" s="48">
        <v>967472.95</v>
      </c>
      <c r="L19" s="49">
        <v>-49.43398637163144</v>
      </c>
      <c r="M19" s="49">
        <v>3.58040762909392</v>
      </c>
      <c r="N19" s="49">
        <v>3.773272689981324</v>
      </c>
      <c r="O19" s="49">
        <v>3.052550615386169</v>
      </c>
      <c r="P19" s="49">
        <v>-19.100715315614323</v>
      </c>
    </row>
    <row r="20" spans="2:16" ht="12.75">
      <c r="B20" s="271"/>
      <c r="C20" s="87" t="s">
        <v>123</v>
      </c>
      <c r="D20" s="61">
        <v>15099010</v>
      </c>
      <c r="E20" s="48">
        <v>0</v>
      </c>
      <c r="F20" s="48">
        <v>0</v>
      </c>
      <c r="G20" s="48">
        <v>0</v>
      </c>
      <c r="H20" s="49" t="s">
        <v>401</v>
      </c>
      <c r="I20" s="48">
        <v>0</v>
      </c>
      <c r="J20" s="48">
        <v>0</v>
      </c>
      <c r="K20" s="48">
        <v>0</v>
      </c>
      <c r="L20" s="49" t="s">
        <v>401</v>
      </c>
      <c r="M20" s="49" t="s">
        <v>401</v>
      </c>
      <c r="N20" s="49" t="s">
        <v>401</v>
      </c>
      <c r="O20" s="49" t="s">
        <v>401</v>
      </c>
      <c r="P20" s="49" t="s">
        <v>401</v>
      </c>
    </row>
    <row r="21" spans="2:16" ht="12.75">
      <c r="B21" s="159" t="s">
        <v>312</v>
      </c>
      <c r="C21" s="158"/>
      <c r="D21" s="61">
        <v>15119000</v>
      </c>
      <c r="E21" s="48">
        <v>0</v>
      </c>
      <c r="F21" s="48">
        <v>0</v>
      </c>
      <c r="G21" s="48">
        <v>1330</v>
      </c>
      <c r="H21" s="49" t="s">
        <v>401</v>
      </c>
      <c r="I21" s="48">
        <v>0</v>
      </c>
      <c r="J21" s="48">
        <v>0</v>
      </c>
      <c r="K21" s="48">
        <v>2555.13</v>
      </c>
      <c r="L21" s="49" t="s">
        <v>401</v>
      </c>
      <c r="M21" s="49" t="s">
        <v>401</v>
      </c>
      <c r="N21" s="49" t="s">
        <v>401</v>
      </c>
      <c r="O21" s="49">
        <v>1.9211503759398496</v>
      </c>
      <c r="P21" s="49" t="s">
        <v>401</v>
      </c>
    </row>
    <row r="22" spans="2:16" ht="12.75">
      <c r="B22" s="159" t="s">
        <v>87</v>
      </c>
      <c r="C22" s="158"/>
      <c r="D22" s="61">
        <v>33011900</v>
      </c>
      <c r="E22" s="48">
        <v>224.8757</v>
      </c>
      <c r="F22" s="48">
        <v>134.2537</v>
      </c>
      <c r="G22" s="48">
        <v>1189.9919</v>
      </c>
      <c r="H22" s="49">
        <v>786.3754965412498</v>
      </c>
      <c r="I22" s="48">
        <v>27375.589999999997</v>
      </c>
      <c r="J22" s="48">
        <v>5178.12</v>
      </c>
      <c r="K22" s="48">
        <v>19402.26</v>
      </c>
      <c r="L22" s="49">
        <v>274.6969942759148</v>
      </c>
      <c r="M22" s="49">
        <v>121.73654156496232</v>
      </c>
      <c r="N22" s="49">
        <v>38.56966325695306</v>
      </c>
      <c r="O22" s="49">
        <v>16.30453114848933</v>
      </c>
      <c r="P22" s="49">
        <v>-57.7270585955918</v>
      </c>
    </row>
    <row r="23" spans="2:16" ht="12.75">
      <c r="B23" s="159" t="s">
        <v>289</v>
      </c>
      <c r="C23" s="158"/>
      <c r="D23" s="61">
        <v>15132100</v>
      </c>
      <c r="E23" s="48">
        <v>0</v>
      </c>
      <c r="F23" s="48">
        <v>0</v>
      </c>
      <c r="G23" s="48">
        <v>0</v>
      </c>
      <c r="H23" s="49" t="s">
        <v>401</v>
      </c>
      <c r="I23" s="48">
        <v>0</v>
      </c>
      <c r="J23" s="48">
        <v>0</v>
      </c>
      <c r="K23" s="48">
        <v>0</v>
      </c>
      <c r="L23" s="49" t="s">
        <v>401</v>
      </c>
      <c r="M23" s="49" t="s">
        <v>401</v>
      </c>
      <c r="N23" s="49" t="s">
        <v>401</v>
      </c>
      <c r="O23" s="49" t="s">
        <v>401</v>
      </c>
      <c r="P23" s="49" t="s">
        <v>401</v>
      </c>
    </row>
    <row r="24" spans="2:16" ht="12.75">
      <c r="B24" s="159" t="s">
        <v>139</v>
      </c>
      <c r="C24" s="158"/>
      <c r="D24" s="61">
        <v>33011200</v>
      </c>
      <c r="E24" s="48">
        <v>0</v>
      </c>
      <c r="F24" s="48">
        <v>0</v>
      </c>
      <c r="G24" s="48">
        <v>346</v>
      </c>
      <c r="H24" s="49" t="s">
        <v>401</v>
      </c>
      <c r="I24" s="48">
        <v>0</v>
      </c>
      <c r="J24" s="48">
        <v>0</v>
      </c>
      <c r="K24" s="48">
        <v>4184.929999999999</v>
      </c>
      <c r="L24" s="49" t="s">
        <v>401</v>
      </c>
      <c r="M24" s="49" t="s">
        <v>401</v>
      </c>
      <c r="N24" s="49" t="s">
        <v>401</v>
      </c>
      <c r="O24" s="49">
        <v>12.095173410404623</v>
      </c>
      <c r="P24" s="49" t="s">
        <v>401</v>
      </c>
    </row>
    <row r="25" spans="2:16" ht="12.75">
      <c r="B25" s="159" t="s">
        <v>320</v>
      </c>
      <c r="C25" s="158"/>
      <c r="D25" s="61">
        <v>15111000</v>
      </c>
      <c r="E25" s="48">
        <v>0</v>
      </c>
      <c r="F25" s="48">
        <v>0</v>
      </c>
      <c r="G25" s="48">
        <v>0</v>
      </c>
      <c r="H25" s="49" t="s">
        <v>401</v>
      </c>
      <c r="I25" s="48">
        <v>0</v>
      </c>
      <c r="J25" s="48">
        <v>0</v>
      </c>
      <c r="K25" s="48">
        <v>0</v>
      </c>
      <c r="L25" s="49" t="s">
        <v>401</v>
      </c>
      <c r="M25" s="49" t="s">
        <v>401</v>
      </c>
      <c r="N25" s="49" t="s">
        <v>401</v>
      </c>
      <c r="O25" s="49" t="s">
        <v>401</v>
      </c>
      <c r="P25" s="49" t="s">
        <v>401</v>
      </c>
    </row>
    <row r="26" spans="2:16" ht="12.75">
      <c r="B26" s="159" t="s">
        <v>389</v>
      </c>
      <c r="C26" s="158"/>
      <c r="D26" s="61">
        <v>15132900</v>
      </c>
      <c r="E26" s="48">
        <v>217</v>
      </c>
      <c r="F26" s="48">
        <v>217</v>
      </c>
      <c r="G26" s="48">
        <v>0</v>
      </c>
      <c r="H26" s="49">
        <v>-100</v>
      </c>
      <c r="I26" s="48">
        <v>2677.5</v>
      </c>
      <c r="J26" s="48">
        <v>2677.5</v>
      </c>
      <c r="K26" s="48">
        <v>0</v>
      </c>
      <c r="L26" s="49">
        <v>-100</v>
      </c>
      <c r="M26" s="49">
        <v>12.338709677419354</v>
      </c>
      <c r="N26" s="49">
        <v>12.338709677419354</v>
      </c>
      <c r="O26" s="49" t="s">
        <v>401</v>
      </c>
      <c r="P26" s="49" t="s">
        <v>401</v>
      </c>
    </row>
    <row r="27" spans="2:16" ht="12.75">
      <c r="B27" s="159" t="s">
        <v>295</v>
      </c>
      <c r="C27" s="158"/>
      <c r="D27" s="61">
        <v>15131900</v>
      </c>
      <c r="E27" s="48">
        <v>195.05</v>
      </c>
      <c r="F27" s="48">
        <v>195.05</v>
      </c>
      <c r="G27" s="48">
        <v>0</v>
      </c>
      <c r="H27" s="49">
        <v>-100</v>
      </c>
      <c r="I27" s="48">
        <v>1345.85</v>
      </c>
      <c r="J27" s="48">
        <v>1345.85</v>
      </c>
      <c r="K27" s="48">
        <v>0</v>
      </c>
      <c r="L27" s="49">
        <v>-100</v>
      </c>
      <c r="M27" s="49">
        <v>6.900025634452704</v>
      </c>
      <c r="N27" s="49">
        <v>6.900025634452704</v>
      </c>
      <c r="O27" s="49" t="s">
        <v>401</v>
      </c>
      <c r="P27" s="49" t="s">
        <v>401</v>
      </c>
    </row>
    <row r="28" spans="2:16" ht="12.75">
      <c r="B28" s="159" t="s">
        <v>88</v>
      </c>
      <c r="C28" s="158"/>
      <c r="D28" s="61">
        <v>15100000</v>
      </c>
      <c r="E28" s="48">
        <v>0</v>
      </c>
      <c r="F28" s="48">
        <v>0</v>
      </c>
      <c r="G28" s="48">
        <v>0</v>
      </c>
      <c r="H28" s="49" t="s">
        <v>401</v>
      </c>
      <c r="I28" s="48">
        <v>0</v>
      </c>
      <c r="J28" s="48">
        <v>0</v>
      </c>
      <c r="K28" s="48">
        <v>0</v>
      </c>
      <c r="L28" s="49" t="s">
        <v>401</v>
      </c>
      <c r="M28" s="49" t="s">
        <v>401</v>
      </c>
      <c r="N28" s="49" t="s">
        <v>401</v>
      </c>
      <c r="O28" s="49" t="s">
        <v>401</v>
      </c>
      <c r="P28" s="49" t="s">
        <v>401</v>
      </c>
    </row>
    <row r="29" spans="2:16" ht="12.75">
      <c r="B29" s="150" t="s">
        <v>37</v>
      </c>
      <c r="C29" s="167"/>
      <c r="D29" s="151"/>
      <c r="E29" s="89">
        <v>15857519.291300002</v>
      </c>
      <c r="F29" s="89">
        <v>8605167.1533</v>
      </c>
      <c r="G29" s="89">
        <v>6273682.0574</v>
      </c>
      <c r="H29" s="49">
        <v>-27.094012868836572</v>
      </c>
      <c r="I29" s="89">
        <v>71089759.98</v>
      </c>
      <c r="J29" s="89">
        <v>38656547.16</v>
      </c>
      <c r="K29" s="89">
        <v>33729282.42999999</v>
      </c>
      <c r="L29" s="49">
        <v>-12.74626186763651</v>
      </c>
      <c r="M29" s="49">
        <v>4.483031593661839</v>
      </c>
      <c r="N29" s="49">
        <v>4.492248258672764</v>
      </c>
      <c r="O29" s="49">
        <v>5.376313641877224</v>
      </c>
      <c r="P29" s="49">
        <v>19.679798005323445</v>
      </c>
    </row>
    <row r="30" spans="2:16" ht="12.75">
      <c r="B30" s="160" t="s">
        <v>110</v>
      </c>
      <c r="C30" s="154"/>
      <c r="D30" s="154"/>
      <c r="E30" s="154"/>
      <c r="F30" s="154"/>
      <c r="G30" s="154"/>
      <c r="H30" s="154"/>
      <c r="I30" s="154"/>
      <c r="J30" s="154"/>
      <c r="K30" s="154"/>
      <c r="L30" s="154"/>
      <c r="M30" s="154"/>
      <c r="N30" s="154"/>
      <c r="O30" s="154"/>
      <c r="P30" s="155"/>
    </row>
    <row r="32" spans="2:16" ht="99" customHeight="1">
      <c r="B32" s="254" t="s">
        <v>425</v>
      </c>
      <c r="C32" s="255"/>
      <c r="D32" s="255"/>
      <c r="E32" s="255"/>
      <c r="F32" s="255"/>
      <c r="G32" s="255"/>
      <c r="H32" s="255"/>
      <c r="I32" s="255"/>
      <c r="J32" s="255"/>
      <c r="K32" s="255"/>
      <c r="L32" s="255"/>
      <c r="M32" s="255"/>
      <c r="N32" s="255"/>
      <c r="O32" s="255"/>
      <c r="P32" s="256"/>
    </row>
    <row r="33" ht="12.75">
      <c r="I33" s="90"/>
    </row>
    <row r="34" spans="5:11" ht="12.75">
      <c r="E34" s="50"/>
      <c r="F34" s="50"/>
      <c r="G34" s="50"/>
      <c r="H34" s="50"/>
      <c r="I34" s="50"/>
      <c r="J34" s="50"/>
      <c r="K34" s="50"/>
    </row>
    <row r="35" spans="5:11" ht="12.75">
      <c r="E35" s="50"/>
      <c r="F35" s="50"/>
      <c r="G35" s="50"/>
      <c r="I35" s="50"/>
      <c r="J35" s="50"/>
      <c r="K35" s="50"/>
    </row>
    <row r="36" ht="12.75">
      <c r="I36" s="90"/>
    </row>
    <row r="37" ht="12.75">
      <c r="I37" s="90"/>
    </row>
    <row r="38" spans="4:14" ht="12.75">
      <c r="D38" s="55"/>
      <c r="E38" s="55"/>
      <c r="F38" s="55"/>
      <c r="G38" s="55"/>
      <c r="H38" s="55"/>
      <c r="I38" s="55"/>
      <c r="J38" s="55"/>
      <c r="K38" s="55"/>
      <c r="L38" s="55"/>
      <c r="M38" s="55"/>
      <c r="N38" s="55"/>
    </row>
    <row r="41" spans="4:8" ht="12.75">
      <c r="D41" s="55"/>
      <c r="E41" s="55"/>
      <c r="F41" s="55"/>
      <c r="G41" s="55"/>
      <c r="H41" s="55"/>
    </row>
    <row r="42" spans="4:8" ht="12.75">
      <c r="D42" s="55"/>
      <c r="E42" s="55"/>
      <c r="F42" s="55"/>
      <c r="G42" s="55"/>
      <c r="H42" s="55"/>
    </row>
    <row r="43" spans="4:8" ht="12.75">
      <c r="D43" s="55"/>
      <c r="E43" s="55"/>
      <c r="F43" s="55"/>
      <c r="G43" s="55"/>
      <c r="H43" s="55"/>
    </row>
    <row r="44" spans="4:9" ht="12.75">
      <c r="D44" s="55"/>
      <c r="E44" s="55"/>
      <c r="F44" s="55"/>
      <c r="G44" s="55"/>
      <c r="H44" s="55"/>
      <c r="I44" s="90"/>
    </row>
    <row r="45" spans="4:9" ht="12.75">
      <c r="D45" s="55"/>
      <c r="E45" s="55"/>
      <c r="F45" s="55"/>
      <c r="G45" s="55"/>
      <c r="H45" s="55"/>
      <c r="I45" s="90"/>
    </row>
    <row r="46" spans="4:9" ht="12.75">
      <c r="D46" s="55"/>
      <c r="E46" s="55"/>
      <c r="F46" s="55"/>
      <c r="G46" s="55"/>
      <c r="H46" s="55"/>
      <c r="I46" s="90"/>
    </row>
    <row r="47" spans="4:9" ht="12.75">
      <c r="D47" s="55"/>
      <c r="E47" s="55"/>
      <c r="F47" s="55"/>
      <c r="G47" s="55"/>
      <c r="H47" s="55"/>
      <c r="I47" s="90"/>
    </row>
    <row r="48" spans="4:9" ht="12.75">
      <c r="D48" s="55"/>
      <c r="E48" s="55"/>
      <c r="F48" s="55"/>
      <c r="G48" s="55"/>
      <c r="H48" s="55"/>
      <c r="I48" s="90"/>
    </row>
    <row r="49" spans="4:8" ht="12.75">
      <c r="D49" s="55"/>
      <c r="E49" s="55"/>
      <c r="F49" s="55"/>
      <c r="G49" s="55"/>
      <c r="H49" s="55"/>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sheetData>
  <sheetProtection/>
  <mergeCells count="11">
    <mergeCell ref="B11:B13"/>
    <mergeCell ref="B18:B20"/>
    <mergeCell ref="B32:P32"/>
    <mergeCell ref="B14:B16"/>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4"/>
  <sheetViews>
    <sheetView zoomScale="90" zoomScaleNormal="90" zoomScalePageLayoutView="0" workbookViewId="0" topLeftCell="A26">
      <selection activeCell="E45" sqref="E45:O50"/>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8515625" style="42" customWidth="1"/>
    <col min="7" max="7" width="12.00390625" style="42" customWidth="1"/>
    <col min="8" max="8" width="8.140625" style="42" customWidth="1"/>
    <col min="9" max="11" width="12.00390625" style="42" bestFit="1" customWidth="1"/>
    <col min="12" max="12" width="8.421875" style="42" customWidth="1"/>
    <col min="13" max="13" width="7.7109375" style="42" customWidth="1"/>
    <col min="14" max="15" width="9.28125" style="42" customWidth="1"/>
    <col min="16" max="16" width="6.8515625" style="42" customWidth="1"/>
    <col min="17" max="16384" width="11.421875" style="42" customWidth="1"/>
  </cols>
  <sheetData>
    <row r="1" ht="5.25" customHeight="1"/>
    <row r="2" spans="2:17" ht="12.75">
      <c r="B2" s="242" t="s">
        <v>89</v>
      </c>
      <c r="C2" s="243"/>
      <c r="D2" s="243"/>
      <c r="E2" s="243"/>
      <c r="F2" s="243"/>
      <c r="G2" s="243"/>
      <c r="H2" s="243"/>
      <c r="I2" s="243"/>
      <c r="J2" s="243"/>
      <c r="K2" s="243"/>
      <c r="L2" s="243"/>
      <c r="M2" s="243"/>
      <c r="N2" s="243"/>
      <c r="O2" s="243"/>
      <c r="P2" s="244"/>
      <c r="Q2" s="44" t="s">
        <v>361</v>
      </c>
    </row>
    <row r="3" spans="2:16" ht="12.75">
      <c r="B3" s="250" t="s">
        <v>40</v>
      </c>
      <c r="C3" s="251"/>
      <c r="D3" s="271" t="s">
        <v>41</v>
      </c>
      <c r="E3" s="272" t="s">
        <v>31</v>
      </c>
      <c r="F3" s="272"/>
      <c r="G3" s="272"/>
      <c r="H3" s="272"/>
      <c r="I3" s="272" t="s">
        <v>309</v>
      </c>
      <c r="J3" s="272"/>
      <c r="K3" s="272"/>
      <c r="L3" s="272"/>
      <c r="M3" s="272" t="s">
        <v>339</v>
      </c>
      <c r="N3" s="272"/>
      <c r="O3" s="272"/>
      <c r="P3" s="272"/>
    </row>
    <row r="4" spans="2:16" ht="25.5">
      <c r="B4" s="252"/>
      <c r="C4" s="253"/>
      <c r="D4" s="271"/>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71" t="s">
        <v>191</v>
      </c>
      <c r="C5" s="88" t="s">
        <v>37</v>
      </c>
      <c r="D5" s="61"/>
      <c r="E5" s="48">
        <v>71725451.80000001</v>
      </c>
      <c r="F5" s="48">
        <v>44023858.30000001</v>
      </c>
      <c r="G5" s="48">
        <v>36611777.8</v>
      </c>
      <c r="H5" s="49">
        <v>-16.83650817129768</v>
      </c>
      <c r="I5" s="48">
        <v>90925283.17000005</v>
      </c>
      <c r="J5" s="48">
        <v>56597253.89999998</v>
      </c>
      <c r="K5" s="48">
        <v>44175730.59</v>
      </c>
      <c r="L5" s="49">
        <v>-21.947219085836224</v>
      </c>
      <c r="M5" s="49">
        <v>1.2676850530483523</v>
      </c>
      <c r="N5" s="49">
        <v>1.2856041266151352</v>
      </c>
      <c r="O5" s="49">
        <v>1.206598893703545</v>
      </c>
      <c r="P5" s="49">
        <v>-6.145377980358768</v>
      </c>
    </row>
    <row r="6" spans="2:16" ht="12.75">
      <c r="B6" s="271"/>
      <c r="C6" s="58" t="s">
        <v>374</v>
      </c>
      <c r="D6" s="61">
        <v>20097929</v>
      </c>
      <c r="E6" s="48">
        <v>70898490.9</v>
      </c>
      <c r="F6" s="48">
        <v>43727603.40000001</v>
      </c>
      <c r="G6" s="48">
        <v>34528085.5</v>
      </c>
      <c r="H6" s="49">
        <v>-21.038239429330375</v>
      </c>
      <c r="I6" s="48">
        <v>89763201.06000005</v>
      </c>
      <c r="J6" s="48">
        <v>56165097.79999998</v>
      </c>
      <c r="K6" s="48">
        <v>41912022.510000005</v>
      </c>
      <c r="L6" s="49">
        <v>-25.3771040170787</v>
      </c>
      <c r="M6" s="49">
        <v>1.2660805599742326</v>
      </c>
      <c r="N6" s="49">
        <v>1.284431192952138</v>
      </c>
      <c r="O6" s="49">
        <v>1.2138530678163435</v>
      </c>
      <c r="P6" s="49">
        <v>-5.4948934223232</v>
      </c>
    </row>
    <row r="7" spans="2:16" ht="12.75">
      <c r="B7" s="271"/>
      <c r="C7" s="82" t="s">
        <v>192</v>
      </c>
      <c r="D7" s="61">
        <v>20097910</v>
      </c>
      <c r="E7" s="48">
        <v>705587</v>
      </c>
      <c r="F7" s="48">
        <v>178931</v>
      </c>
      <c r="G7" s="48">
        <v>1287625.8</v>
      </c>
      <c r="H7" s="49">
        <v>619.6214183120868</v>
      </c>
      <c r="I7" s="48">
        <v>977165.31</v>
      </c>
      <c r="J7" s="48">
        <v>254691.3</v>
      </c>
      <c r="K7" s="48">
        <v>1305481.42</v>
      </c>
      <c r="L7" s="49">
        <v>412.5740141104152</v>
      </c>
      <c r="M7" s="49">
        <v>1.38489698648076</v>
      </c>
      <c r="N7" s="49">
        <v>1.4234051114675488</v>
      </c>
      <c r="O7" s="49">
        <v>1.0138670877828013</v>
      </c>
      <c r="P7" s="49">
        <v>-28.771712310524766</v>
      </c>
    </row>
    <row r="8" spans="2:16" ht="12.75">
      <c r="B8" s="271"/>
      <c r="C8" s="58" t="s">
        <v>375</v>
      </c>
      <c r="D8" s="61">
        <v>20097921</v>
      </c>
      <c r="E8" s="48">
        <v>117309.5</v>
      </c>
      <c r="F8" s="48">
        <v>117309.5</v>
      </c>
      <c r="G8" s="48">
        <v>796066.5</v>
      </c>
      <c r="H8" s="49">
        <v>578.6036084034115</v>
      </c>
      <c r="I8" s="48">
        <v>177391.2</v>
      </c>
      <c r="J8" s="48">
        <v>177391.2</v>
      </c>
      <c r="K8" s="48">
        <v>958226.66</v>
      </c>
      <c r="L8" s="49">
        <v>440.1771113786929</v>
      </c>
      <c r="M8" s="49">
        <v>1.5121639764895427</v>
      </c>
      <c r="N8" s="49">
        <v>1.5121639764895427</v>
      </c>
      <c r="O8" s="49">
        <v>1.2037017761707094</v>
      </c>
      <c r="P8" s="49">
        <v>-20.39872693138226</v>
      </c>
    </row>
    <row r="9" spans="2:16" ht="12.75">
      <c r="B9" s="271"/>
      <c r="C9" s="82" t="s">
        <v>377</v>
      </c>
      <c r="D9" s="61">
        <v>20097100</v>
      </c>
      <c r="E9" s="48">
        <v>4064.4</v>
      </c>
      <c r="F9" s="48">
        <v>14.4</v>
      </c>
      <c r="G9" s="48">
        <v>0</v>
      </c>
      <c r="H9" s="49">
        <v>-100</v>
      </c>
      <c r="I9" s="48">
        <v>7525.6</v>
      </c>
      <c r="J9" s="48">
        <v>73.6</v>
      </c>
      <c r="K9" s="48">
        <v>0</v>
      </c>
      <c r="L9" s="49">
        <v>-100</v>
      </c>
      <c r="M9" s="49">
        <v>1.8515894104910935</v>
      </c>
      <c r="N9" s="49">
        <v>5.111111111111111</v>
      </c>
      <c r="O9" s="49" t="s">
        <v>401</v>
      </c>
      <c r="P9" s="49" t="s">
        <v>401</v>
      </c>
    </row>
    <row r="10" spans="2:16" ht="12.75">
      <c r="B10" s="271"/>
      <c r="C10" s="82" t="s">
        <v>376</v>
      </c>
      <c r="D10" s="61">
        <v>20097920</v>
      </c>
      <c r="E10" s="48">
        <v>0</v>
      </c>
      <c r="F10" s="48">
        <v>0</v>
      </c>
      <c r="G10" s="48">
        <v>0</v>
      </c>
      <c r="H10" s="49" t="s">
        <v>401</v>
      </c>
      <c r="I10" s="48">
        <v>0</v>
      </c>
      <c r="J10" s="48">
        <v>0</v>
      </c>
      <c r="K10" s="48">
        <v>0</v>
      </c>
      <c r="L10" s="49" t="s">
        <v>401</v>
      </c>
      <c r="M10" s="49" t="s">
        <v>401</v>
      </c>
      <c r="N10" s="49" t="s">
        <v>401</v>
      </c>
      <c r="O10" s="49" t="s">
        <v>401</v>
      </c>
      <c r="P10" s="49" t="s">
        <v>401</v>
      </c>
    </row>
    <row r="11" spans="2:16" ht="12.75">
      <c r="B11" s="271" t="s">
        <v>113</v>
      </c>
      <c r="C11" s="88" t="s">
        <v>37</v>
      </c>
      <c r="D11" s="61"/>
      <c r="E11" s="48">
        <v>27730323.71</v>
      </c>
      <c r="F11" s="48">
        <v>17402629.400000002</v>
      </c>
      <c r="G11" s="48">
        <v>23715522.509999998</v>
      </c>
      <c r="H11" s="49">
        <v>36.27551311297816</v>
      </c>
      <c r="I11" s="48">
        <v>48107618.17999999</v>
      </c>
      <c r="J11" s="48">
        <v>31469444.28</v>
      </c>
      <c r="K11" s="48">
        <v>35641139.33000001</v>
      </c>
      <c r="L11" s="49">
        <v>13.256335297446853</v>
      </c>
      <c r="M11" s="49">
        <v>1.7348379587307743</v>
      </c>
      <c r="N11" s="49">
        <v>1.8083154882330597</v>
      </c>
      <c r="O11" s="49">
        <v>1.5028612300222945</v>
      </c>
      <c r="P11" s="49">
        <v>-16.89164640785278</v>
      </c>
    </row>
    <row r="12" spans="2:16" ht="12.75">
      <c r="B12" s="271"/>
      <c r="C12" s="82" t="s">
        <v>131</v>
      </c>
      <c r="D12" s="61">
        <v>20096910</v>
      </c>
      <c r="E12" s="48">
        <v>17701530.56</v>
      </c>
      <c r="F12" s="48">
        <v>11035228.96</v>
      </c>
      <c r="G12" s="48">
        <v>17351893.32</v>
      </c>
      <c r="H12" s="49">
        <v>57.24089987526637</v>
      </c>
      <c r="I12" s="48">
        <v>32531966.729999993</v>
      </c>
      <c r="J12" s="48">
        <v>20994080.360000003</v>
      </c>
      <c r="K12" s="48">
        <v>27083020.590000007</v>
      </c>
      <c r="L12" s="49">
        <v>29.0031290991972</v>
      </c>
      <c r="M12" s="49">
        <v>1.837805302752306</v>
      </c>
      <c r="N12" s="49">
        <v>1.9024598797268635</v>
      </c>
      <c r="O12" s="49">
        <v>1.5608106902538292</v>
      </c>
      <c r="P12" s="49">
        <v>-17.958286170118075</v>
      </c>
    </row>
    <row r="13" spans="2:16" ht="12.75">
      <c r="B13" s="271"/>
      <c r="C13" s="82" t="s">
        <v>135</v>
      </c>
      <c r="D13" s="61">
        <v>20096920</v>
      </c>
      <c r="E13" s="48">
        <v>9322226.08</v>
      </c>
      <c r="F13" s="48">
        <v>5665489.24</v>
      </c>
      <c r="G13" s="48">
        <v>5882489.01</v>
      </c>
      <c r="H13" s="49">
        <v>3.830203550082101</v>
      </c>
      <c r="I13" s="48">
        <v>14611444.620000001</v>
      </c>
      <c r="J13" s="48">
        <v>9538985.09</v>
      </c>
      <c r="K13" s="48">
        <v>7842117.710000001</v>
      </c>
      <c r="L13" s="49">
        <v>-17.788762263386648</v>
      </c>
      <c r="M13" s="49">
        <v>1.5673772009614253</v>
      </c>
      <c r="N13" s="49">
        <v>1.6837001511982397</v>
      </c>
      <c r="O13" s="49">
        <v>1.3331291731559056</v>
      </c>
      <c r="P13" s="49">
        <v>-20.821461457542966</v>
      </c>
    </row>
    <row r="14" spans="2:16" ht="12.75">
      <c r="B14" s="271"/>
      <c r="C14" s="82" t="s">
        <v>378</v>
      </c>
      <c r="D14" s="61">
        <v>20096100</v>
      </c>
      <c r="E14" s="48">
        <v>706567.07</v>
      </c>
      <c r="F14" s="48">
        <v>701911.2</v>
      </c>
      <c r="G14" s="48">
        <v>481140.18000000005</v>
      </c>
      <c r="H14" s="49">
        <v>-31.45284189794947</v>
      </c>
      <c r="I14" s="48">
        <v>964206.8300000001</v>
      </c>
      <c r="J14" s="48">
        <v>936378.8300000001</v>
      </c>
      <c r="K14" s="48">
        <v>716001.03</v>
      </c>
      <c r="L14" s="49">
        <v>-23.535111318140334</v>
      </c>
      <c r="M14" s="49">
        <v>1.36463595734797</v>
      </c>
      <c r="N14" s="49">
        <v>1.3340417277855092</v>
      </c>
      <c r="O14" s="49">
        <v>1.4881339363509403</v>
      </c>
      <c r="P14" s="49">
        <v>11.550778761712488</v>
      </c>
    </row>
    <row r="15" spans="2:16" ht="12.75">
      <c r="B15" s="271"/>
      <c r="C15" s="82" t="s">
        <v>379</v>
      </c>
      <c r="D15" s="61">
        <v>20096110</v>
      </c>
      <c r="E15" s="48">
        <v>0</v>
      </c>
      <c r="F15" s="48">
        <v>0</v>
      </c>
      <c r="G15" s="48">
        <v>0</v>
      </c>
      <c r="H15" s="49" t="s">
        <v>401</v>
      </c>
      <c r="I15" s="48">
        <v>0</v>
      </c>
      <c r="J15" s="48">
        <v>0</v>
      </c>
      <c r="K15" s="48">
        <v>0</v>
      </c>
      <c r="L15" s="49" t="s">
        <v>401</v>
      </c>
      <c r="M15" s="49" t="s">
        <v>401</v>
      </c>
      <c r="N15" s="49" t="s">
        <v>401</v>
      </c>
      <c r="O15" s="49" t="s">
        <v>401</v>
      </c>
      <c r="P15" s="49" t="s">
        <v>401</v>
      </c>
    </row>
    <row r="16" spans="2:16" ht="12.75">
      <c r="B16" s="271"/>
      <c r="C16" s="82" t="s">
        <v>380</v>
      </c>
      <c r="D16" s="61">
        <v>20096120</v>
      </c>
      <c r="E16" s="48">
        <v>0</v>
      </c>
      <c r="F16" s="48">
        <v>0</v>
      </c>
      <c r="G16" s="48">
        <v>0</v>
      </c>
      <c r="H16" s="49" t="s">
        <v>401</v>
      </c>
      <c r="I16" s="48">
        <v>0</v>
      </c>
      <c r="J16" s="48">
        <v>0</v>
      </c>
      <c r="K16" s="48">
        <v>0</v>
      </c>
      <c r="L16" s="49" t="s">
        <v>401</v>
      </c>
      <c r="M16" s="49" t="s">
        <v>401</v>
      </c>
      <c r="N16" s="49" t="s">
        <v>401</v>
      </c>
      <c r="O16" s="49" t="s">
        <v>401</v>
      </c>
      <c r="P16" s="49" t="s">
        <v>401</v>
      </c>
    </row>
    <row r="17" spans="2:16" ht="12.75">
      <c r="B17" s="159" t="s">
        <v>193</v>
      </c>
      <c r="C17" s="158"/>
      <c r="D17" s="61">
        <v>20098960</v>
      </c>
      <c r="E17" s="48">
        <v>6272664.5</v>
      </c>
      <c r="F17" s="48">
        <v>4199710.2</v>
      </c>
      <c r="G17" s="48">
        <v>4946412.699999999</v>
      </c>
      <c r="H17" s="49">
        <v>17.779857762566543</v>
      </c>
      <c r="I17" s="48">
        <v>20110263.999999996</v>
      </c>
      <c r="J17" s="48">
        <v>14152343.429999996</v>
      </c>
      <c r="K17" s="48">
        <v>9926175.43</v>
      </c>
      <c r="L17" s="49">
        <v>-29.861966118214788</v>
      </c>
      <c r="M17" s="49">
        <v>3.206016199336023</v>
      </c>
      <c r="N17" s="49">
        <v>3.369838097400148</v>
      </c>
      <c r="O17" s="49">
        <v>2.006742265965798</v>
      </c>
      <c r="P17" s="49">
        <v>-40.44989082668356</v>
      </c>
    </row>
    <row r="18" spans="2:16" ht="12.75">
      <c r="B18" s="159" t="s">
        <v>190</v>
      </c>
      <c r="C18" s="158"/>
      <c r="D18" s="61">
        <v>20098990</v>
      </c>
      <c r="E18" s="48">
        <v>2238231.99</v>
      </c>
      <c r="F18" s="48">
        <v>1393060.93</v>
      </c>
      <c r="G18" s="48">
        <v>1157225.1400000001</v>
      </c>
      <c r="H18" s="49">
        <v>-16.929323400089892</v>
      </c>
      <c r="I18" s="48">
        <v>14611620.989999998</v>
      </c>
      <c r="J18" s="48">
        <v>9009486.7</v>
      </c>
      <c r="K18" s="48">
        <v>8479367.649999999</v>
      </c>
      <c r="L18" s="49">
        <v>-5.884009463047446</v>
      </c>
      <c r="M18" s="49">
        <v>6.528197727171256</v>
      </c>
      <c r="N18" s="49">
        <v>6.467403188172106</v>
      </c>
      <c r="O18" s="49">
        <v>7.327327550108355</v>
      </c>
      <c r="P18" s="49">
        <v>13.29628502996254</v>
      </c>
    </row>
    <row r="19" spans="2:16" ht="12.75">
      <c r="B19" s="159" t="s">
        <v>343</v>
      </c>
      <c r="C19" s="158"/>
      <c r="D19" s="61">
        <v>20098100</v>
      </c>
      <c r="E19" s="48">
        <v>1509732.4</v>
      </c>
      <c r="F19" s="48">
        <v>1321603.9</v>
      </c>
      <c r="G19" s="48">
        <v>1161331.2000000002</v>
      </c>
      <c r="H19" s="49">
        <v>-12.127135823373381</v>
      </c>
      <c r="I19" s="48">
        <v>8730759.48</v>
      </c>
      <c r="J19" s="48">
        <v>8211300.869999999</v>
      </c>
      <c r="K19" s="48">
        <v>3790540.86</v>
      </c>
      <c r="L19" s="49">
        <v>-53.83751101060312</v>
      </c>
      <c r="M19" s="49">
        <v>5.782984772665673</v>
      </c>
      <c r="N19" s="49">
        <v>6.213133049925171</v>
      </c>
      <c r="O19" s="49">
        <v>3.2639619602056666</v>
      </c>
      <c r="P19" s="49">
        <v>-47.46673000596733</v>
      </c>
    </row>
    <row r="20" spans="2:16" ht="12.75">
      <c r="B20" s="159" t="s">
        <v>197</v>
      </c>
      <c r="C20" s="158"/>
      <c r="D20" s="61">
        <v>20098920</v>
      </c>
      <c r="E20" s="48">
        <v>472295.67</v>
      </c>
      <c r="F20" s="48">
        <v>236738.4</v>
      </c>
      <c r="G20" s="48">
        <v>421588.94999999995</v>
      </c>
      <c r="H20" s="49">
        <v>78.08219959246155</v>
      </c>
      <c r="I20" s="48">
        <v>8468059.2</v>
      </c>
      <c r="J20" s="48">
        <v>4034702.47</v>
      </c>
      <c r="K20" s="48">
        <v>7969892.19</v>
      </c>
      <c r="L20" s="49">
        <v>97.53357897540336</v>
      </c>
      <c r="M20" s="49">
        <v>17.92957195648226</v>
      </c>
      <c r="N20" s="49">
        <v>17.042872934851296</v>
      </c>
      <c r="O20" s="49">
        <v>18.904414335337776</v>
      </c>
      <c r="P20" s="49">
        <v>10.922697174370043</v>
      </c>
    </row>
    <row r="21" spans="2:16" ht="12.75">
      <c r="B21" s="159" t="s">
        <v>200</v>
      </c>
      <c r="C21" s="158"/>
      <c r="D21" s="61">
        <v>20098910</v>
      </c>
      <c r="E21" s="48">
        <v>224930.4</v>
      </c>
      <c r="F21" s="48">
        <v>164506.9</v>
      </c>
      <c r="G21" s="48">
        <v>128830.75</v>
      </c>
      <c r="H21" s="49">
        <v>-21.68671952361876</v>
      </c>
      <c r="I21" s="48">
        <v>2223820</v>
      </c>
      <c r="J21" s="48">
        <v>1685245.4</v>
      </c>
      <c r="K21" s="48">
        <v>1231649.6300000001</v>
      </c>
      <c r="L21" s="49">
        <v>-26.915710317322315</v>
      </c>
      <c r="M21" s="49">
        <v>9.88670273115595</v>
      </c>
      <c r="N21" s="49">
        <v>10.244223190638204</v>
      </c>
      <c r="O21" s="49">
        <v>9.560214700294768</v>
      </c>
      <c r="P21" s="49">
        <v>-6.677016671879277</v>
      </c>
    </row>
    <row r="22" spans="2:16" ht="12.75">
      <c r="B22" s="159" t="s">
        <v>198</v>
      </c>
      <c r="C22" s="158"/>
      <c r="D22" s="61">
        <v>20098970</v>
      </c>
      <c r="E22" s="48">
        <v>149385</v>
      </c>
      <c r="F22" s="48">
        <v>149385</v>
      </c>
      <c r="G22" s="48">
        <v>26686</v>
      </c>
      <c r="H22" s="49">
        <v>-82.13609130769488</v>
      </c>
      <c r="I22" s="48">
        <v>889264.8500000001</v>
      </c>
      <c r="J22" s="48">
        <v>889264.8500000001</v>
      </c>
      <c r="K22" s="48">
        <v>178752.07</v>
      </c>
      <c r="L22" s="49">
        <v>-79.89889401340893</v>
      </c>
      <c r="M22" s="49">
        <v>5.952838973123139</v>
      </c>
      <c r="N22" s="49">
        <v>5.952838973123139</v>
      </c>
      <c r="O22" s="49">
        <v>6.698346323915162</v>
      </c>
      <c r="P22" s="49">
        <v>12.523559836877208</v>
      </c>
    </row>
    <row r="23" spans="2:16" ht="12.75">
      <c r="B23" s="159" t="s">
        <v>199</v>
      </c>
      <c r="C23" s="158"/>
      <c r="D23" s="61">
        <v>20098930</v>
      </c>
      <c r="E23" s="48">
        <v>136295.05</v>
      </c>
      <c r="F23" s="48">
        <v>102318.08</v>
      </c>
      <c r="G23" s="48">
        <v>188604</v>
      </c>
      <c r="H23" s="49">
        <v>84.33105859687751</v>
      </c>
      <c r="I23" s="48">
        <v>466309.38</v>
      </c>
      <c r="J23" s="48">
        <v>395818.82</v>
      </c>
      <c r="K23" s="48">
        <v>421909.34</v>
      </c>
      <c r="L23" s="49">
        <v>6.591530943374546</v>
      </c>
      <c r="M23" s="49">
        <v>3.421322931390392</v>
      </c>
      <c r="N23" s="49">
        <v>3.8685129744420537</v>
      </c>
      <c r="O23" s="49">
        <v>2.2370116222349474</v>
      </c>
      <c r="P23" s="49">
        <v>-42.173862747414304</v>
      </c>
    </row>
    <row r="24" spans="2:16" ht="12.75">
      <c r="B24" s="159" t="s">
        <v>201</v>
      </c>
      <c r="C24" s="158"/>
      <c r="D24" s="61">
        <v>20098950</v>
      </c>
      <c r="E24" s="48">
        <v>296343</v>
      </c>
      <c r="F24" s="48">
        <v>238347</v>
      </c>
      <c r="G24" s="48">
        <v>514179.07</v>
      </c>
      <c r="H24" s="49">
        <v>115.72709956492004</v>
      </c>
      <c r="I24" s="48">
        <v>535259.37</v>
      </c>
      <c r="J24" s="48">
        <v>419213.37</v>
      </c>
      <c r="K24" s="48">
        <v>654647.38</v>
      </c>
      <c r="L24" s="49">
        <v>56.16090202466586</v>
      </c>
      <c r="M24" s="49">
        <v>1.806215669005173</v>
      </c>
      <c r="N24" s="49">
        <v>1.7588363604324786</v>
      </c>
      <c r="O24" s="49">
        <v>1.2731894746318633</v>
      </c>
      <c r="P24" s="49">
        <v>-27.611828861736754</v>
      </c>
    </row>
    <row r="25" spans="2:16" ht="12.75">
      <c r="B25" s="159" t="s">
        <v>269</v>
      </c>
      <c r="C25" s="158"/>
      <c r="D25" s="61">
        <v>20098940</v>
      </c>
      <c r="E25" s="48">
        <v>689077</v>
      </c>
      <c r="F25" s="48">
        <v>275677.5</v>
      </c>
      <c r="G25" s="48">
        <v>167485</v>
      </c>
      <c r="H25" s="49">
        <v>-39.24603930317127</v>
      </c>
      <c r="I25" s="48">
        <v>1365406.06</v>
      </c>
      <c r="J25" s="48">
        <v>564907.2799999999</v>
      </c>
      <c r="K25" s="48">
        <v>309964.9</v>
      </c>
      <c r="L25" s="49">
        <v>-45.129951237307466</v>
      </c>
      <c r="M25" s="49">
        <v>1.9814999775061424</v>
      </c>
      <c r="N25" s="49">
        <v>2.049159906049641</v>
      </c>
      <c r="O25" s="49">
        <v>1.8507024509657584</v>
      </c>
      <c r="P25" s="49">
        <v>-9.684820325538567</v>
      </c>
    </row>
    <row r="26" spans="2:16" ht="12.75">
      <c r="B26" s="271" t="s">
        <v>194</v>
      </c>
      <c r="C26" s="88" t="s">
        <v>37</v>
      </c>
      <c r="D26" s="61"/>
      <c r="E26" s="48">
        <v>16380.17</v>
      </c>
      <c r="F26" s="48">
        <v>12268.17</v>
      </c>
      <c r="G26" s="48">
        <v>4073.2</v>
      </c>
      <c r="H26" s="49">
        <v>-66.7986341891252</v>
      </c>
      <c r="I26" s="48">
        <v>53043.66</v>
      </c>
      <c r="J26" s="48">
        <v>42441.01</v>
      </c>
      <c r="K26" s="48">
        <v>9859.369999999999</v>
      </c>
      <c r="L26" s="49">
        <v>-76.76923805536202</v>
      </c>
      <c r="M26" s="49">
        <v>3.2382850727434453</v>
      </c>
      <c r="N26" s="49">
        <v>3.459440976119503</v>
      </c>
      <c r="O26" s="49">
        <v>2.4205464990670724</v>
      </c>
      <c r="P26" s="49">
        <v>-30.03070392655668</v>
      </c>
    </row>
    <row r="27" spans="2:16" ht="12.75">
      <c r="B27" s="271"/>
      <c r="C27" s="82" t="s">
        <v>131</v>
      </c>
      <c r="D27" s="61">
        <v>20093900</v>
      </c>
      <c r="E27" s="48">
        <v>9360.17</v>
      </c>
      <c r="F27" s="48">
        <v>9342.17</v>
      </c>
      <c r="G27" s="48">
        <v>609.2</v>
      </c>
      <c r="H27" s="49">
        <v>-93.47903110305207</v>
      </c>
      <c r="I27" s="48">
        <v>34650.3</v>
      </c>
      <c r="J27" s="48">
        <v>34636.14</v>
      </c>
      <c r="K27" s="48">
        <v>689.4</v>
      </c>
      <c r="L27" s="49">
        <v>-98.00959344776872</v>
      </c>
      <c r="M27" s="49">
        <v>3.701887893061772</v>
      </c>
      <c r="N27" s="49">
        <v>3.707504787431614</v>
      </c>
      <c r="O27" s="49">
        <v>1.1316480630334864</v>
      </c>
      <c r="P27" s="49">
        <v>-69.47682800384354</v>
      </c>
    </row>
    <row r="28" spans="2:16" ht="12.75">
      <c r="B28" s="271"/>
      <c r="C28" s="82" t="s">
        <v>377</v>
      </c>
      <c r="D28" s="61">
        <v>20093100</v>
      </c>
      <c r="E28" s="48">
        <v>7020</v>
      </c>
      <c r="F28" s="48">
        <v>2926</v>
      </c>
      <c r="G28" s="48">
        <v>3464</v>
      </c>
      <c r="H28" s="49">
        <v>18.38687628161313</v>
      </c>
      <c r="I28" s="48">
        <v>18393.36</v>
      </c>
      <c r="J28" s="48">
        <v>7804.87</v>
      </c>
      <c r="K28" s="48">
        <v>9169.97</v>
      </c>
      <c r="L28" s="49">
        <v>17.490361786935594</v>
      </c>
      <c r="M28" s="49">
        <v>2.620136752136752</v>
      </c>
      <c r="N28" s="49">
        <v>2.6674196855775802</v>
      </c>
      <c r="O28" s="49">
        <v>2.6472199769053115</v>
      </c>
      <c r="P28" s="49">
        <v>-0.7572752342455247</v>
      </c>
    </row>
    <row r="29" spans="2:16" ht="12.75">
      <c r="B29" s="277" t="s">
        <v>195</v>
      </c>
      <c r="C29" s="88" t="s">
        <v>37</v>
      </c>
      <c r="D29" s="61"/>
      <c r="E29" s="48">
        <v>109923.46</v>
      </c>
      <c r="F29" s="48">
        <v>66783.46</v>
      </c>
      <c r="G29" s="48">
        <v>64885</v>
      </c>
      <c r="H29" s="49">
        <v>-2.8427098566022324</v>
      </c>
      <c r="I29" s="48">
        <v>281829.35</v>
      </c>
      <c r="J29" s="48">
        <v>183041.27</v>
      </c>
      <c r="K29" s="48">
        <v>118865.91</v>
      </c>
      <c r="L29" s="49">
        <v>-35.06059589730774</v>
      </c>
      <c r="M29" s="49">
        <v>2.5638689866567153</v>
      </c>
      <c r="N29" s="49">
        <v>2.740817411975959</v>
      </c>
      <c r="O29" s="49">
        <v>1.8319474454804654</v>
      </c>
      <c r="P29" s="49">
        <v>-33.16054409623204</v>
      </c>
    </row>
    <row r="30" spans="2:16" ht="12.75">
      <c r="B30" s="277"/>
      <c r="C30" s="82" t="s">
        <v>136</v>
      </c>
      <c r="D30" s="61">
        <v>20091100</v>
      </c>
      <c r="E30" s="48">
        <v>108993</v>
      </c>
      <c r="F30" s="48">
        <v>65853</v>
      </c>
      <c r="G30" s="48">
        <v>64669</v>
      </c>
      <c r="H30" s="49">
        <v>-1.7979439053649848</v>
      </c>
      <c r="I30" s="48">
        <v>269061.92</v>
      </c>
      <c r="J30" s="48">
        <v>170273.84</v>
      </c>
      <c r="K30" s="48">
        <v>118695.27</v>
      </c>
      <c r="L30" s="49">
        <v>-30.29154096718556</v>
      </c>
      <c r="M30" s="49">
        <v>2.468616516657033</v>
      </c>
      <c r="N30" s="49">
        <v>2.585665649249085</v>
      </c>
      <c r="O30" s="49">
        <v>1.8354276392088946</v>
      </c>
      <c r="P30" s="49">
        <v>-29.015275438186304</v>
      </c>
    </row>
    <row r="31" spans="2:16" ht="12.75">
      <c r="B31" s="277"/>
      <c r="C31" s="82" t="s">
        <v>130</v>
      </c>
      <c r="D31" s="61">
        <v>20091900</v>
      </c>
      <c r="E31" s="48">
        <v>168</v>
      </c>
      <c r="F31" s="48">
        <v>168</v>
      </c>
      <c r="G31" s="48">
        <v>216</v>
      </c>
      <c r="H31" s="49">
        <v>28.57142857142858</v>
      </c>
      <c r="I31" s="48">
        <v>392</v>
      </c>
      <c r="J31" s="48">
        <v>392</v>
      </c>
      <c r="K31" s="48">
        <v>170.64</v>
      </c>
      <c r="L31" s="49">
        <v>-56.46938775510204</v>
      </c>
      <c r="M31" s="49">
        <v>2.3333333333333335</v>
      </c>
      <c r="N31" s="49">
        <v>2.3333333333333335</v>
      </c>
      <c r="O31" s="49">
        <v>0.7899999999999999</v>
      </c>
      <c r="P31" s="49">
        <v>-66.14285714285715</v>
      </c>
    </row>
    <row r="32" spans="2:16" ht="12.75">
      <c r="B32" s="277"/>
      <c r="C32" s="82" t="s">
        <v>381</v>
      </c>
      <c r="D32" s="61">
        <v>20091200</v>
      </c>
      <c r="E32" s="48">
        <v>762.46</v>
      </c>
      <c r="F32" s="48">
        <v>762.46</v>
      </c>
      <c r="G32" s="48">
        <v>0</v>
      </c>
      <c r="H32" s="49">
        <v>-100</v>
      </c>
      <c r="I32" s="48">
        <v>12375.43</v>
      </c>
      <c r="J32" s="48">
        <v>12375.43</v>
      </c>
      <c r="K32" s="48">
        <v>0</v>
      </c>
      <c r="L32" s="49">
        <v>-100</v>
      </c>
      <c r="M32" s="49">
        <v>16.230923589434198</v>
      </c>
      <c r="N32" s="49">
        <v>16.230923589434198</v>
      </c>
      <c r="O32" s="49" t="s">
        <v>401</v>
      </c>
      <c r="P32" s="49" t="s">
        <v>401</v>
      </c>
    </row>
    <row r="33" spans="2:16" ht="12.75">
      <c r="B33" s="277" t="s">
        <v>92</v>
      </c>
      <c r="C33" s="88" t="s">
        <v>37</v>
      </c>
      <c r="D33" s="61"/>
      <c r="E33" s="48">
        <v>60409.4</v>
      </c>
      <c r="F33" s="48">
        <v>60409.4</v>
      </c>
      <c r="G33" s="48">
        <v>46615</v>
      </c>
      <c r="H33" s="49">
        <v>-22.834856826917672</v>
      </c>
      <c r="I33" s="48">
        <v>99609.85</v>
      </c>
      <c r="J33" s="48">
        <v>99609.85</v>
      </c>
      <c r="K33" s="48">
        <v>146514.15</v>
      </c>
      <c r="L33" s="49">
        <v>47.088013886176896</v>
      </c>
      <c r="M33" s="49">
        <v>1.648913083063232</v>
      </c>
      <c r="N33" s="49">
        <v>1.648913083063232</v>
      </c>
      <c r="O33" s="49">
        <v>3.1430687546926954</v>
      </c>
      <c r="P33" s="49">
        <v>90.6145804152229</v>
      </c>
    </row>
    <row r="34" spans="2:16" ht="12.75">
      <c r="B34" s="277"/>
      <c r="C34" s="82" t="s">
        <v>131</v>
      </c>
      <c r="D34" s="61">
        <v>20094900</v>
      </c>
      <c r="E34" s="48">
        <v>60320</v>
      </c>
      <c r="F34" s="48">
        <v>60320</v>
      </c>
      <c r="G34" s="48">
        <v>46615</v>
      </c>
      <c r="H34" s="53">
        <v>-22.720490716180375</v>
      </c>
      <c r="I34" s="48">
        <v>99331.6</v>
      </c>
      <c r="J34" s="48">
        <v>99331.6</v>
      </c>
      <c r="K34" s="48">
        <v>146514.15</v>
      </c>
      <c r="L34" s="53">
        <v>47.50004026915904</v>
      </c>
      <c r="M34" s="49">
        <v>1.6467440318302389</v>
      </c>
      <c r="N34" s="49">
        <v>1.6467440318302389</v>
      </c>
      <c r="O34" s="49">
        <v>3.1430687546926954</v>
      </c>
      <c r="P34" s="49">
        <v>90.86565330978598</v>
      </c>
    </row>
    <row r="35" spans="2:16" ht="12.75">
      <c r="B35" s="277"/>
      <c r="C35" s="82" t="s">
        <v>377</v>
      </c>
      <c r="D35" s="61">
        <v>20094100</v>
      </c>
      <c r="E35" s="48">
        <v>89.4</v>
      </c>
      <c r="F35" s="48">
        <v>89.4</v>
      </c>
      <c r="G35" s="48">
        <v>0</v>
      </c>
      <c r="H35" s="49">
        <v>-100</v>
      </c>
      <c r="I35" s="48">
        <v>278.25</v>
      </c>
      <c r="J35" s="48">
        <v>278.25</v>
      </c>
      <c r="K35" s="48">
        <v>0</v>
      </c>
      <c r="L35" s="49">
        <v>-100</v>
      </c>
      <c r="M35" s="49">
        <v>3.11241610738255</v>
      </c>
      <c r="N35" s="49">
        <v>3.11241610738255</v>
      </c>
      <c r="O35" s="49" t="s">
        <v>401</v>
      </c>
      <c r="P35" s="49" t="s">
        <v>401</v>
      </c>
    </row>
    <row r="36" spans="2:16" ht="12.75">
      <c r="B36" s="159" t="s">
        <v>93</v>
      </c>
      <c r="C36" s="158"/>
      <c r="D36" s="61">
        <v>20095000</v>
      </c>
      <c r="E36" s="48">
        <v>1912.8579000000002</v>
      </c>
      <c r="F36" s="48">
        <v>1810.9191</v>
      </c>
      <c r="G36" s="48">
        <v>358.07</v>
      </c>
      <c r="H36" s="49">
        <v>-80.22716751952089</v>
      </c>
      <c r="I36" s="48">
        <v>10047.3</v>
      </c>
      <c r="J36" s="48">
        <v>9657.3</v>
      </c>
      <c r="K36" s="48">
        <v>754</v>
      </c>
      <c r="L36" s="49">
        <v>-92.19243473848799</v>
      </c>
      <c r="M36" s="49">
        <v>5.252507256289136</v>
      </c>
      <c r="N36" s="49">
        <v>5.332816910484847</v>
      </c>
      <c r="O36" s="49">
        <v>2.1057335157930015</v>
      </c>
      <c r="P36" s="49">
        <v>-60.513673146120574</v>
      </c>
    </row>
    <row r="37" spans="2:16" ht="12.75">
      <c r="B37" s="159" t="s">
        <v>91</v>
      </c>
      <c r="C37" s="158"/>
      <c r="D37" s="61">
        <v>20099000</v>
      </c>
      <c r="E37" s="48">
        <v>2637.84</v>
      </c>
      <c r="F37" s="48">
        <v>2637.84</v>
      </c>
      <c r="G37" s="48">
        <v>144</v>
      </c>
      <c r="H37" s="49">
        <v>-94.54098808115731</v>
      </c>
      <c r="I37" s="48">
        <v>14586.849999999999</v>
      </c>
      <c r="J37" s="48">
        <v>14586.849999999999</v>
      </c>
      <c r="K37" s="48">
        <v>257.76</v>
      </c>
      <c r="L37" s="49">
        <v>-98.23292897369892</v>
      </c>
      <c r="M37" s="49">
        <v>5.529846389470172</v>
      </c>
      <c r="N37" s="49">
        <v>5.529846389470172</v>
      </c>
      <c r="O37" s="49">
        <v>1.79</v>
      </c>
      <c r="P37" s="49">
        <v>-67.63020391654126</v>
      </c>
    </row>
    <row r="38" spans="2:16" ht="12.75">
      <c r="B38" s="159" t="s">
        <v>196</v>
      </c>
      <c r="C38" s="158"/>
      <c r="D38" s="61">
        <v>20092900</v>
      </c>
      <c r="E38" s="48">
        <v>0</v>
      </c>
      <c r="F38" s="48">
        <v>0</v>
      </c>
      <c r="G38" s="48">
        <v>0</v>
      </c>
      <c r="H38" s="49" t="s">
        <v>401</v>
      </c>
      <c r="I38" s="48">
        <v>0</v>
      </c>
      <c r="J38" s="48">
        <v>0</v>
      </c>
      <c r="K38" s="48">
        <v>0</v>
      </c>
      <c r="L38" s="49" t="s">
        <v>401</v>
      </c>
      <c r="M38" s="49" t="s">
        <v>401</v>
      </c>
      <c r="N38" s="49" t="s">
        <v>401</v>
      </c>
      <c r="O38" s="49" t="s">
        <v>401</v>
      </c>
      <c r="P38" s="49" t="s">
        <v>401</v>
      </c>
    </row>
    <row r="39" spans="2:16" ht="12.75">
      <c r="B39" s="150" t="s">
        <v>37</v>
      </c>
      <c r="C39" s="167"/>
      <c r="D39" s="151"/>
      <c r="E39" s="48">
        <v>111635994.24790002</v>
      </c>
      <c r="F39" s="48">
        <v>69651745.39910004</v>
      </c>
      <c r="G39" s="48">
        <v>69155718.38999999</v>
      </c>
      <c r="H39" s="49">
        <v>-0.7121530210877691</v>
      </c>
      <c r="I39" s="48">
        <v>196892781.69</v>
      </c>
      <c r="J39" s="48">
        <v>127778317.64999996</v>
      </c>
      <c r="K39" s="48">
        <v>113056020.56000003</v>
      </c>
      <c r="L39" s="49">
        <v>-11.521749042217044</v>
      </c>
      <c r="M39" s="49">
        <v>1.7637033916926281</v>
      </c>
      <c r="N39" s="49">
        <v>1.834531452411399</v>
      </c>
      <c r="O39" s="49">
        <v>1.6348036459172708</v>
      </c>
      <c r="P39" s="49">
        <v>-10.88712903949376</v>
      </c>
    </row>
    <row r="40" spans="2:16" ht="12.75">
      <c r="B40" s="163" t="s">
        <v>110</v>
      </c>
      <c r="C40" s="164"/>
      <c r="D40" s="164"/>
      <c r="E40" s="164"/>
      <c r="F40" s="164"/>
      <c r="G40" s="164"/>
      <c r="H40" s="164"/>
      <c r="I40" s="164"/>
      <c r="J40" s="164"/>
      <c r="K40" s="164"/>
      <c r="L40" s="164"/>
      <c r="M40" s="164"/>
      <c r="N40" s="164"/>
      <c r="O40" s="164"/>
      <c r="P40" s="165"/>
    </row>
    <row r="41" spans="2:16" ht="26.25" customHeight="1">
      <c r="B41" s="284" t="s">
        <v>287</v>
      </c>
      <c r="C41" s="285"/>
      <c r="D41" s="285"/>
      <c r="E41" s="285"/>
      <c r="F41" s="285"/>
      <c r="G41" s="285"/>
      <c r="H41" s="285"/>
      <c r="I41" s="285"/>
      <c r="J41" s="285"/>
      <c r="K41" s="285"/>
      <c r="L41" s="285"/>
      <c r="M41" s="285"/>
      <c r="N41" s="285"/>
      <c r="O41" s="285"/>
      <c r="P41" s="286"/>
    </row>
    <row r="43" spans="2:16" ht="129" customHeight="1">
      <c r="B43" s="254" t="s">
        <v>426</v>
      </c>
      <c r="C43" s="255"/>
      <c r="D43" s="255"/>
      <c r="E43" s="255"/>
      <c r="F43" s="255"/>
      <c r="G43" s="255"/>
      <c r="H43" s="255"/>
      <c r="I43" s="255"/>
      <c r="J43" s="255"/>
      <c r="K43" s="255"/>
      <c r="L43" s="255"/>
      <c r="M43" s="255"/>
      <c r="N43" s="255"/>
      <c r="O43" s="255"/>
      <c r="P43" s="256"/>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43:P43"/>
    <mergeCell ref="B11:B16"/>
    <mergeCell ref="B5:B10"/>
    <mergeCell ref="B41:P41"/>
    <mergeCell ref="B33:B35"/>
    <mergeCell ref="B26:B28"/>
    <mergeCell ref="B29:B3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3"/>
  <sheetViews>
    <sheetView zoomScale="90" zoomScaleNormal="90" zoomScalePageLayoutView="0" workbookViewId="0" topLeftCell="A22">
      <selection activeCell="O48" sqref="O48"/>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customWidth="1"/>
    <col min="8" max="8" width="8.7109375" style="42" customWidth="1"/>
    <col min="9"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42" t="s">
        <v>94</v>
      </c>
      <c r="C2" s="243"/>
      <c r="D2" s="243"/>
      <c r="E2" s="243"/>
      <c r="F2" s="243"/>
      <c r="G2" s="243"/>
      <c r="H2" s="243"/>
      <c r="I2" s="243"/>
      <c r="J2" s="243"/>
      <c r="K2" s="243"/>
      <c r="L2" s="243"/>
      <c r="M2" s="243"/>
      <c r="N2" s="243"/>
      <c r="O2" s="243"/>
      <c r="P2" s="244"/>
      <c r="Q2" s="44" t="s">
        <v>361</v>
      </c>
    </row>
    <row r="3" spans="2:16" ht="12.75">
      <c r="B3" s="287" t="s">
        <v>40</v>
      </c>
      <c r="C3" s="288"/>
      <c r="D3" s="271" t="s">
        <v>41</v>
      </c>
      <c r="E3" s="272" t="s">
        <v>31</v>
      </c>
      <c r="F3" s="272"/>
      <c r="G3" s="272"/>
      <c r="H3" s="272"/>
      <c r="I3" s="247" t="s">
        <v>310</v>
      </c>
      <c r="J3" s="248"/>
      <c r="K3" s="248"/>
      <c r="L3" s="249"/>
      <c r="M3" s="272" t="s">
        <v>339</v>
      </c>
      <c r="N3" s="272"/>
      <c r="O3" s="272"/>
      <c r="P3" s="272"/>
    </row>
    <row r="4" spans="2:89" ht="25.5">
      <c r="B4" s="289"/>
      <c r="C4" s="290"/>
      <c r="D4" s="271"/>
      <c r="E4" s="45">
        <v>2015</v>
      </c>
      <c r="F4" s="45" t="s">
        <v>398</v>
      </c>
      <c r="G4" s="45" t="s">
        <v>399</v>
      </c>
      <c r="H4" s="45" t="s">
        <v>111</v>
      </c>
      <c r="I4" s="45">
        <v>2015</v>
      </c>
      <c r="J4" s="45" t="s">
        <v>398</v>
      </c>
      <c r="K4" s="45" t="s">
        <v>399</v>
      </c>
      <c r="L4" s="45" t="s">
        <v>111</v>
      </c>
      <c r="M4" s="45">
        <v>2015</v>
      </c>
      <c r="N4" s="45" t="s">
        <v>398</v>
      </c>
      <c r="O4" s="45" t="s">
        <v>399</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91" t="s">
        <v>140</v>
      </c>
      <c r="C5" s="292"/>
      <c r="D5" s="61">
        <v>8119090</v>
      </c>
      <c r="E5" s="53">
        <v>9611713.612</v>
      </c>
      <c r="F5" s="53">
        <v>6340944.1684</v>
      </c>
      <c r="G5" s="53">
        <v>7314447.6224</v>
      </c>
      <c r="H5" s="49">
        <v>15.352657713837626</v>
      </c>
      <c r="I5" s="53">
        <v>21791001.680000003</v>
      </c>
      <c r="J5" s="53">
        <v>14465927.669999998</v>
      </c>
      <c r="K5" s="53">
        <v>15313342.91</v>
      </c>
      <c r="L5" s="49">
        <v>5.858008275248072</v>
      </c>
      <c r="M5" s="49">
        <v>2.2671297293746298</v>
      </c>
      <c r="N5" s="49">
        <v>2.2813523169137384</v>
      </c>
      <c r="O5" s="49">
        <v>2.0935747578674193</v>
      </c>
      <c r="P5" s="49">
        <v>-8.230975884529245</v>
      </c>
    </row>
    <row r="6" spans="2:16" ht="12.75">
      <c r="B6" s="291" t="s">
        <v>49</v>
      </c>
      <c r="C6" s="292"/>
      <c r="D6" s="61">
        <v>7104000</v>
      </c>
      <c r="E6" s="53">
        <v>7665228.0054</v>
      </c>
      <c r="F6" s="53">
        <v>2667127.1017</v>
      </c>
      <c r="G6" s="53">
        <v>3194830.6316</v>
      </c>
      <c r="H6" s="49">
        <v>19.78546615058754</v>
      </c>
      <c r="I6" s="53">
        <v>8851673.58</v>
      </c>
      <c r="J6" s="53">
        <v>3144791.4099999997</v>
      </c>
      <c r="K6" s="53">
        <v>3685429.21</v>
      </c>
      <c r="L6" s="49">
        <v>17.19153131367783</v>
      </c>
      <c r="M6" s="49">
        <v>1.1547828158228526</v>
      </c>
      <c r="N6" s="49">
        <v>1.1790931928199226</v>
      </c>
      <c r="O6" s="49">
        <v>1.1535601210115805</v>
      </c>
      <c r="P6" s="49">
        <v>-2.165483777179411</v>
      </c>
    </row>
    <row r="7" spans="2:16" ht="12.75">
      <c r="B7" s="271" t="s">
        <v>44</v>
      </c>
      <c r="C7" s="91" t="s">
        <v>37</v>
      </c>
      <c r="D7" s="61">
        <v>8119010</v>
      </c>
      <c r="E7" s="53">
        <v>2586713.2409999995</v>
      </c>
      <c r="F7" s="53">
        <v>1443981.4091999999</v>
      </c>
      <c r="G7" s="53">
        <v>574104.71</v>
      </c>
      <c r="H7" s="49">
        <v>-60.24154422333818</v>
      </c>
      <c r="I7" s="53">
        <v>7349404.760000001</v>
      </c>
      <c r="J7" s="53">
        <v>4246135.68</v>
      </c>
      <c r="K7" s="53">
        <v>1374348.87</v>
      </c>
      <c r="L7" s="49">
        <v>-67.63294973183712</v>
      </c>
      <c r="M7" s="49">
        <v>2.8412135692160407</v>
      </c>
      <c r="N7" s="49">
        <v>2.9405750329932987</v>
      </c>
      <c r="O7" s="49">
        <v>2.3938993115036458</v>
      </c>
      <c r="P7" s="49">
        <v>-18.59077613582183</v>
      </c>
    </row>
    <row r="8" spans="2:16" ht="12.75">
      <c r="B8" s="271"/>
      <c r="C8" s="82" t="s">
        <v>124</v>
      </c>
      <c r="D8" s="61">
        <v>8119019</v>
      </c>
      <c r="E8" s="53">
        <v>2466963.2409999995</v>
      </c>
      <c r="F8" s="53">
        <v>1403981.4091999999</v>
      </c>
      <c r="G8" s="53">
        <v>574104.71</v>
      </c>
      <c r="H8" s="49">
        <v>-59.108809686651796</v>
      </c>
      <c r="I8" s="53">
        <v>6904065.410000001</v>
      </c>
      <c r="J8" s="53">
        <v>4097551.9899999998</v>
      </c>
      <c r="K8" s="53">
        <v>1374348.87</v>
      </c>
      <c r="L8" s="49">
        <v>-66.4592695015445</v>
      </c>
      <c r="M8" s="49">
        <v>2.7986089517902153</v>
      </c>
      <c r="N8" s="49">
        <v>2.9185229684307705</v>
      </c>
      <c r="O8" s="49">
        <v>2.3938993115036458</v>
      </c>
      <c r="P8" s="49">
        <v>-17.975656268664007</v>
      </c>
    </row>
    <row r="9" spans="2:16" ht="12.75">
      <c r="B9" s="271"/>
      <c r="C9" s="82" t="s">
        <v>117</v>
      </c>
      <c r="D9" s="61">
        <v>8119011</v>
      </c>
      <c r="E9" s="53">
        <v>119750</v>
      </c>
      <c r="F9" s="53">
        <v>40000</v>
      </c>
      <c r="G9" s="53">
        <v>0</v>
      </c>
      <c r="H9" s="49">
        <v>-100</v>
      </c>
      <c r="I9" s="53">
        <v>445339.35</v>
      </c>
      <c r="J9" s="53">
        <v>148583.69</v>
      </c>
      <c r="K9" s="53">
        <v>0</v>
      </c>
      <c r="L9" s="49">
        <v>-100</v>
      </c>
      <c r="M9" s="49">
        <v>3.7189089770354906</v>
      </c>
      <c r="N9" s="49">
        <v>3.71459225</v>
      </c>
      <c r="O9" s="49" t="s">
        <v>401</v>
      </c>
      <c r="P9" s="49" t="s">
        <v>401</v>
      </c>
    </row>
    <row r="10" spans="2:16" ht="12.75">
      <c r="B10" s="150" t="s">
        <v>60</v>
      </c>
      <c r="C10" s="151"/>
      <c r="D10" s="61">
        <v>7102200</v>
      </c>
      <c r="E10" s="53">
        <v>2077048.97</v>
      </c>
      <c r="F10" s="53">
        <v>961295.97</v>
      </c>
      <c r="G10" s="53">
        <v>716886.1835</v>
      </c>
      <c r="H10" s="49">
        <v>-25.425029764766403</v>
      </c>
      <c r="I10" s="53">
        <v>1861212.81</v>
      </c>
      <c r="J10" s="53">
        <v>874437.76</v>
      </c>
      <c r="K10" s="53">
        <v>768048.21</v>
      </c>
      <c r="L10" s="49">
        <v>-12.166623499881801</v>
      </c>
      <c r="M10" s="49">
        <v>0.8960851847416963</v>
      </c>
      <c r="N10" s="49">
        <v>0.909644674782107</v>
      </c>
      <c r="O10" s="49">
        <v>1.0713670142870035</v>
      </c>
      <c r="P10" s="49">
        <v>17.778627632117438</v>
      </c>
    </row>
    <row r="11" spans="2:16" ht="12.75">
      <c r="B11" s="150" t="s">
        <v>53</v>
      </c>
      <c r="C11" s="151"/>
      <c r="D11" s="61">
        <v>7102100</v>
      </c>
      <c r="E11" s="53">
        <v>1147110.8</v>
      </c>
      <c r="F11" s="53">
        <v>618177</v>
      </c>
      <c r="G11" s="53">
        <v>1165514.153</v>
      </c>
      <c r="H11" s="49">
        <v>88.54052366878742</v>
      </c>
      <c r="I11" s="53">
        <v>1161087.47</v>
      </c>
      <c r="J11" s="53">
        <v>622844.52</v>
      </c>
      <c r="K11" s="53">
        <v>1356731.6199999999</v>
      </c>
      <c r="L11" s="49">
        <v>117.82829846524136</v>
      </c>
      <c r="M11" s="49">
        <v>1.0121842371286192</v>
      </c>
      <c r="N11" s="49">
        <v>1.0075504588491646</v>
      </c>
      <c r="O11" s="49">
        <v>1.164062758489729</v>
      </c>
      <c r="P11" s="49">
        <v>15.53394157741086</v>
      </c>
    </row>
    <row r="12" spans="2:16" ht="12.75">
      <c r="B12" s="271" t="s">
        <v>50</v>
      </c>
      <c r="C12" s="91" t="s">
        <v>37</v>
      </c>
      <c r="D12" s="61">
        <v>7108090</v>
      </c>
      <c r="E12" s="53">
        <v>2968957.3421</v>
      </c>
      <c r="F12" s="53">
        <v>2181727.4538000003</v>
      </c>
      <c r="G12" s="53">
        <v>2618569.9465</v>
      </c>
      <c r="H12" s="49">
        <v>20.022780202867875</v>
      </c>
      <c r="I12" s="53">
        <v>2775669.7299999995</v>
      </c>
      <c r="J12" s="53">
        <v>1964824.7799999998</v>
      </c>
      <c r="K12" s="53">
        <v>2323558.56</v>
      </c>
      <c r="L12" s="49">
        <v>18.25780006703703</v>
      </c>
      <c r="M12" s="49">
        <v>0.9348971407035156</v>
      </c>
      <c r="N12" s="49">
        <v>0.9005821403483681</v>
      </c>
      <c r="O12" s="49">
        <v>0.8873387411727097</v>
      </c>
      <c r="P12" s="49">
        <v>-1.470537620314738</v>
      </c>
    </row>
    <row r="13" spans="2:16" ht="12.75">
      <c r="B13" s="271" t="s">
        <v>50</v>
      </c>
      <c r="C13" s="82" t="s">
        <v>116</v>
      </c>
      <c r="D13" s="61">
        <v>7108099</v>
      </c>
      <c r="E13" s="53">
        <v>2955182.6806</v>
      </c>
      <c r="F13" s="53">
        <v>2178621.3923000004</v>
      </c>
      <c r="G13" s="53">
        <v>2618569.9465</v>
      </c>
      <c r="H13" s="49">
        <v>20.1938967346474</v>
      </c>
      <c r="I13" s="53">
        <v>2748514.9699999997</v>
      </c>
      <c r="J13" s="53">
        <v>1960593.0299999998</v>
      </c>
      <c r="K13" s="53">
        <v>2323558.56</v>
      </c>
      <c r="L13" s="49">
        <v>18.513048064850057</v>
      </c>
      <c r="M13" s="49">
        <v>0.9300660118385508</v>
      </c>
      <c r="N13" s="49">
        <v>0.8999237026357181</v>
      </c>
      <c r="O13" s="49">
        <v>0.8873387411727097</v>
      </c>
      <c r="P13" s="49">
        <v>-1.3984476046301708</v>
      </c>
    </row>
    <row r="14" spans="2:16" ht="12.75">
      <c r="B14" s="271" t="s">
        <v>50</v>
      </c>
      <c r="C14" s="91" t="s">
        <v>115</v>
      </c>
      <c r="D14" s="61">
        <v>7108091</v>
      </c>
      <c r="E14" s="53">
        <v>13774.6615</v>
      </c>
      <c r="F14" s="53">
        <v>3106.0615</v>
      </c>
      <c r="G14" s="53">
        <v>0</v>
      </c>
      <c r="H14" s="49">
        <v>-100</v>
      </c>
      <c r="I14" s="53">
        <v>27154.76</v>
      </c>
      <c r="J14" s="53">
        <v>4231.75</v>
      </c>
      <c r="K14" s="53">
        <v>0</v>
      </c>
      <c r="L14" s="49">
        <v>-100</v>
      </c>
      <c r="M14" s="49">
        <v>1.9713558841355192</v>
      </c>
      <c r="N14" s="49">
        <v>1.3624166810605651</v>
      </c>
      <c r="O14" s="49" t="s">
        <v>401</v>
      </c>
      <c r="P14" s="49" t="s">
        <v>401</v>
      </c>
    </row>
    <row r="15" spans="2:16" ht="12.75">
      <c r="B15" s="245" t="s">
        <v>42</v>
      </c>
      <c r="C15" s="87" t="s">
        <v>37</v>
      </c>
      <c r="D15" s="61"/>
      <c r="E15" s="53">
        <v>867648.28</v>
      </c>
      <c r="F15" s="53">
        <v>748072.28</v>
      </c>
      <c r="G15" s="53">
        <v>1135723.94</v>
      </c>
      <c r="H15" s="49">
        <v>51.820080808234195</v>
      </c>
      <c r="I15" s="53">
        <v>2113894.88</v>
      </c>
      <c r="J15" s="53">
        <v>1784391.07</v>
      </c>
      <c r="K15" s="53">
        <v>3043010.2800000003</v>
      </c>
      <c r="L15" s="49">
        <v>70.53494220860455</v>
      </c>
      <c r="M15" s="49">
        <v>2.4363499919575706</v>
      </c>
      <c r="N15" s="49">
        <v>2.385319063018884</v>
      </c>
      <c r="O15" s="49">
        <v>2.6793573445321583</v>
      </c>
      <c r="P15" s="49">
        <v>12.327000025780066</v>
      </c>
    </row>
    <row r="16" spans="2:16" ht="12.75">
      <c r="B16" s="246"/>
      <c r="C16" s="99" t="s">
        <v>116</v>
      </c>
      <c r="D16" s="61">
        <v>8112029</v>
      </c>
      <c r="E16" s="53">
        <v>749129.28</v>
      </c>
      <c r="F16" s="53">
        <v>670112.28</v>
      </c>
      <c r="G16" s="53">
        <v>723313.94</v>
      </c>
      <c r="H16" s="49">
        <v>7.939215798283827</v>
      </c>
      <c r="I16" s="53">
        <v>1653051.75</v>
      </c>
      <c r="J16" s="53">
        <v>1468418.24</v>
      </c>
      <c r="K16" s="53">
        <v>1370340.05</v>
      </c>
      <c r="L16" s="49">
        <v>-6.679172685841872</v>
      </c>
      <c r="M16" s="49">
        <v>2.2066308101053</v>
      </c>
      <c r="N16" s="49">
        <v>2.1913017919922315</v>
      </c>
      <c r="O16" s="49">
        <v>1.8945301261579448</v>
      </c>
      <c r="P16" s="49">
        <v>-13.543167213151207</v>
      </c>
    </row>
    <row r="17" spans="2:16" ht="12.75">
      <c r="B17" s="257"/>
      <c r="C17" s="125" t="s">
        <v>115</v>
      </c>
      <c r="D17" s="61">
        <v>8112021</v>
      </c>
      <c r="E17" s="53">
        <v>118519</v>
      </c>
      <c r="F17" s="53">
        <v>77960</v>
      </c>
      <c r="G17" s="53">
        <v>412410</v>
      </c>
      <c r="H17" s="49">
        <v>429.0020523345305</v>
      </c>
      <c r="I17" s="53">
        <v>460843.13</v>
      </c>
      <c r="J17" s="53">
        <v>315972.83</v>
      </c>
      <c r="K17" s="53">
        <v>1672670.23</v>
      </c>
      <c r="L17" s="49">
        <v>429.371538052813</v>
      </c>
      <c r="M17" s="49">
        <v>3.888348112960791</v>
      </c>
      <c r="N17" s="49">
        <v>4.053012185736275</v>
      </c>
      <c r="O17" s="49">
        <v>4.055843044543051</v>
      </c>
      <c r="P17" s="49">
        <v>0.0698458005317315</v>
      </c>
    </row>
    <row r="18" spans="2:16" ht="12.75">
      <c r="B18" s="150" t="s">
        <v>56</v>
      </c>
      <c r="C18" s="151"/>
      <c r="D18" s="61">
        <v>8119030</v>
      </c>
      <c r="E18" s="53">
        <v>573614.1793000001</v>
      </c>
      <c r="F18" s="53">
        <v>256959.05</v>
      </c>
      <c r="G18" s="53">
        <v>359961.02</v>
      </c>
      <c r="H18" s="49">
        <v>40.084974629225954</v>
      </c>
      <c r="I18" s="53">
        <v>849628.73</v>
      </c>
      <c r="J18" s="53">
        <v>398283.95</v>
      </c>
      <c r="K18" s="53">
        <v>650711.6799999999</v>
      </c>
      <c r="L18" s="49">
        <v>63.37883562719511</v>
      </c>
      <c r="M18" s="49">
        <v>1.4811850206297714</v>
      </c>
      <c r="N18" s="49">
        <v>1.5499899692188308</v>
      </c>
      <c r="O18" s="49">
        <v>1.8077281812347346</v>
      </c>
      <c r="P18" s="49">
        <v>16.628379353048306</v>
      </c>
    </row>
    <row r="19" spans="2:16" ht="12.75">
      <c r="B19" s="150" t="s">
        <v>54</v>
      </c>
      <c r="C19" s="151"/>
      <c r="D19" s="61">
        <v>7102910</v>
      </c>
      <c r="E19" s="53">
        <v>757154</v>
      </c>
      <c r="F19" s="53">
        <v>471160</v>
      </c>
      <c r="G19" s="53">
        <v>544057</v>
      </c>
      <c r="H19" s="49">
        <v>15.471814245691483</v>
      </c>
      <c r="I19" s="53">
        <v>1229933.6600000001</v>
      </c>
      <c r="J19" s="53">
        <v>842121.81</v>
      </c>
      <c r="K19" s="53">
        <v>958797.94</v>
      </c>
      <c r="L19" s="49">
        <v>13.855018195051837</v>
      </c>
      <c r="M19" s="49">
        <v>1.6244167765078177</v>
      </c>
      <c r="N19" s="49">
        <v>1.787337231513711</v>
      </c>
      <c r="O19" s="49">
        <v>1.762311559266768</v>
      </c>
      <c r="P19" s="49">
        <v>-1.4001651062652942</v>
      </c>
    </row>
    <row r="20" spans="2:16" ht="12.75">
      <c r="B20" s="271" t="s">
        <v>43</v>
      </c>
      <c r="C20" s="91" t="s">
        <v>37</v>
      </c>
      <c r="D20" s="61">
        <v>8111000</v>
      </c>
      <c r="E20" s="53">
        <v>909151.39</v>
      </c>
      <c r="F20" s="53">
        <v>347320</v>
      </c>
      <c r="G20" s="53">
        <v>1181449.0699999998</v>
      </c>
      <c r="H20" s="49">
        <v>240.16154266958418</v>
      </c>
      <c r="I20" s="53">
        <v>1838422.42</v>
      </c>
      <c r="J20" s="53">
        <v>745259.64</v>
      </c>
      <c r="K20" s="53">
        <v>1787831.81</v>
      </c>
      <c r="L20" s="49">
        <v>139.89381875020092</v>
      </c>
      <c r="M20" s="49">
        <v>2.0221301317044675</v>
      </c>
      <c r="N20" s="49">
        <v>2.1457435218242544</v>
      </c>
      <c r="O20" s="49">
        <v>1.5132533897546683</v>
      </c>
      <c r="P20" s="49">
        <v>-29.47650199739901</v>
      </c>
    </row>
    <row r="21" spans="2:16" ht="12.75">
      <c r="B21" s="271" t="s">
        <v>43</v>
      </c>
      <c r="C21" s="82" t="s">
        <v>116</v>
      </c>
      <c r="D21" s="61">
        <v>8111090</v>
      </c>
      <c r="E21" s="53">
        <v>675601.39</v>
      </c>
      <c r="F21" s="53">
        <v>267320</v>
      </c>
      <c r="G21" s="53">
        <v>914289.07</v>
      </c>
      <c r="H21" s="49">
        <v>242.02045114469547</v>
      </c>
      <c r="I21" s="53">
        <v>1231546.78</v>
      </c>
      <c r="J21" s="53">
        <v>476050.44</v>
      </c>
      <c r="K21" s="53">
        <v>1232772</v>
      </c>
      <c r="L21" s="49">
        <v>158.95827341321228</v>
      </c>
      <c r="M21" s="49">
        <v>1.8228896479919912</v>
      </c>
      <c r="N21" s="49">
        <v>1.7808261259913212</v>
      </c>
      <c r="O21" s="49">
        <v>1.34833942617295</v>
      </c>
      <c r="P21" s="49">
        <v>-24.28573421661936</v>
      </c>
    </row>
    <row r="22" spans="2:16" ht="12.75">
      <c r="B22" s="271" t="s">
        <v>43</v>
      </c>
      <c r="C22" s="82" t="s">
        <v>115</v>
      </c>
      <c r="D22" s="61">
        <v>8111010</v>
      </c>
      <c r="E22" s="53">
        <v>233550</v>
      </c>
      <c r="F22" s="53">
        <v>80000</v>
      </c>
      <c r="G22" s="53">
        <v>267160</v>
      </c>
      <c r="H22" s="49">
        <v>233.95000000000002</v>
      </c>
      <c r="I22" s="53">
        <v>606875.64</v>
      </c>
      <c r="J22" s="53">
        <v>269209.2</v>
      </c>
      <c r="K22" s="53">
        <v>555059.81</v>
      </c>
      <c r="L22" s="49">
        <v>106.18159037655475</v>
      </c>
      <c r="M22" s="49">
        <v>2.5984827231856134</v>
      </c>
      <c r="N22" s="49">
        <v>3.3651150000000003</v>
      </c>
      <c r="O22" s="49">
        <v>2.077630670759096</v>
      </c>
      <c r="P22" s="49">
        <v>-38.259742363660806</v>
      </c>
    </row>
    <row r="23" spans="2:16" ht="12.75">
      <c r="B23" s="150" t="s">
        <v>48</v>
      </c>
      <c r="C23" s="151"/>
      <c r="D23" s="61">
        <v>7108030</v>
      </c>
      <c r="E23" s="53">
        <v>553253.4154</v>
      </c>
      <c r="F23" s="53">
        <v>328070</v>
      </c>
      <c r="G23" s="53">
        <v>413683.104</v>
      </c>
      <c r="H23" s="49">
        <v>26.095986832078523</v>
      </c>
      <c r="I23" s="53">
        <v>581850.8400000001</v>
      </c>
      <c r="J23" s="53">
        <v>355351.74</v>
      </c>
      <c r="K23" s="53">
        <v>439095.51</v>
      </c>
      <c r="L23" s="49">
        <v>23.566444334844117</v>
      </c>
      <c r="M23" s="49">
        <v>1.0516895581734895</v>
      </c>
      <c r="N23" s="49">
        <v>1.0831582893894596</v>
      </c>
      <c r="O23" s="49">
        <v>1.0614296444652476</v>
      </c>
      <c r="P23" s="49">
        <v>-2.0060452047557797</v>
      </c>
    </row>
    <row r="24" spans="2:16" ht="12.75">
      <c r="B24" s="150" t="s">
        <v>57</v>
      </c>
      <c r="C24" s="151"/>
      <c r="D24" s="61">
        <v>7103000</v>
      </c>
      <c r="E24" s="53">
        <v>516671.5</v>
      </c>
      <c r="F24" s="53">
        <v>323945.5</v>
      </c>
      <c r="G24" s="53">
        <v>288605.8908</v>
      </c>
      <c r="H24" s="49">
        <v>-10.909121812156675</v>
      </c>
      <c r="I24" s="53">
        <v>516602.93</v>
      </c>
      <c r="J24" s="53">
        <v>322775.57</v>
      </c>
      <c r="K24" s="53">
        <v>285257.93</v>
      </c>
      <c r="L24" s="49">
        <v>-11.623444735919763</v>
      </c>
      <c r="M24" s="49">
        <v>0.9998672851124941</v>
      </c>
      <c r="N24" s="49">
        <v>0.9963884974478732</v>
      </c>
      <c r="O24" s="49">
        <v>0.9883995410117249</v>
      </c>
      <c r="P24" s="49">
        <v>-0.8017913149952038</v>
      </c>
    </row>
    <row r="25" spans="2:16" ht="12.75">
      <c r="B25" s="150" t="s">
        <v>321</v>
      </c>
      <c r="C25" s="151"/>
      <c r="D25" s="61">
        <v>8119020</v>
      </c>
      <c r="E25" s="53">
        <v>20000</v>
      </c>
      <c r="F25" s="53">
        <v>20000</v>
      </c>
      <c r="G25" s="53">
        <v>0</v>
      </c>
      <c r="H25" s="49">
        <v>-100</v>
      </c>
      <c r="I25" s="53">
        <v>20800</v>
      </c>
      <c r="J25" s="53">
        <v>20800</v>
      </c>
      <c r="K25" s="53">
        <v>0</v>
      </c>
      <c r="L25" s="49">
        <v>-100</v>
      </c>
      <c r="M25" s="49">
        <v>1.04</v>
      </c>
      <c r="N25" s="49">
        <v>1.04</v>
      </c>
      <c r="O25" s="49" t="s">
        <v>401</v>
      </c>
      <c r="P25" s="49" t="s">
        <v>401</v>
      </c>
    </row>
    <row r="26" spans="2:16" ht="12.75">
      <c r="B26" s="150" t="s">
        <v>47</v>
      </c>
      <c r="C26" s="151"/>
      <c r="D26" s="61">
        <v>7109000</v>
      </c>
      <c r="E26" s="53">
        <v>770872.3931000001</v>
      </c>
      <c r="F26" s="53">
        <v>443558.0731</v>
      </c>
      <c r="G26" s="53">
        <v>1010425.4713999999</v>
      </c>
      <c r="H26" s="49">
        <v>127.80004077892184</v>
      </c>
      <c r="I26" s="53">
        <v>859862.17</v>
      </c>
      <c r="J26" s="53">
        <v>491063.98</v>
      </c>
      <c r="K26" s="53">
        <v>1214308.3800000001</v>
      </c>
      <c r="L26" s="49">
        <v>147.28109359599136</v>
      </c>
      <c r="M26" s="49">
        <v>1.1154403474511974</v>
      </c>
      <c r="N26" s="49">
        <v>1.1071018876242837</v>
      </c>
      <c r="O26" s="49">
        <v>1.2017792646473067</v>
      </c>
      <c r="P26" s="49">
        <v>8.551821479248844</v>
      </c>
    </row>
    <row r="27" spans="2:16" ht="12.75">
      <c r="B27" s="150" t="s">
        <v>63</v>
      </c>
      <c r="C27" s="151"/>
      <c r="D27" s="61">
        <v>7101000</v>
      </c>
      <c r="E27" s="53">
        <v>236447.59000000003</v>
      </c>
      <c r="F27" s="53">
        <v>219091.33000000002</v>
      </c>
      <c r="G27" s="53">
        <v>277350.4638</v>
      </c>
      <c r="H27" s="49">
        <v>26.591254797713802</v>
      </c>
      <c r="I27" s="53">
        <v>229781.66999999998</v>
      </c>
      <c r="J27" s="53">
        <v>192862.41999999998</v>
      </c>
      <c r="K27" s="53">
        <v>278718.51</v>
      </c>
      <c r="L27" s="49">
        <v>44.51675448228849</v>
      </c>
      <c r="M27" s="49">
        <v>0.9718080442266295</v>
      </c>
      <c r="N27" s="49">
        <v>0.8802832133978098</v>
      </c>
      <c r="O27" s="49">
        <v>1.004932554217708</v>
      </c>
      <c r="P27" s="49">
        <v>14.160140614151185</v>
      </c>
    </row>
    <row r="28" spans="2:16" ht="12.75">
      <c r="B28" s="150" t="s">
        <v>266</v>
      </c>
      <c r="C28" s="151"/>
      <c r="D28" s="61">
        <v>8112090</v>
      </c>
      <c r="E28" s="53">
        <v>20792.7708</v>
      </c>
      <c r="F28" s="53">
        <v>1.3846</v>
      </c>
      <c r="G28" s="53">
        <v>63398</v>
      </c>
      <c r="H28" s="49">
        <v>4578695.319947999</v>
      </c>
      <c r="I28" s="53">
        <v>30170.539999999997</v>
      </c>
      <c r="J28" s="53">
        <v>85.9</v>
      </c>
      <c r="K28" s="53">
        <v>103337.94</v>
      </c>
      <c r="L28" s="49">
        <v>120200.27939464494</v>
      </c>
      <c r="M28" s="49">
        <v>1.4510110408180905</v>
      </c>
      <c r="N28" s="49">
        <v>62.039578217535755</v>
      </c>
      <c r="O28" s="49">
        <v>1.629987381305404</v>
      </c>
      <c r="P28" s="49">
        <v>-97.37266527572123</v>
      </c>
    </row>
    <row r="29" spans="2:16" ht="12.75">
      <c r="B29" s="150" t="s">
        <v>61</v>
      </c>
      <c r="C29" s="151"/>
      <c r="D29" s="61">
        <v>7108010</v>
      </c>
      <c r="E29" s="53">
        <v>140992</v>
      </c>
      <c r="F29" s="53">
        <v>38116</v>
      </c>
      <c r="G29" s="53">
        <v>82437</v>
      </c>
      <c r="H29" s="49">
        <v>116.27925280722008</v>
      </c>
      <c r="I29" s="53">
        <v>126835.35</v>
      </c>
      <c r="J29" s="53">
        <v>35671.64</v>
      </c>
      <c r="K29" s="53">
        <v>74151.56</v>
      </c>
      <c r="L29" s="49">
        <v>107.87258449569461</v>
      </c>
      <c r="M29" s="49">
        <v>0.8995925300726283</v>
      </c>
      <c r="N29" s="49">
        <v>0.9358705005771855</v>
      </c>
      <c r="O29" s="49">
        <v>0.8994936739570824</v>
      </c>
      <c r="P29" s="49">
        <v>-3.8869508759671545</v>
      </c>
    </row>
    <row r="30" spans="2:16" ht="12.75">
      <c r="B30" s="150" t="s">
        <v>62</v>
      </c>
      <c r="C30" s="151"/>
      <c r="D30" s="61">
        <v>7102990</v>
      </c>
      <c r="E30" s="53">
        <v>161197.7</v>
      </c>
      <c r="F30" s="53">
        <v>68797.7</v>
      </c>
      <c r="G30" s="53">
        <v>119200</v>
      </c>
      <c r="H30" s="49">
        <v>73.26160612927468</v>
      </c>
      <c r="I30" s="53">
        <v>176423.19</v>
      </c>
      <c r="J30" s="53">
        <v>76677.93000000001</v>
      </c>
      <c r="K30" s="53">
        <v>128894.20999999999</v>
      </c>
      <c r="L30" s="49">
        <v>68.09818679247077</v>
      </c>
      <c r="M30" s="49">
        <v>1.094452278165259</v>
      </c>
      <c r="N30" s="49">
        <v>1.114542055911753</v>
      </c>
      <c r="O30" s="49">
        <v>1.0813272651006711</v>
      </c>
      <c r="P30" s="49">
        <v>-2.980128980768737</v>
      </c>
    </row>
    <row r="31" spans="2:16" ht="15" customHeight="1">
      <c r="B31" s="277" t="s">
        <v>45</v>
      </c>
      <c r="C31" s="166" t="s">
        <v>37</v>
      </c>
      <c r="D31" s="61"/>
      <c r="E31" s="53">
        <v>132626.11</v>
      </c>
      <c r="F31" s="53">
        <v>15</v>
      </c>
      <c r="G31" s="53">
        <v>113286</v>
      </c>
      <c r="H31" s="49">
        <v>755140</v>
      </c>
      <c r="I31" s="53">
        <v>185886.78</v>
      </c>
      <c r="J31" s="53">
        <v>366.05</v>
      </c>
      <c r="K31" s="53">
        <v>185674.03</v>
      </c>
      <c r="L31" s="49">
        <v>50623.6798251605</v>
      </c>
      <c r="M31" s="49">
        <v>1.401585102661912</v>
      </c>
      <c r="N31" s="49">
        <v>24.403333333333332</v>
      </c>
      <c r="O31" s="49">
        <v>1.638984781879491</v>
      </c>
      <c r="P31" s="49">
        <v>-93.28376677279269</v>
      </c>
    </row>
    <row r="32" spans="2:16" ht="15" customHeight="1">
      <c r="B32" s="277"/>
      <c r="C32" s="81" t="s">
        <v>116</v>
      </c>
      <c r="D32" s="61">
        <v>8112019</v>
      </c>
      <c r="E32" s="53">
        <v>108611.11</v>
      </c>
      <c r="F32" s="53">
        <v>0</v>
      </c>
      <c r="G32" s="53">
        <v>96286</v>
      </c>
      <c r="H32" s="49" t="s">
        <v>401</v>
      </c>
      <c r="I32" s="53">
        <v>134028.53</v>
      </c>
      <c r="J32" s="53">
        <v>0</v>
      </c>
      <c r="K32" s="53">
        <v>149922.6</v>
      </c>
      <c r="L32" s="49" t="s">
        <v>401</v>
      </c>
      <c r="M32" s="49">
        <v>1.2340222837240131</v>
      </c>
      <c r="N32" s="49" t="s">
        <v>401</v>
      </c>
      <c r="O32" s="49">
        <v>1.5570550235755978</v>
      </c>
      <c r="P32" s="49" t="s">
        <v>401</v>
      </c>
    </row>
    <row r="33" spans="2:16" ht="12.75">
      <c r="B33" s="277"/>
      <c r="C33" s="81" t="s">
        <v>115</v>
      </c>
      <c r="D33" s="61">
        <v>8112011</v>
      </c>
      <c r="E33" s="53">
        <v>24015</v>
      </c>
      <c r="F33" s="53">
        <v>15</v>
      </c>
      <c r="G33" s="53">
        <v>17000</v>
      </c>
      <c r="H33" s="49">
        <v>113233.33333333333</v>
      </c>
      <c r="I33" s="53">
        <v>51858.25</v>
      </c>
      <c r="J33" s="53">
        <v>366.05</v>
      </c>
      <c r="K33" s="53">
        <v>35751.43</v>
      </c>
      <c r="L33" s="49">
        <v>9666.816008741975</v>
      </c>
      <c r="M33" s="49">
        <v>2.159410784926088</v>
      </c>
      <c r="N33" s="49">
        <v>24.403333333333332</v>
      </c>
      <c r="O33" s="49">
        <v>2.1030252941176473</v>
      </c>
      <c r="P33" s="49">
        <v>-91.38222116875708</v>
      </c>
    </row>
    <row r="34" spans="2:16" ht="12.75">
      <c r="B34" s="150" t="s">
        <v>58</v>
      </c>
      <c r="C34" s="151"/>
      <c r="D34" s="61">
        <v>7108020</v>
      </c>
      <c r="E34" s="53">
        <v>252909</v>
      </c>
      <c r="F34" s="53">
        <v>60069</v>
      </c>
      <c r="G34" s="53">
        <v>114685.8</v>
      </c>
      <c r="H34" s="49">
        <v>90.92343804624683</v>
      </c>
      <c r="I34" s="53">
        <v>279083.05</v>
      </c>
      <c r="J34" s="53">
        <v>58562.68000000001</v>
      </c>
      <c r="K34" s="53">
        <v>129997.93</v>
      </c>
      <c r="L34" s="49">
        <v>121.98084172377355</v>
      </c>
      <c r="M34" s="49">
        <v>1.103491967466559</v>
      </c>
      <c r="N34" s="49">
        <v>0.974923504636335</v>
      </c>
      <c r="O34" s="49">
        <v>1.1335137392772252</v>
      </c>
      <c r="P34" s="49">
        <v>16.266941343264406</v>
      </c>
    </row>
    <row r="35" spans="2:16" ht="12.75">
      <c r="B35" s="271" t="s">
        <v>46</v>
      </c>
      <c r="C35" s="91" t="s">
        <v>37</v>
      </c>
      <c r="D35" s="61">
        <v>7108040</v>
      </c>
      <c r="E35" s="53">
        <v>20300.08</v>
      </c>
      <c r="F35" s="53">
        <v>1001</v>
      </c>
      <c r="G35" s="53">
        <v>61141.19</v>
      </c>
      <c r="H35" s="49">
        <v>6008.01098901099</v>
      </c>
      <c r="I35" s="53">
        <v>24950.64</v>
      </c>
      <c r="J35" s="53">
        <v>694.29</v>
      </c>
      <c r="K35" s="53">
        <v>201559.69</v>
      </c>
      <c r="L35" s="49">
        <v>28931.051865934984</v>
      </c>
      <c r="M35" s="49">
        <v>1.229090722795181</v>
      </c>
      <c r="N35" s="49">
        <v>0.6935964035964035</v>
      </c>
      <c r="O35" s="49">
        <v>3.296626872980392</v>
      </c>
      <c r="P35" s="49">
        <v>375.29468951783446</v>
      </c>
    </row>
    <row r="36" spans="2:16" ht="12.75">
      <c r="B36" s="271" t="s">
        <v>46</v>
      </c>
      <c r="C36" s="82" t="s">
        <v>124</v>
      </c>
      <c r="D36" s="61">
        <v>7108049</v>
      </c>
      <c r="E36" s="53">
        <v>20300.08</v>
      </c>
      <c r="F36" s="53">
        <v>1001</v>
      </c>
      <c r="G36" s="53">
        <v>61141.19</v>
      </c>
      <c r="H36" s="49">
        <v>6008.01098901099</v>
      </c>
      <c r="I36" s="53">
        <v>24950.64</v>
      </c>
      <c r="J36" s="53">
        <v>694.29</v>
      </c>
      <c r="K36" s="53">
        <v>201559.69</v>
      </c>
      <c r="L36" s="49">
        <v>28931.051865934984</v>
      </c>
      <c r="M36" s="49">
        <v>1.229090722795181</v>
      </c>
      <c r="N36" s="49">
        <v>0.6935964035964035</v>
      </c>
      <c r="O36" s="49">
        <v>3.296626872980392</v>
      </c>
      <c r="P36" s="49">
        <v>375.29468951783446</v>
      </c>
    </row>
    <row r="37" spans="2:16" ht="12.75">
      <c r="B37" s="271" t="s">
        <v>46</v>
      </c>
      <c r="C37" s="82" t="s">
        <v>117</v>
      </c>
      <c r="D37" s="61">
        <v>7108041</v>
      </c>
      <c r="E37" s="53">
        <v>0</v>
      </c>
      <c r="F37" s="53">
        <v>0</v>
      </c>
      <c r="G37" s="53">
        <v>0</v>
      </c>
      <c r="H37" s="49" t="s">
        <v>401</v>
      </c>
      <c r="I37" s="53">
        <v>0</v>
      </c>
      <c r="J37" s="53">
        <v>0</v>
      </c>
      <c r="K37" s="53">
        <v>0</v>
      </c>
      <c r="L37" s="49" t="s">
        <v>401</v>
      </c>
      <c r="M37" s="49" t="s">
        <v>401</v>
      </c>
      <c r="N37" s="49" t="s">
        <v>401</v>
      </c>
      <c r="O37" s="49" t="s">
        <v>401</v>
      </c>
      <c r="P37" s="49" t="s">
        <v>401</v>
      </c>
    </row>
    <row r="38" spans="2:16" ht="12.75">
      <c r="B38" s="150" t="s">
        <v>59</v>
      </c>
      <c r="C38" s="151"/>
      <c r="D38" s="61">
        <v>8119050</v>
      </c>
      <c r="E38" s="53">
        <v>0</v>
      </c>
      <c r="F38" s="53">
        <v>0</v>
      </c>
      <c r="G38" s="53">
        <v>0</v>
      </c>
      <c r="H38" s="49" t="s">
        <v>401</v>
      </c>
      <c r="I38" s="53">
        <v>0</v>
      </c>
      <c r="J38" s="53">
        <v>0</v>
      </c>
      <c r="K38" s="53">
        <v>0</v>
      </c>
      <c r="L38" s="49" t="s">
        <v>401</v>
      </c>
      <c r="M38" s="49" t="s">
        <v>401</v>
      </c>
      <c r="N38" s="49" t="s">
        <v>401</v>
      </c>
      <c r="O38" s="49" t="s">
        <v>401</v>
      </c>
      <c r="P38" s="49" t="s">
        <v>401</v>
      </c>
    </row>
    <row r="39" spans="2:16" ht="12.75">
      <c r="B39" s="150" t="s">
        <v>51</v>
      </c>
      <c r="C39" s="151"/>
      <c r="D39" s="61">
        <v>8119040</v>
      </c>
      <c r="E39" s="53">
        <v>3792.0923</v>
      </c>
      <c r="F39" s="53">
        <v>0</v>
      </c>
      <c r="G39" s="53">
        <v>0</v>
      </c>
      <c r="H39" s="49" t="s">
        <v>401</v>
      </c>
      <c r="I39" s="53">
        <v>14536.36</v>
      </c>
      <c r="J39" s="53">
        <v>0</v>
      </c>
      <c r="K39" s="53">
        <v>0</v>
      </c>
      <c r="L39" s="49" t="s">
        <v>401</v>
      </c>
      <c r="M39" s="49">
        <v>3.833334963919523</v>
      </c>
      <c r="N39" s="49" t="s">
        <v>401</v>
      </c>
      <c r="O39" s="49" t="s">
        <v>401</v>
      </c>
      <c r="P39" s="49" t="s">
        <v>401</v>
      </c>
    </row>
    <row r="40" spans="2:16" ht="12.75">
      <c r="B40" s="192" t="s">
        <v>52</v>
      </c>
      <c r="C40" s="193"/>
      <c r="D40" s="61">
        <v>8119060</v>
      </c>
      <c r="E40" s="53">
        <v>33520</v>
      </c>
      <c r="F40" s="53">
        <v>0</v>
      </c>
      <c r="G40" s="53">
        <v>0</v>
      </c>
      <c r="H40" s="49" t="s">
        <v>401</v>
      </c>
      <c r="I40" s="53">
        <v>103435.19</v>
      </c>
      <c r="J40" s="53">
        <v>0</v>
      </c>
      <c r="K40" s="53">
        <v>0</v>
      </c>
      <c r="L40" s="49" t="s">
        <v>401</v>
      </c>
      <c r="M40" s="49">
        <v>3.0857753579952267</v>
      </c>
      <c r="N40" s="49" t="s">
        <v>401</v>
      </c>
      <c r="O40" s="49" t="s">
        <v>401</v>
      </c>
      <c r="P40" s="49" t="s">
        <v>401</v>
      </c>
    </row>
    <row r="41" spans="2:16" ht="12.75">
      <c r="B41" s="150" t="s">
        <v>37</v>
      </c>
      <c r="C41" s="167"/>
      <c r="D41" s="151"/>
      <c r="E41" s="53">
        <v>32027714.471399993</v>
      </c>
      <c r="F41" s="53">
        <v>17539429.420799997</v>
      </c>
      <c r="G41" s="53">
        <v>21349757.196999997</v>
      </c>
      <c r="H41" s="49">
        <v>21.72435422375447</v>
      </c>
      <c r="I41" s="53">
        <v>52972148.43000001</v>
      </c>
      <c r="J41" s="53">
        <v>30643930.49</v>
      </c>
      <c r="K41" s="53">
        <v>34302806.78000001</v>
      </c>
      <c r="L41" s="49">
        <v>11.939970596115291</v>
      </c>
      <c r="M41" s="49">
        <v>1.653947192432445</v>
      </c>
      <c r="N41" s="49">
        <v>1.747145232310658</v>
      </c>
      <c r="O41" s="49">
        <v>1.6067071144406333</v>
      </c>
      <c r="P41" s="49">
        <v>-8.038147903954762</v>
      </c>
    </row>
    <row r="42" spans="2:16" ht="12.75">
      <c r="B42" s="152" t="s">
        <v>110</v>
      </c>
      <c r="C42" s="153"/>
      <c r="D42" s="153"/>
      <c r="E42" s="153"/>
      <c r="F42" s="153"/>
      <c r="G42" s="153"/>
      <c r="H42" s="153"/>
      <c r="I42" s="153"/>
      <c r="J42" s="153"/>
      <c r="K42" s="153"/>
      <c r="L42" s="153"/>
      <c r="M42" s="153"/>
      <c r="N42" s="153"/>
      <c r="O42" s="153"/>
      <c r="P42" s="162"/>
    </row>
    <row r="44" spans="2:16" ht="106.5" customHeight="1">
      <c r="B44" s="254" t="s">
        <v>427</v>
      </c>
      <c r="C44" s="255"/>
      <c r="D44" s="255"/>
      <c r="E44" s="255"/>
      <c r="F44" s="255"/>
      <c r="G44" s="255"/>
      <c r="H44" s="255"/>
      <c r="I44" s="255"/>
      <c r="J44" s="255"/>
      <c r="K44" s="255"/>
      <c r="L44" s="255"/>
      <c r="M44" s="255"/>
      <c r="N44" s="255"/>
      <c r="O44" s="255"/>
      <c r="P44" s="256"/>
    </row>
    <row r="46" spans="2:11" ht="12.75">
      <c r="B46" s="42"/>
      <c r="C46" s="42"/>
      <c r="D46" s="42"/>
      <c r="E46" s="50"/>
      <c r="F46" s="50"/>
      <c r="G46" s="50"/>
      <c r="H46" s="50"/>
      <c r="I46" s="50"/>
      <c r="J46" s="50"/>
      <c r="K46" s="50"/>
    </row>
    <row r="47" spans="2:11" ht="12.75">
      <c r="B47" s="42"/>
      <c r="C47" s="42"/>
      <c r="D47" s="42"/>
      <c r="E47" s="50"/>
      <c r="F47" s="50"/>
      <c r="G47" s="50"/>
      <c r="I47" s="50"/>
      <c r="J47" s="50"/>
      <c r="K47" s="50"/>
    </row>
    <row r="48" spans="2:4" ht="12.75">
      <c r="B48" s="42"/>
      <c r="C48" s="42"/>
      <c r="D48" s="42"/>
    </row>
    <row r="49" spans="2:4" ht="12.75">
      <c r="B49" s="42"/>
      <c r="C49" s="42"/>
      <c r="D49" s="42"/>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sheetData>
  <sheetProtection/>
  <autoFilter ref="E4:P42"/>
  <mergeCells count="15">
    <mergeCell ref="B44:P44"/>
    <mergeCell ref="B5:C5"/>
    <mergeCell ref="B6:C6"/>
    <mergeCell ref="B20:B22"/>
    <mergeCell ref="B12:B14"/>
    <mergeCell ref="B35:B37"/>
    <mergeCell ref="B7:B9"/>
    <mergeCell ref="B15:B17"/>
    <mergeCell ref="B31:B33"/>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8"/>
  <sheetViews>
    <sheetView zoomScale="90" zoomScaleNormal="90" zoomScalePageLayoutView="60" workbookViewId="0" topLeftCell="A106">
      <selection activeCell="C121" sqref="C121"/>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42" t="s">
        <v>114</v>
      </c>
      <c r="C2" s="243"/>
      <c r="D2" s="243"/>
      <c r="E2" s="243"/>
      <c r="F2" s="243"/>
      <c r="G2" s="243"/>
      <c r="H2" s="243"/>
      <c r="I2" s="243"/>
      <c r="J2" s="243"/>
      <c r="K2" s="243"/>
      <c r="L2" s="243"/>
      <c r="M2" s="243"/>
      <c r="N2" s="243"/>
      <c r="O2" s="243"/>
      <c r="P2" s="244"/>
      <c r="Q2" s="44" t="s">
        <v>361</v>
      </c>
    </row>
    <row r="3" spans="2:16" ht="12.75">
      <c r="B3" s="250" t="s">
        <v>40</v>
      </c>
      <c r="C3" s="251"/>
      <c r="D3" s="271" t="s">
        <v>41</v>
      </c>
      <c r="E3" s="272" t="s">
        <v>31</v>
      </c>
      <c r="F3" s="272"/>
      <c r="G3" s="272"/>
      <c r="H3" s="272"/>
      <c r="I3" s="272" t="s">
        <v>310</v>
      </c>
      <c r="J3" s="272"/>
      <c r="K3" s="272"/>
      <c r="L3" s="272"/>
      <c r="M3" s="272" t="s">
        <v>339</v>
      </c>
      <c r="N3" s="272"/>
      <c r="O3" s="272"/>
      <c r="P3" s="272"/>
    </row>
    <row r="4" spans="2:16" ht="25.5">
      <c r="B4" s="278"/>
      <c r="C4" s="279"/>
      <c r="D4" s="271"/>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36" t="s">
        <v>63</v>
      </c>
      <c r="C5" s="83" t="s">
        <v>37</v>
      </c>
      <c r="D5" s="59"/>
      <c r="E5" s="53">
        <v>93126933.35020001</v>
      </c>
      <c r="F5" s="53">
        <v>54987651.14310001</v>
      </c>
      <c r="G5" s="53">
        <v>68741934.85900001</v>
      </c>
      <c r="H5" s="49">
        <v>25.013404700822406</v>
      </c>
      <c r="I5" s="53">
        <v>82548714.72000001</v>
      </c>
      <c r="J5" s="53">
        <v>49202782.14</v>
      </c>
      <c r="K5" s="53">
        <v>62383505.18999999</v>
      </c>
      <c r="L5" s="49">
        <v>26.78857267155339</v>
      </c>
      <c r="M5" s="49">
        <v>0.886410748752769</v>
      </c>
      <c r="N5" s="49">
        <v>0.8947969428982254</v>
      </c>
      <c r="O5" s="49">
        <v>0.907502899328596</v>
      </c>
      <c r="P5" s="49">
        <v>1.419982101102879</v>
      </c>
    </row>
    <row r="6" spans="2:16" ht="12.75">
      <c r="B6" s="237"/>
      <c r="C6" s="81" t="s">
        <v>304</v>
      </c>
      <c r="D6" s="59">
        <v>20041000</v>
      </c>
      <c r="E6" s="53">
        <v>79991590.47590001</v>
      </c>
      <c r="F6" s="53">
        <v>46137341.1824</v>
      </c>
      <c r="G6" s="53">
        <v>59569526.0349</v>
      </c>
      <c r="H6" s="49">
        <v>29.11347838488787</v>
      </c>
      <c r="I6" s="53">
        <v>61696543.94</v>
      </c>
      <c r="J6" s="53">
        <v>35405323.78</v>
      </c>
      <c r="K6" s="53">
        <v>49082718.60999999</v>
      </c>
      <c r="L6" s="49">
        <v>38.630898886811394</v>
      </c>
      <c r="M6" s="49">
        <v>0.7712878762997971</v>
      </c>
      <c r="N6" s="49">
        <v>0.7673897730696727</v>
      </c>
      <c r="O6" s="49">
        <v>0.823956842987871</v>
      </c>
      <c r="P6" s="49">
        <v>7.371360930693882</v>
      </c>
    </row>
    <row r="7" spans="2:16" ht="12.75">
      <c r="B7" s="237"/>
      <c r="C7" s="81" t="s">
        <v>70</v>
      </c>
      <c r="D7" s="59">
        <v>11052000</v>
      </c>
      <c r="E7" s="53">
        <v>8307449.2086</v>
      </c>
      <c r="F7" s="53">
        <v>5637295.2784</v>
      </c>
      <c r="G7" s="53">
        <v>5515855.4076</v>
      </c>
      <c r="H7" s="49">
        <v>-2.1542222786397724</v>
      </c>
      <c r="I7" s="53">
        <v>11419620.399999999</v>
      </c>
      <c r="J7" s="53">
        <v>7925816.829999999</v>
      </c>
      <c r="K7" s="53">
        <v>7009060.53</v>
      </c>
      <c r="L7" s="49">
        <v>-11.566710657884316</v>
      </c>
      <c r="M7" s="49">
        <v>1.3746241611899632</v>
      </c>
      <c r="N7" s="49">
        <v>1.405960915400113</v>
      </c>
      <c r="O7" s="49">
        <v>1.2707114331428258</v>
      </c>
      <c r="P7" s="49">
        <v>-9.619718498276853</v>
      </c>
    </row>
    <row r="8" spans="2:16" ht="12.75">
      <c r="B8" s="237"/>
      <c r="C8" s="81" t="s">
        <v>303</v>
      </c>
      <c r="D8" s="59">
        <v>20052000</v>
      </c>
      <c r="E8" s="53">
        <v>2694741.7803999996</v>
      </c>
      <c r="F8" s="53">
        <v>1834868.8508</v>
      </c>
      <c r="G8" s="53">
        <v>2141411.1114999996</v>
      </c>
      <c r="H8" s="49">
        <v>16.706494339709764</v>
      </c>
      <c r="I8" s="53">
        <v>7435632.759999999</v>
      </c>
      <c r="J8" s="53">
        <v>4617727.17</v>
      </c>
      <c r="K8" s="53">
        <v>4871698.999999999</v>
      </c>
      <c r="L8" s="49">
        <v>5.499931473864006</v>
      </c>
      <c r="M8" s="49">
        <v>2.7593117878983846</v>
      </c>
      <c r="N8" s="49">
        <v>2.5166524397570313</v>
      </c>
      <c r="O8" s="49">
        <v>2.274994733069965</v>
      </c>
      <c r="P8" s="49">
        <v>-9.602347263748378</v>
      </c>
    </row>
    <row r="9" spans="2:16" ht="12.75">
      <c r="B9" s="237"/>
      <c r="C9" s="81" t="s">
        <v>162</v>
      </c>
      <c r="D9" s="59">
        <v>11081300</v>
      </c>
      <c r="E9" s="53">
        <v>2095375.7643</v>
      </c>
      <c r="F9" s="53">
        <v>1355359.8709</v>
      </c>
      <c r="G9" s="53">
        <v>1500547.2942</v>
      </c>
      <c r="H9" s="49">
        <v>10.712093991951456</v>
      </c>
      <c r="I9" s="53">
        <v>1946494.97</v>
      </c>
      <c r="J9" s="53">
        <v>1230203.4100000001</v>
      </c>
      <c r="K9" s="53">
        <v>1396932.3699999999</v>
      </c>
      <c r="L9" s="49">
        <v>13.55295869322941</v>
      </c>
      <c r="M9" s="49">
        <v>0.9289479257913741</v>
      </c>
      <c r="N9" s="49">
        <v>0.9076581330264026</v>
      </c>
      <c r="O9" s="49">
        <v>0.9309485781617826</v>
      </c>
      <c r="P9" s="49">
        <v>2.5659931077489206</v>
      </c>
    </row>
    <row r="10" spans="2:16" ht="12.75">
      <c r="B10" s="238"/>
      <c r="C10" s="81" t="s">
        <v>76</v>
      </c>
      <c r="D10" s="59">
        <v>11051000</v>
      </c>
      <c r="E10" s="53">
        <v>37776.121</v>
      </c>
      <c r="F10" s="53">
        <v>22785.9606</v>
      </c>
      <c r="G10" s="53">
        <v>14595.0108</v>
      </c>
      <c r="H10" s="49">
        <v>-35.947353476947555</v>
      </c>
      <c r="I10" s="53">
        <v>50422.65</v>
      </c>
      <c r="J10" s="53">
        <v>23710.95</v>
      </c>
      <c r="K10" s="53">
        <v>23094.68</v>
      </c>
      <c r="L10" s="49">
        <v>-2.599094511185762</v>
      </c>
      <c r="M10" s="49">
        <v>1.334775743650334</v>
      </c>
      <c r="N10" s="49">
        <v>1.0405947072514468</v>
      </c>
      <c r="O10" s="49">
        <v>1.5823681336364617</v>
      </c>
      <c r="P10" s="49">
        <v>52.063826829949654</v>
      </c>
    </row>
    <row r="11" spans="2:16" ht="12.75">
      <c r="B11" s="150" t="s">
        <v>75</v>
      </c>
      <c r="C11" s="151"/>
      <c r="D11" s="59">
        <v>20089100</v>
      </c>
      <c r="E11" s="53">
        <v>9043806.2937</v>
      </c>
      <c r="F11" s="53">
        <v>5705360.906</v>
      </c>
      <c r="G11" s="53">
        <v>6114462.2725</v>
      </c>
      <c r="H11" s="49">
        <v>7.170473055784621</v>
      </c>
      <c r="I11" s="53">
        <v>20434932.689999998</v>
      </c>
      <c r="J11" s="53">
        <v>13491451.02</v>
      </c>
      <c r="K11" s="53">
        <v>11398018.870000001</v>
      </c>
      <c r="L11" s="49">
        <v>-15.516730905346298</v>
      </c>
      <c r="M11" s="49">
        <v>2.2595500198003093</v>
      </c>
      <c r="N11" s="49">
        <v>2.3646972106202457</v>
      </c>
      <c r="O11" s="49">
        <v>1.8641081360928458</v>
      </c>
      <c r="P11" s="49">
        <v>-21.16926734971276</v>
      </c>
    </row>
    <row r="12" spans="2:16" ht="12.75">
      <c r="B12" s="245" t="s">
        <v>66</v>
      </c>
      <c r="C12" s="83" t="s">
        <v>37</v>
      </c>
      <c r="D12" s="59"/>
      <c r="E12" s="53">
        <v>15442598.4498</v>
      </c>
      <c r="F12" s="53">
        <v>10443547.2559</v>
      </c>
      <c r="G12" s="53">
        <v>10147188.975100001</v>
      </c>
      <c r="H12" s="49">
        <v>-2.8377166640632834</v>
      </c>
      <c r="I12" s="53">
        <v>14959889.86</v>
      </c>
      <c r="J12" s="53">
        <v>9569227.26</v>
      </c>
      <c r="K12" s="53">
        <v>10442574.96</v>
      </c>
      <c r="L12" s="49">
        <v>9.126627221517158</v>
      </c>
      <c r="M12" s="49">
        <v>0.968741750854355</v>
      </c>
      <c r="N12" s="49">
        <v>0.9162813195098956</v>
      </c>
      <c r="O12" s="49">
        <v>1.0291101294777147</v>
      </c>
      <c r="P12" s="49">
        <v>12.31377389950168</v>
      </c>
    </row>
    <row r="13" spans="2:16" ht="12.75">
      <c r="B13" s="246"/>
      <c r="C13" s="81" t="s">
        <v>153</v>
      </c>
      <c r="D13" s="59">
        <v>7112010</v>
      </c>
      <c r="E13" s="53">
        <v>11809572.18</v>
      </c>
      <c r="F13" s="53">
        <v>8148738.18</v>
      </c>
      <c r="G13" s="53">
        <v>7926925</v>
      </c>
      <c r="H13" s="49">
        <v>-2.7220555514277156</v>
      </c>
      <c r="I13" s="53">
        <v>8202207.14</v>
      </c>
      <c r="J13" s="53">
        <v>5345075.6899999995</v>
      </c>
      <c r="K13" s="53">
        <v>6081997.12</v>
      </c>
      <c r="L13" s="49">
        <v>13.786922257783797</v>
      </c>
      <c r="M13" s="49">
        <v>0.6945388888761591</v>
      </c>
      <c r="N13" s="49">
        <v>0.6559390634391445</v>
      </c>
      <c r="O13" s="49">
        <v>0.76725806286801</v>
      </c>
      <c r="P13" s="49">
        <v>16.97093611793914</v>
      </c>
    </row>
    <row r="14" spans="2:16" ht="12.75">
      <c r="B14" s="246"/>
      <c r="C14" s="81" t="s">
        <v>154</v>
      </c>
      <c r="D14" s="59">
        <v>20057000</v>
      </c>
      <c r="E14" s="53">
        <v>3633026.2698000004</v>
      </c>
      <c r="F14" s="53">
        <v>2294809.0758999996</v>
      </c>
      <c r="G14" s="53">
        <v>2219790.1781</v>
      </c>
      <c r="H14" s="49">
        <v>-3.2690692479755756</v>
      </c>
      <c r="I14" s="53">
        <v>6757682.719999999</v>
      </c>
      <c r="J14" s="53">
        <v>4224151.57</v>
      </c>
      <c r="K14" s="53">
        <v>4359170.09</v>
      </c>
      <c r="L14" s="49">
        <v>3.196346479584289</v>
      </c>
      <c r="M14" s="49">
        <v>1.8600698751270004</v>
      </c>
      <c r="N14" s="49">
        <v>1.8407420531676837</v>
      </c>
      <c r="O14" s="49">
        <v>1.963775735655869</v>
      </c>
      <c r="P14" s="49">
        <v>6.683917623137892</v>
      </c>
    </row>
    <row r="15" spans="2:16" ht="12.75">
      <c r="B15" s="257"/>
      <c r="C15" s="81" t="s">
        <v>225</v>
      </c>
      <c r="D15" s="92">
        <v>7112090</v>
      </c>
      <c r="E15" s="53">
        <v>0</v>
      </c>
      <c r="F15" s="53">
        <v>0</v>
      </c>
      <c r="G15" s="53">
        <v>473.797</v>
      </c>
      <c r="H15" s="49" t="s">
        <v>401</v>
      </c>
      <c r="I15" s="53">
        <v>0</v>
      </c>
      <c r="J15" s="53">
        <v>0</v>
      </c>
      <c r="K15" s="53">
        <v>1407.75</v>
      </c>
      <c r="L15" s="49" t="s">
        <v>401</v>
      </c>
      <c r="M15" s="49" t="s">
        <v>401</v>
      </c>
      <c r="N15" s="49" t="s">
        <v>401</v>
      </c>
      <c r="O15" s="49">
        <v>2.971209188745391</v>
      </c>
      <c r="P15" s="49" t="s">
        <v>401</v>
      </c>
    </row>
    <row r="16" spans="2:16" ht="12.75">
      <c r="B16" s="264" t="s">
        <v>170</v>
      </c>
      <c r="C16" s="83" t="s">
        <v>37</v>
      </c>
      <c r="D16" s="59"/>
      <c r="E16" s="53">
        <v>6563534.361</v>
      </c>
      <c r="F16" s="53">
        <v>4836722.8547</v>
      </c>
      <c r="G16" s="53">
        <v>2921998.6256999997</v>
      </c>
      <c r="H16" s="49">
        <v>-39.58722230982082</v>
      </c>
      <c r="I16" s="53">
        <v>7778835.360000001</v>
      </c>
      <c r="J16" s="53">
        <v>5709650.489999999</v>
      </c>
      <c r="K16" s="53">
        <v>3588056.1700000004</v>
      </c>
      <c r="L16" s="49">
        <v>-37.158041875169125</v>
      </c>
      <c r="M16" s="49">
        <v>1.1851595393818952</v>
      </c>
      <c r="N16" s="49">
        <v>1.1804791511781054</v>
      </c>
      <c r="O16" s="49">
        <v>1.2279458787015818</v>
      </c>
      <c r="P16" s="49">
        <v>4.0209712705307155</v>
      </c>
    </row>
    <row r="17" spans="2:16" ht="12.75">
      <c r="B17" s="265"/>
      <c r="C17" s="81" t="s">
        <v>203</v>
      </c>
      <c r="D17" s="59">
        <v>20082011</v>
      </c>
      <c r="E17" s="53">
        <v>3247814.6645</v>
      </c>
      <c r="F17" s="53">
        <v>2383918.1544000003</v>
      </c>
      <c r="G17" s="53">
        <v>1655199.8506</v>
      </c>
      <c r="H17" s="49">
        <v>-30.56809238417033</v>
      </c>
      <c r="I17" s="53">
        <v>3871106.5900000003</v>
      </c>
      <c r="J17" s="53">
        <v>2835222.69</v>
      </c>
      <c r="K17" s="53">
        <v>2027716.54</v>
      </c>
      <c r="L17" s="49">
        <v>-28.481224873380228</v>
      </c>
      <c r="M17" s="49">
        <v>1.1919111740927975</v>
      </c>
      <c r="N17" s="49">
        <v>1.1893120931048016</v>
      </c>
      <c r="O17" s="49">
        <v>1.2250584358529062</v>
      </c>
      <c r="P17" s="49">
        <v>3.005631823248822</v>
      </c>
    </row>
    <row r="18" spans="2:16" ht="12.75">
      <c r="B18" s="265"/>
      <c r="C18" s="81" t="s">
        <v>202</v>
      </c>
      <c r="D18" s="59">
        <v>20082012</v>
      </c>
      <c r="E18" s="53">
        <v>1944307.2707000002</v>
      </c>
      <c r="F18" s="53">
        <v>1249695.386</v>
      </c>
      <c r="G18" s="53">
        <v>875789.7181999999</v>
      </c>
      <c r="H18" s="49">
        <v>-29.91974460246587</v>
      </c>
      <c r="I18" s="53">
        <v>2304276.1100000003</v>
      </c>
      <c r="J18" s="53">
        <v>1473252.6600000001</v>
      </c>
      <c r="K18" s="53">
        <v>1075970.9999999998</v>
      </c>
      <c r="L18" s="49">
        <v>-26.966295109217743</v>
      </c>
      <c r="M18" s="49">
        <v>1.1851398926109051</v>
      </c>
      <c r="N18" s="49">
        <v>1.1788894129757155</v>
      </c>
      <c r="O18" s="49">
        <v>1.2285723132391073</v>
      </c>
      <c r="P18" s="49">
        <v>4.214381749173901</v>
      </c>
    </row>
    <row r="19" spans="2:16" ht="12.75">
      <c r="B19" s="265"/>
      <c r="C19" s="81" t="s">
        <v>204</v>
      </c>
      <c r="D19" s="59">
        <v>20082019</v>
      </c>
      <c r="E19" s="53">
        <v>1280571.9015</v>
      </c>
      <c r="F19" s="53">
        <v>1125446.76</v>
      </c>
      <c r="G19" s="53">
        <v>360210.32</v>
      </c>
      <c r="H19" s="49">
        <v>-67.99401510561015</v>
      </c>
      <c r="I19" s="53">
        <v>1383285.28</v>
      </c>
      <c r="J19" s="53">
        <v>1215931.83</v>
      </c>
      <c r="K19" s="53">
        <v>399301.93000000005</v>
      </c>
      <c r="L19" s="49">
        <v>-67.16082923826411</v>
      </c>
      <c r="M19" s="49">
        <v>1.0802089897331706</v>
      </c>
      <c r="N19" s="49">
        <v>1.0803992451850855</v>
      </c>
      <c r="O19" s="49">
        <v>1.10852440318756</v>
      </c>
      <c r="P19" s="49">
        <v>2.60321896075153</v>
      </c>
    </row>
    <row r="20" spans="2:16" ht="12.75">
      <c r="B20" s="266"/>
      <c r="C20" s="81" t="s">
        <v>300</v>
      </c>
      <c r="D20" s="59">
        <v>20082090</v>
      </c>
      <c r="E20" s="53">
        <v>90840.52429999999</v>
      </c>
      <c r="F20" s="53">
        <v>77662.5543</v>
      </c>
      <c r="G20" s="53">
        <v>30798.7369</v>
      </c>
      <c r="H20" s="49">
        <v>-60.34287414623447</v>
      </c>
      <c r="I20" s="53">
        <v>220167.38</v>
      </c>
      <c r="J20" s="53">
        <v>185243.31</v>
      </c>
      <c r="K20" s="53">
        <v>85066.7</v>
      </c>
      <c r="L20" s="49">
        <v>-54.078395597660176</v>
      </c>
      <c r="M20" s="49">
        <v>2.423669190557501</v>
      </c>
      <c r="N20" s="49">
        <v>2.385233291251663</v>
      </c>
      <c r="O20" s="49">
        <v>2.762019113842295</v>
      </c>
      <c r="P20" s="49">
        <v>15.79660253663957</v>
      </c>
    </row>
    <row r="21" spans="2:16" ht="12.75">
      <c r="B21" s="166" t="s">
        <v>68</v>
      </c>
      <c r="C21" s="166"/>
      <c r="D21" s="59">
        <v>20089990</v>
      </c>
      <c r="E21" s="53">
        <v>2964617.9548</v>
      </c>
      <c r="F21" s="53">
        <v>2260336.1593000004</v>
      </c>
      <c r="G21" s="53">
        <v>2327301.8755</v>
      </c>
      <c r="H21" s="49">
        <v>2.96264411487972</v>
      </c>
      <c r="I21" s="53">
        <v>7748225.760000001</v>
      </c>
      <c r="J21" s="53">
        <v>5812223.100000001</v>
      </c>
      <c r="K21" s="53">
        <v>5593074.609999999</v>
      </c>
      <c r="L21" s="49">
        <v>-3.7704762227726785</v>
      </c>
      <c r="M21" s="49">
        <v>2.613566361039837</v>
      </c>
      <c r="N21" s="49">
        <v>2.5713976552054</v>
      </c>
      <c r="O21" s="49">
        <v>2.4032441467432655</v>
      </c>
      <c r="P21" s="49">
        <v>-6.539381729688265</v>
      </c>
    </row>
    <row r="22" spans="2:16" ht="12.75" customHeight="1">
      <c r="B22" s="245" t="s">
        <v>143</v>
      </c>
      <c r="C22" s="83" t="s">
        <v>37</v>
      </c>
      <c r="D22" s="59"/>
      <c r="E22" s="53">
        <v>4220014.6107</v>
      </c>
      <c r="F22" s="53">
        <v>3037316.7643000004</v>
      </c>
      <c r="G22" s="53">
        <v>1158750.4853</v>
      </c>
      <c r="H22" s="49">
        <v>-61.84953446674657</v>
      </c>
      <c r="I22" s="53">
        <v>5390233.569999999</v>
      </c>
      <c r="J22" s="53">
        <v>3849483.22</v>
      </c>
      <c r="K22" s="53">
        <v>1385809.16</v>
      </c>
      <c r="L22" s="49">
        <v>-64.0001246712799</v>
      </c>
      <c r="M22" s="49">
        <v>1.2773021108346085</v>
      </c>
      <c r="N22" s="49">
        <v>1.2673960336458936</v>
      </c>
      <c r="O22" s="49">
        <v>1.1959513092598313</v>
      </c>
      <c r="P22" s="49">
        <v>-5.637127029705047</v>
      </c>
    </row>
    <row r="23" spans="2:16" ht="12.75">
      <c r="B23" s="246"/>
      <c r="C23" s="81" t="s">
        <v>208</v>
      </c>
      <c r="D23" s="59">
        <v>20087019</v>
      </c>
      <c r="E23" s="53">
        <v>2546452.7084</v>
      </c>
      <c r="F23" s="53">
        <v>2182142.8084</v>
      </c>
      <c r="G23" s="53">
        <v>787572.25</v>
      </c>
      <c r="H23" s="49">
        <v>-63.908308522783294</v>
      </c>
      <c r="I23" s="53">
        <v>3211303.51</v>
      </c>
      <c r="J23" s="53">
        <v>2731258.0900000003</v>
      </c>
      <c r="K23" s="53">
        <v>960558.86</v>
      </c>
      <c r="L23" s="49">
        <v>-64.8309010592258</v>
      </c>
      <c r="M23" s="49">
        <v>1.2610890040906129</v>
      </c>
      <c r="N23" s="49">
        <v>1.251640396534187</v>
      </c>
      <c r="O23" s="49">
        <v>1.2196453849154791</v>
      </c>
      <c r="P23" s="49">
        <v>-2.5562463234090615</v>
      </c>
    </row>
    <row r="24" spans="2:16" ht="12.75">
      <c r="B24" s="246"/>
      <c r="C24" s="81" t="s">
        <v>207</v>
      </c>
      <c r="D24" s="59">
        <v>20087011</v>
      </c>
      <c r="E24" s="53">
        <v>1620430.0457000001</v>
      </c>
      <c r="F24" s="53">
        <v>834818.3642000001</v>
      </c>
      <c r="G24" s="53">
        <v>357923.6354</v>
      </c>
      <c r="H24" s="49">
        <v>-57.12556757864383</v>
      </c>
      <c r="I24" s="53">
        <v>2056781.67</v>
      </c>
      <c r="J24" s="53">
        <v>1041792.52</v>
      </c>
      <c r="K24" s="53">
        <v>383712.58</v>
      </c>
      <c r="L24" s="49">
        <v>-63.1680423276604</v>
      </c>
      <c r="M24" s="49">
        <v>1.2692813709903181</v>
      </c>
      <c r="N24" s="49">
        <v>1.2479271715570628</v>
      </c>
      <c r="O24" s="49">
        <v>1.0720515273353752</v>
      </c>
      <c r="P24" s="49">
        <v>-14.093422134742372</v>
      </c>
    </row>
    <row r="25" spans="2:16" ht="12.75">
      <c r="B25" s="257"/>
      <c r="C25" s="81" t="s">
        <v>209</v>
      </c>
      <c r="D25" s="59">
        <v>20087090</v>
      </c>
      <c r="E25" s="53">
        <v>53131.8566</v>
      </c>
      <c r="F25" s="53">
        <v>20355.591699999997</v>
      </c>
      <c r="G25" s="53">
        <v>13254.5999</v>
      </c>
      <c r="H25" s="49">
        <v>-34.88472310043436</v>
      </c>
      <c r="I25" s="53">
        <v>122148.39</v>
      </c>
      <c r="J25" s="53">
        <v>76432.61</v>
      </c>
      <c r="K25" s="53">
        <v>41537.72</v>
      </c>
      <c r="L25" s="49">
        <v>-45.654452988063596</v>
      </c>
      <c r="M25" s="49">
        <v>2.298967094630004</v>
      </c>
      <c r="N25" s="49">
        <v>3.75487046146637</v>
      </c>
      <c r="O25" s="49">
        <v>3.1338343151346275</v>
      </c>
      <c r="P25" s="49">
        <v>-16.539482592142807</v>
      </c>
    </row>
    <row r="26" spans="2:16" ht="12.75">
      <c r="B26" s="245" t="s">
        <v>336</v>
      </c>
      <c r="C26" s="83" t="s">
        <v>37</v>
      </c>
      <c r="D26" s="59"/>
      <c r="E26" s="53">
        <v>3098214.9822000004</v>
      </c>
      <c r="F26" s="53">
        <v>1817375.537</v>
      </c>
      <c r="G26" s="53">
        <v>2730320.5030999994</v>
      </c>
      <c r="H26" s="49">
        <v>50.23424974713959</v>
      </c>
      <c r="I26" s="53">
        <v>4495689.4</v>
      </c>
      <c r="J26" s="53">
        <v>2733388.19</v>
      </c>
      <c r="K26" s="53">
        <v>3737659.24</v>
      </c>
      <c r="L26" s="49">
        <v>36.74088640881998</v>
      </c>
      <c r="M26" s="49">
        <v>1.4510579239429255</v>
      </c>
      <c r="N26" s="49">
        <v>1.5040304738073516</v>
      </c>
      <c r="O26" s="49">
        <v>1.3689452339958883</v>
      </c>
      <c r="P26" s="49">
        <v>-8.981549387726439</v>
      </c>
    </row>
    <row r="27" spans="2:16" ht="12.75">
      <c r="B27" s="246"/>
      <c r="C27" s="58" t="s">
        <v>205</v>
      </c>
      <c r="D27" s="59">
        <v>20031010</v>
      </c>
      <c r="E27" s="53">
        <v>1492794.2813000001</v>
      </c>
      <c r="F27" s="53">
        <v>860058.7581000001</v>
      </c>
      <c r="G27" s="53">
        <v>1190191.0352999999</v>
      </c>
      <c r="H27" s="49">
        <v>38.38485151053072</v>
      </c>
      <c r="I27" s="53">
        <v>2363809.8000000003</v>
      </c>
      <c r="J27" s="53">
        <v>1403184.8699999999</v>
      </c>
      <c r="K27" s="53">
        <v>1777203.42</v>
      </c>
      <c r="L27" s="49">
        <v>26.65497312552978</v>
      </c>
      <c r="M27" s="49">
        <v>1.583479940679754</v>
      </c>
      <c r="N27" s="49">
        <v>1.6314988444508693</v>
      </c>
      <c r="O27" s="49">
        <v>1.493208541561597</v>
      </c>
      <c r="P27" s="49">
        <v>-8.476273419354962</v>
      </c>
    </row>
    <row r="28" spans="2:16" ht="12.75">
      <c r="B28" s="246"/>
      <c r="C28" s="81" t="s">
        <v>206</v>
      </c>
      <c r="D28" s="59">
        <v>20031090</v>
      </c>
      <c r="E28" s="53">
        <v>1605420.7009</v>
      </c>
      <c r="F28" s="53">
        <v>957316.7788999999</v>
      </c>
      <c r="G28" s="53">
        <v>1538656.7078</v>
      </c>
      <c r="H28" s="49">
        <v>60.72597302305574</v>
      </c>
      <c r="I28" s="53">
        <v>2131879.6</v>
      </c>
      <c r="J28" s="53">
        <v>1330203.32</v>
      </c>
      <c r="K28" s="53">
        <v>1958816.7000000002</v>
      </c>
      <c r="L28" s="49">
        <v>47.256939638370476</v>
      </c>
      <c r="M28" s="49">
        <v>1.3279258195716965</v>
      </c>
      <c r="N28" s="49">
        <v>1.389512175403907</v>
      </c>
      <c r="O28" s="49">
        <v>1.2730693533327215</v>
      </c>
      <c r="P28" s="49">
        <v>-8.380122472646745</v>
      </c>
    </row>
    <row r="29" spans="2:16" ht="12.75">
      <c r="B29" s="257"/>
      <c r="C29" s="81" t="s">
        <v>150</v>
      </c>
      <c r="D29" s="61">
        <v>7115100</v>
      </c>
      <c r="E29" s="53">
        <v>0</v>
      </c>
      <c r="F29" s="53">
        <v>0</v>
      </c>
      <c r="G29" s="53">
        <v>1472.76</v>
      </c>
      <c r="H29" s="49" t="s">
        <v>401</v>
      </c>
      <c r="I29" s="53">
        <v>0</v>
      </c>
      <c r="J29" s="53">
        <v>0</v>
      </c>
      <c r="K29" s="53">
        <v>1639.12</v>
      </c>
      <c r="L29" s="49" t="s">
        <v>401</v>
      </c>
      <c r="M29" s="49" t="s">
        <v>401</v>
      </c>
      <c r="N29" s="49" t="s">
        <v>401</v>
      </c>
      <c r="O29" s="49">
        <v>1.112957983649746</v>
      </c>
      <c r="P29" s="49" t="s">
        <v>401</v>
      </c>
    </row>
    <row r="30" spans="2:16" ht="12.75">
      <c r="B30" s="166" t="s">
        <v>65</v>
      </c>
      <c r="C30" s="166"/>
      <c r="D30" s="59">
        <v>20081900</v>
      </c>
      <c r="E30" s="53">
        <v>436427.4142999999</v>
      </c>
      <c r="F30" s="53">
        <v>296922.27979999996</v>
      </c>
      <c r="G30" s="53">
        <v>278968.3365</v>
      </c>
      <c r="H30" s="49">
        <v>-6.046681074957849</v>
      </c>
      <c r="I30" s="53">
        <v>4274323.94</v>
      </c>
      <c r="J30" s="53">
        <v>2868079.7299999995</v>
      </c>
      <c r="K30" s="53">
        <v>2441021.0500000003</v>
      </c>
      <c r="L30" s="49">
        <v>-14.890056072464875</v>
      </c>
      <c r="M30" s="49">
        <v>9.793894242083136</v>
      </c>
      <c r="N30" s="49">
        <v>9.659361809871163</v>
      </c>
      <c r="O30" s="49">
        <v>8.750172441165201</v>
      </c>
      <c r="P30" s="49">
        <v>-9.412520067079754</v>
      </c>
    </row>
    <row r="31" spans="2:16" ht="12.75">
      <c r="B31" s="245" t="s">
        <v>301</v>
      </c>
      <c r="C31" s="83" t="s">
        <v>37</v>
      </c>
      <c r="D31" s="59"/>
      <c r="E31" s="53">
        <v>4147843.9668000005</v>
      </c>
      <c r="F31" s="53">
        <v>3206961.036</v>
      </c>
      <c r="G31" s="53">
        <v>3078271.609</v>
      </c>
      <c r="H31" s="49">
        <v>-4.012815421060189</v>
      </c>
      <c r="I31" s="53">
        <v>4823804.35</v>
      </c>
      <c r="J31" s="53">
        <v>3750355.63</v>
      </c>
      <c r="K31" s="53">
        <v>3385260.73</v>
      </c>
      <c r="L31" s="49">
        <v>-9.734940790135148</v>
      </c>
      <c r="M31" s="49">
        <v>1.1629666854902192</v>
      </c>
      <c r="N31" s="49">
        <v>1.169442218941883</v>
      </c>
      <c r="O31" s="49">
        <v>1.099727756349521</v>
      </c>
      <c r="P31" s="49">
        <v>-5.961343062801339</v>
      </c>
    </row>
    <row r="32" spans="2:16" ht="12.75">
      <c r="B32" s="246"/>
      <c r="C32" s="81" t="s">
        <v>307</v>
      </c>
      <c r="D32" s="59">
        <v>20079911</v>
      </c>
      <c r="E32" s="53">
        <v>3897614.0808</v>
      </c>
      <c r="F32" s="53">
        <v>3159167.3499999996</v>
      </c>
      <c r="G32" s="53">
        <v>2864595.6469</v>
      </c>
      <c r="H32" s="49">
        <v>-9.324346274343442</v>
      </c>
      <c r="I32" s="53">
        <v>4467103.38</v>
      </c>
      <c r="J32" s="53">
        <v>3658784.2399999998</v>
      </c>
      <c r="K32" s="53">
        <v>3079689.34</v>
      </c>
      <c r="L32" s="49">
        <v>-15.827522532457394</v>
      </c>
      <c r="M32" s="49">
        <v>1.1461122849502612</v>
      </c>
      <c r="N32" s="49">
        <v>1.1581482823314189</v>
      </c>
      <c r="O32" s="49">
        <v>1.0750869300987627</v>
      </c>
      <c r="P32" s="49">
        <v>-7.1719099790442105</v>
      </c>
    </row>
    <row r="33" spans="2:16" ht="12.75">
      <c r="B33" s="246"/>
      <c r="C33" s="81" t="s">
        <v>147</v>
      </c>
      <c r="D33" s="59">
        <v>20079919</v>
      </c>
      <c r="E33" s="53">
        <v>222641.092</v>
      </c>
      <c r="F33" s="53">
        <v>35585.722</v>
      </c>
      <c r="G33" s="53">
        <v>195063.58</v>
      </c>
      <c r="H33" s="49">
        <v>448.1512500996888</v>
      </c>
      <c r="I33" s="53">
        <v>293073.91</v>
      </c>
      <c r="J33" s="53">
        <v>60256.6</v>
      </c>
      <c r="K33" s="53">
        <v>260468.68000000002</v>
      </c>
      <c r="L33" s="49">
        <v>332.2658098863859</v>
      </c>
      <c r="M33" s="49">
        <v>1.3163513858439033</v>
      </c>
      <c r="N33" s="49">
        <v>1.6932802431267235</v>
      </c>
      <c r="O33" s="49">
        <v>1.3353014437651562</v>
      </c>
      <c r="P33" s="49">
        <v>-21.14114310461346</v>
      </c>
    </row>
    <row r="34" spans="2:16" ht="12.75">
      <c r="B34" s="257"/>
      <c r="C34" s="81" t="s">
        <v>145</v>
      </c>
      <c r="D34" s="59">
        <v>20079912</v>
      </c>
      <c r="E34" s="53">
        <v>27588.794</v>
      </c>
      <c r="F34" s="53">
        <v>12207.964</v>
      </c>
      <c r="G34" s="53">
        <v>18612.382099999995</v>
      </c>
      <c r="H34" s="49">
        <v>52.46098448520977</v>
      </c>
      <c r="I34" s="53">
        <v>63627.06</v>
      </c>
      <c r="J34" s="53">
        <v>31314.79</v>
      </c>
      <c r="K34" s="53">
        <v>45102.70999999999</v>
      </c>
      <c r="L34" s="49">
        <v>44.030057362671094</v>
      </c>
      <c r="M34" s="49">
        <v>2.306264637736611</v>
      </c>
      <c r="N34" s="49">
        <v>2.5651115943657765</v>
      </c>
      <c r="O34" s="49">
        <v>2.4232637046496053</v>
      </c>
      <c r="P34" s="49">
        <v>-5.5298915660331405</v>
      </c>
    </row>
    <row r="35" spans="1:16" ht="14.25" customHeight="1">
      <c r="A35" s="189" t="s">
        <v>371</v>
      </c>
      <c r="B35" s="166" t="s">
        <v>95</v>
      </c>
      <c r="C35" s="166"/>
      <c r="D35" s="59">
        <v>11081400</v>
      </c>
      <c r="E35" s="53">
        <v>4140211.369</v>
      </c>
      <c r="F35" s="53">
        <v>3971497.583</v>
      </c>
      <c r="G35" s="53">
        <v>1973799.2163</v>
      </c>
      <c r="H35" s="49">
        <v>-50.30088335571826</v>
      </c>
      <c r="I35" s="53">
        <v>2204673.0300000003</v>
      </c>
      <c r="J35" s="53">
        <v>2110498.19</v>
      </c>
      <c r="K35" s="53">
        <v>907686.98</v>
      </c>
      <c r="L35" s="49">
        <v>-56.99181433555269</v>
      </c>
      <c r="M35" s="49">
        <v>0.5325025303074087</v>
      </c>
      <c r="N35" s="49">
        <v>0.5314111732143536</v>
      </c>
      <c r="O35" s="49">
        <v>0.45986794021608307</v>
      </c>
      <c r="P35" s="49">
        <v>-13.462877072291512</v>
      </c>
    </row>
    <row r="36" spans="2:16" ht="12.75">
      <c r="B36" s="166" t="s">
        <v>250</v>
      </c>
      <c r="C36" s="166"/>
      <c r="D36" s="59">
        <v>20059990</v>
      </c>
      <c r="E36" s="53">
        <v>1599509.4605</v>
      </c>
      <c r="F36" s="53">
        <v>1036606.4340999998</v>
      </c>
      <c r="G36" s="53">
        <v>1351937.8639</v>
      </c>
      <c r="H36" s="49">
        <v>30.419590254017326</v>
      </c>
      <c r="I36" s="53">
        <v>3230171.349999999</v>
      </c>
      <c r="J36" s="53">
        <v>2059790.4399999997</v>
      </c>
      <c r="K36" s="53">
        <v>2502042.72</v>
      </c>
      <c r="L36" s="49">
        <v>21.470741460475985</v>
      </c>
      <c r="M36" s="49">
        <v>2.0194762392904266</v>
      </c>
      <c r="N36" s="49">
        <v>1.9870515677324987</v>
      </c>
      <c r="O36" s="49">
        <v>1.8507083696747997</v>
      </c>
      <c r="P36" s="49">
        <v>-6.8615832760337225</v>
      </c>
    </row>
    <row r="37" spans="2:16" ht="12.75">
      <c r="B37" s="166" t="s">
        <v>249</v>
      </c>
      <c r="C37" s="166"/>
      <c r="D37" s="59">
        <v>20089700</v>
      </c>
      <c r="E37" s="53">
        <v>1239410.1277</v>
      </c>
      <c r="F37" s="53">
        <v>834331.2229999999</v>
      </c>
      <c r="G37" s="53">
        <v>809170.5558</v>
      </c>
      <c r="H37" s="49">
        <v>-3.015668898202062</v>
      </c>
      <c r="I37" s="53">
        <v>2197586</v>
      </c>
      <c r="J37" s="53">
        <v>1462613.56</v>
      </c>
      <c r="K37" s="53">
        <v>1502902.7000000002</v>
      </c>
      <c r="L37" s="49">
        <v>2.75459910271858</v>
      </c>
      <c r="M37" s="49">
        <v>1.7730902393690355</v>
      </c>
      <c r="N37" s="49">
        <v>1.7530370669107755</v>
      </c>
      <c r="O37" s="49">
        <v>1.8573373551811094</v>
      </c>
      <c r="P37" s="49">
        <v>5.949690981385425</v>
      </c>
    </row>
    <row r="38" spans="2:16" ht="12.75">
      <c r="B38" s="271" t="s">
        <v>232</v>
      </c>
      <c r="C38" s="83" t="s">
        <v>37</v>
      </c>
      <c r="D38" s="59">
        <v>20079990</v>
      </c>
      <c r="E38" s="53">
        <v>2174434.1489</v>
      </c>
      <c r="F38" s="53">
        <v>1239273.8298999995</v>
      </c>
      <c r="G38" s="53">
        <v>1961050.5432</v>
      </c>
      <c r="H38" s="49">
        <v>58.24190714640061</v>
      </c>
      <c r="I38" s="53">
        <v>3543387.31</v>
      </c>
      <c r="J38" s="53">
        <v>2126664.15</v>
      </c>
      <c r="K38" s="53">
        <v>2852013.6</v>
      </c>
      <c r="L38" s="49">
        <v>34.107381271274086</v>
      </c>
      <c r="M38" s="49">
        <v>1.6295675414187754</v>
      </c>
      <c r="N38" s="49">
        <v>1.7160566927904919</v>
      </c>
      <c r="O38" s="49">
        <v>1.454329471460815</v>
      </c>
      <c r="P38" s="49">
        <v>-15.251665194352082</v>
      </c>
    </row>
    <row r="39" spans="2:16" ht="12.75">
      <c r="B39" s="271"/>
      <c r="C39" s="81" t="s">
        <v>116</v>
      </c>
      <c r="D39" s="59">
        <v>20079999</v>
      </c>
      <c r="E39" s="53">
        <v>2017540.6545</v>
      </c>
      <c r="F39" s="53">
        <v>1182256.4098999996</v>
      </c>
      <c r="G39" s="53">
        <v>1647973.731</v>
      </c>
      <c r="H39" s="49">
        <v>39.39224327313164</v>
      </c>
      <c r="I39" s="53">
        <v>3308392.18</v>
      </c>
      <c r="J39" s="53">
        <v>2041392.05</v>
      </c>
      <c r="K39" s="53">
        <v>2520645.06</v>
      </c>
      <c r="L39" s="49">
        <v>23.47677458624373</v>
      </c>
      <c r="M39" s="49">
        <v>1.639814381247206</v>
      </c>
      <c r="N39" s="49">
        <v>1.7266914629565593</v>
      </c>
      <c r="O39" s="49">
        <v>1.529542014283479</v>
      </c>
      <c r="P39" s="49">
        <v>-11.417757769851223</v>
      </c>
    </row>
    <row r="40" spans="2:16" ht="12.75">
      <c r="B40" s="271"/>
      <c r="C40" s="81" t="s">
        <v>115</v>
      </c>
      <c r="D40" s="59">
        <v>20079991</v>
      </c>
      <c r="E40" s="53">
        <v>156893.4944</v>
      </c>
      <c r="F40" s="53">
        <v>57017.42</v>
      </c>
      <c r="G40" s="53">
        <v>313076.81220000004</v>
      </c>
      <c r="H40" s="49">
        <v>449.08975572728485</v>
      </c>
      <c r="I40" s="53">
        <v>234995.12999999998</v>
      </c>
      <c r="J40" s="53">
        <v>85272.09999999999</v>
      </c>
      <c r="K40" s="53">
        <v>331368.54</v>
      </c>
      <c r="L40" s="49">
        <v>288.60135964752834</v>
      </c>
      <c r="M40" s="49">
        <v>1.4978003447413812</v>
      </c>
      <c r="N40" s="49">
        <v>1.495544694937091</v>
      </c>
      <c r="O40" s="49">
        <v>1.0584256868832393</v>
      </c>
      <c r="P40" s="49">
        <v>-29.228080547083803</v>
      </c>
    </row>
    <row r="41" spans="2:16" ht="12.75">
      <c r="B41" s="174" t="s">
        <v>67</v>
      </c>
      <c r="C41" s="151"/>
      <c r="D41" s="59">
        <v>21032010</v>
      </c>
      <c r="E41" s="53">
        <v>1536939.1653999998</v>
      </c>
      <c r="F41" s="53">
        <v>912724.6672999997</v>
      </c>
      <c r="G41" s="53">
        <v>1145822.7749</v>
      </c>
      <c r="H41" s="49">
        <v>25.538710188423597</v>
      </c>
      <c r="I41" s="53">
        <v>2875452.14</v>
      </c>
      <c r="J41" s="53">
        <v>1732826.75</v>
      </c>
      <c r="K41" s="53">
        <v>2056357.45</v>
      </c>
      <c r="L41" s="49">
        <v>18.670689380805094</v>
      </c>
      <c r="M41" s="49">
        <v>1.8708952213158303</v>
      </c>
      <c r="N41" s="49">
        <v>1.898520782971722</v>
      </c>
      <c r="O41" s="49">
        <v>1.7946557661846663</v>
      </c>
      <c r="P41" s="49">
        <v>-5.470839072115807</v>
      </c>
    </row>
    <row r="42" spans="2:16" ht="12.75">
      <c r="B42" s="236" t="s">
        <v>158</v>
      </c>
      <c r="C42" s="83" t="s">
        <v>37</v>
      </c>
      <c r="D42" s="59"/>
      <c r="E42" s="53">
        <v>771911.7026000001</v>
      </c>
      <c r="F42" s="53">
        <v>387414.0991</v>
      </c>
      <c r="G42" s="53">
        <v>654330.829</v>
      </c>
      <c r="H42" s="49">
        <v>68.89700981974407</v>
      </c>
      <c r="I42" s="53">
        <v>1016578.12</v>
      </c>
      <c r="J42" s="53">
        <v>516364.69999999995</v>
      </c>
      <c r="K42" s="53">
        <v>935238.36</v>
      </c>
      <c r="L42" s="49">
        <v>81.1197318484397</v>
      </c>
      <c r="M42" s="49">
        <v>1.316961663589112</v>
      </c>
      <c r="N42" s="49">
        <v>1.332849530256035</v>
      </c>
      <c r="O42" s="49">
        <v>1.4293050526586146</v>
      </c>
      <c r="P42" s="49">
        <v>7.236790066171306</v>
      </c>
    </row>
    <row r="43" spans="2:16" ht="12.75">
      <c r="B43" s="237"/>
      <c r="C43" s="81" t="s">
        <v>307</v>
      </c>
      <c r="D43" s="59">
        <v>20079921</v>
      </c>
      <c r="E43" s="53">
        <v>314211.1</v>
      </c>
      <c r="F43" s="53">
        <v>82320</v>
      </c>
      <c r="G43" s="53">
        <v>357075.9923</v>
      </c>
      <c r="H43" s="49">
        <v>333.76578267735664</v>
      </c>
      <c r="I43" s="53">
        <v>411313.89</v>
      </c>
      <c r="J43" s="53">
        <v>107230.31999999999</v>
      </c>
      <c r="K43" s="53">
        <v>478044.55999999994</v>
      </c>
      <c r="L43" s="49">
        <v>345.8109982325894</v>
      </c>
      <c r="M43" s="49">
        <v>1.309036790870851</v>
      </c>
      <c r="N43" s="49">
        <v>1.3026034985422739</v>
      </c>
      <c r="O43" s="49">
        <v>1.3387754156218024</v>
      </c>
      <c r="P43" s="49">
        <v>2.776893899026689</v>
      </c>
    </row>
    <row r="44" spans="2:16" ht="12.75">
      <c r="B44" s="237"/>
      <c r="C44" s="81" t="s">
        <v>227</v>
      </c>
      <c r="D44" s="59">
        <v>20085000</v>
      </c>
      <c r="E44" s="53">
        <v>74820.9</v>
      </c>
      <c r="F44" s="53">
        <v>68800.9</v>
      </c>
      <c r="G44" s="53">
        <v>67228.79430000001</v>
      </c>
      <c r="H44" s="49">
        <v>-2.2850074635651363</v>
      </c>
      <c r="I44" s="53">
        <v>106329.99</v>
      </c>
      <c r="J44" s="53">
        <v>98685.54000000001</v>
      </c>
      <c r="K44" s="53">
        <v>149874.53</v>
      </c>
      <c r="L44" s="49">
        <v>51.87081106310001</v>
      </c>
      <c r="M44" s="49">
        <v>1.4211268509199972</v>
      </c>
      <c r="N44" s="49">
        <v>1.4343640853535349</v>
      </c>
      <c r="O44" s="49">
        <v>2.2293205100660267</v>
      </c>
      <c r="P44" s="49">
        <v>55.42222039926181</v>
      </c>
    </row>
    <row r="45" spans="2:16" ht="12.75">
      <c r="B45" s="237"/>
      <c r="C45" s="81" t="s">
        <v>147</v>
      </c>
      <c r="D45" s="59">
        <v>20079929</v>
      </c>
      <c r="E45" s="53">
        <v>283751.3511</v>
      </c>
      <c r="F45" s="53">
        <v>211057.23760000002</v>
      </c>
      <c r="G45" s="53">
        <v>197309.2302</v>
      </c>
      <c r="H45" s="49">
        <v>-6.513876309731459</v>
      </c>
      <c r="I45" s="53">
        <v>360196.68999999994</v>
      </c>
      <c r="J45" s="53">
        <v>264689.1</v>
      </c>
      <c r="K45" s="53">
        <v>245949.13</v>
      </c>
      <c r="L45" s="49">
        <v>-7.079993093784354</v>
      </c>
      <c r="M45" s="49">
        <v>1.2694096031742206</v>
      </c>
      <c r="N45" s="49">
        <v>1.2541105105414303</v>
      </c>
      <c r="O45" s="49">
        <v>1.2465160892407152</v>
      </c>
      <c r="P45" s="49">
        <v>-0.6055623676605948</v>
      </c>
    </row>
    <row r="46" spans="2:16" ht="12.75">
      <c r="B46" s="238"/>
      <c r="C46" s="81" t="s">
        <v>145</v>
      </c>
      <c r="D46" s="59">
        <v>20079922</v>
      </c>
      <c r="E46" s="53">
        <v>99128.35149999999</v>
      </c>
      <c r="F46" s="53">
        <v>25235.9615</v>
      </c>
      <c r="G46" s="53">
        <v>32716.8122</v>
      </c>
      <c r="H46" s="49">
        <v>29.643612746833515</v>
      </c>
      <c r="I46" s="53">
        <v>138737.55000000002</v>
      </c>
      <c r="J46" s="53">
        <v>45759.74</v>
      </c>
      <c r="K46" s="53">
        <v>61370.14</v>
      </c>
      <c r="L46" s="49">
        <v>34.11383019221701</v>
      </c>
      <c r="M46" s="49">
        <v>1.3995748733902835</v>
      </c>
      <c r="N46" s="49">
        <v>1.8132750757287373</v>
      </c>
      <c r="O46" s="49">
        <v>1.8757982784154013</v>
      </c>
      <c r="P46" s="49">
        <v>3.4480815141374244</v>
      </c>
    </row>
    <row r="47" spans="2:16" ht="12.75">
      <c r="B47" s="245" t="s">
        <v>221</v>
      </c>
      <c r="C47" s="83" t="s">
        <v>37</v>
      </c>
      <c r="D47" s="59"/>
      <c r="E47" s="53">
        <v>2493415.0678000003</v>
      </c>
      <c r="F47" s="53">
        <v>1754267.9058999997</v>
      </c>
      <c r="G47" s="53">
        <v>1692203.156</v>
      </c>
      <c r="H47" s="49">
        <v>-3.537928824398029</v>
      </c>
      <c r="I47" s="53">
        <v>2543005.8100000005</v>
      </c>
      <c r="J47" s="53">
        <v>1703518.06</v>
      </c>
      <c r="K47" s="53">
        <v>1539352.0199999998</v>
      </c>
      <c r="L47" s="49">
        <v>-9.636882863454954</v>
      </c>
      <c r="M47" s="49">
        <v>1.0198886831319887</v>
      </c>
      <c r="N47" s="49">
        <v>0.9710706410752221</v>
      </c>
      <c r="O47" s="49">
        <v>0.9096732945698394</v>
      </c>
      <c r="P47" s="49">
        <v>-6.322644708669212</v>
      </c>
    </row>
    <row r="48" spans="2:16" ht="12.75">
      <c r="B48" s="246"/>
      <c r="C48" s="58" t="s">
        <v>223</v>
      </c>
      <c r="D48" s="59">
        <v>20011000</v>
      </c>
      <c r="E48" s="53">
        <v>1732363.6447</v>
      </c>
      <c r="F48" s="53">
        <v>1134865.9058999997</v>
      </c>
      <c r="G48" s="53">
        <v>1244911.8483</v>
      </c>
      <c r="H48" s="49">
        <v>9.696823371632512</v>
      </c>
      <c r="I48" s="53">
        <v>1938485.7500000002</v>
      </c>
      <c r="J48" s="53">
        <v>1217286.15</v>
      </c>
      <c r="K48" s="53">
        <v>1215626.44</v>
      </c>
      <c r="L48" s="49">
        <v>-0.1363450984799175</v>
      </c>
      <c r="M48" s="49">
        <v>1.118983162646371</v>
      </c>
      <c r="N48" s="49">
        <v>1.0726255354676792</v>
      </c>
      <c r="O48" s="49">
        <v>0.9764759180820787</v>
      </c>
      <c r="P48" s="49">
        <v>-8.963950065171444</v>
      </c>
    </row>
    <row r="49" spans="2:16" ht="12.75">
      <c r="B49" s="246"/>
      <c r="C49" s="58" t="s">
        <v>153</v>
      </c>
      <c r="D49" s="84">
        <v>7114010</v>
      </c>
      <c r="E49" s="53">
        <v>318450</v>
      </c>
      <c r="F49" s="53">
        <v>246450</v>
      </c>
      <c r="G49" s="53">
        <v>187241.3077</v>
      </c>
      <c r="H49" s="49">
        <v>-24.024626617975244</v>
      </c>
      <c r="I49" s="53">
        <v>276524.81999999995</v>
      </c>
      <c r="J49" s="53">
        <v>219644.82</v>
      </c>
      <c r="K49" s="53">
        <v>124842.88</v>
      </c>
      <c r="L49" s="49">
        <v>-43.16147314559934</v>
      </c>
      <c r="M49" s="49">
        <v>0.8683461139896371</v>
      </c>
      <c r="N49" s="49">
        <v>0.8912348143639683</v>
      </c>
      <c r="O49" s="49">
        <v>0.6667486012222505</v>
      </c>
      <c r="P49" s="49">
        <v>-25.188223072493287</v>
      </c>
    </row>
    <row r="50" spans="2:16" ht="12.75">
      <c r="B50" s="257"/>
      <c r="C50" s="81" t="s">
        <v>222</v>
      </c>
      <c r="D50" s="93">
        <v>7114090</v>
      </c>
      <c r="E50" s="53">
        <v>442601.4231</v>
      </c>
      <c r="F50" s="53">
        <v>372952</v>
      </c>
      <c r="G50" s="53">
        <v>260050</v>
      </c>
      <c r="H50" s="49">
        <v>-30.272528368261863</v>
      </c>
      <c r="I50" s="53">
        <v>327995.24</v>
      </c>
      <c r="J50" s="53">
        <v>266587.08999999997</v>
      </c>
      <c r="K50" s="53">
        <v>198882.7</v>
      </c>
      <c r="L50" s="49">
        <v>-25.39672495018418</v>
      </c>
      <c r="M50" s="49">
        <v>0.7410623257889836</v>
      </c>
      <c r="N50" s="49">
        <v>0.7148026823827194</v>
      </c>
      <c r="O50" s="49">
        <v>0.7647863872332245</v>
      </c>
      <c r="P50" s="49">
        <v>6.992657705744709</v>
      </c>
    </row>
    <row r="51" spans="2:16" ht="12.75">
      <c r="B51" s="166" t="s">
        <v>71</v>
      </c>
      <c r="C51" s="166"/>
      <c r="D51" s="59">
        <v>21032090</v>
      </c>
      <c r="E51" s="53">
        <v>1580860.5548999999</v>
      </c>
      <c r="F51" s="53">
        <v>790385.979</v>
      </c>
      <c r="G51" s="53">
        <v>1972988.3174999994</v>
      </c>
      <c r="H51" s="49">
        <v>149.62339539426463</v>
      </c>
      <c r="I51" s="53">
        <v>1881759.6199999999</v>
      </c>
      <c r="J51" s="53">
        <v>1027927.8</v>
      </c>
      <c r="K51" s="53">
        <v>1984078.9499999997</v>
      </c>
      <c r="L51" s="49">
        <v>93.01734518708412</v>
      </c>
      <c r="M51" s="49">
        <v>1.190338777299073</v>
      </c>
      <c r="N51" s="49">
        <v>1.300539011712403</v>
      </c>
      <c r="O51" s="49">
        <v>1.0056212357679104</v>
      </c>
      <c r="P51" s="49">
        <v>-22.67658050150899</v>
      </c>
    </row>
    <row r="52" spans="2:16" ht="12.75">
      <c r="B52" s="236" t="s">
        <v>46</v>
      </c>
      <c r="C52" s="83" t="s">
        <v>37</v>
      </c>
      <c r="D52" s="59"/>
      <c r="E52" s="53">
        <v>419793.05199999997</v>
      </c>
      <c r="F52" s="53">
        <v>239271.9234</v>
      </c>
      <c r="G52" s="53">
        <v>271096.0888</v>
      </c>
      <c r="H52" s="49">
        <v>13.300417762262207</v>
      </c>
      <c r="I52" s="53">
        <v>1230872.5899999999</v>
      </c>
      <c r="J52" s="53">
        <v>718958.1900000001</v>
      </c>
      <c r="K52" s="53">
        <v>768563.1</v>
      </c>
      <c r="L52" s="49">
        <v>6.899554200780433</v>
      </c>
      <c r="M52" s="49">
        <v>2.932093764143576</v>
      </c>
      <c r="N52" s="49">
        <v>3.0047745668767423</v>
      </c>
      <c r="O52" s="49">
        <v>2.835020982420016</v>
      </c>
      <c r="P52" s="49">
        <v>-5.6494615711944585</v>
      </c>
    </row>
    <row r="53" spans="2:16" ht="12.75">
      <c r="B53" s="237"/>
      <c r="C53" s="81" t="s">
        <v>218</v>
      </c>
      <c r="D53" s="59">
        <v>20056000</v>
      </c>
      <c r="E53" s="53">
        <v>419793.05199999997</v>
      </c>
      <c r="F53" s="53">
        <v>239271.9234</v>
      </c>
      <c r="G53" s="53">
        <v>271052.0888</v>
      </c>
      <c r="H53" s="49">
        <v>13.282028642730426</v>
      </c>
      <c r="I53" s="53">
        <v>1230872.5899999999</v>
      </c>
      <c r="J53" s="53">
        <v>718958.1900000001</v>
      </c>
      <c r="K53" s="53">
        <v>768208.13</v>
      </c>
      <c r="L53" s="49">
        <v>6.850181371464714</v>
      </c>
      <c r="M53" s="49">
        <v>2.932093764143576</v>
      </c>
      <c r="N53" s="49">
        <v>3.0047745668767423</v>
      </c>
      <c r="O53" s="49">
        <v>2.8341715918921926</v>
      </c>
      <c r="P53" s="49">
        <v>-5.677729599591219</v>
      </c>
    </row>
    <row r="54" spans="2:16" ht="12.75">
      <c r="B54" s="238"/>
      <c r="C54" s="81" t="s">
        <v>219</v>
      </c>
      <c r="D54" s="59">
        <v>20049010</v>
      </c>
      <c r="E54" s="53">
        <v>0</v>
      </c>
      <c r="F54" s="53">
        <v>0</v>
      </c>
      <c r="G54" s="53">
        <v>44</v>
      </c>
      <c r="H54" s="49" t="s">
        <v>401</v>
      </c>
      <c r="I54" s="53">
        <v>0</v>
      </c>
      <c r="J54" s="53">
        <v>0</v>
      </c>
      <c r="K54" s="53">
        <v>354.97</v>
      </c>
      <c r="L54" s="49" t="s">
        <v>401</v>
      </c>
      <c r="M54" s="49" t="s">
        <v>401</v>
      </c>
      <c r="N54" s="49" t="s">
        <v>401</v>
      </c>
      <c r="O54" s="49">
        <v>8.0675</v>
      </c>
      <c r="P54" s="49" t="s">
        <v>401</v>
      </c>
    </row>
    <row r="55" spans="2:16" ht="12.75">
      <c r="B55" s="166" t="s">
        <v>220</v>
      </c>
      <c r="C55" s="166"/>
      <c r="D55" s="59">
        <v>20019090</v>
      </c>
      <c r="E55" s="53">
        <v>898730.7947999999</v>
      </c>
      <c r="F55" s="53">
        <v>638452.5773</v>
      </c>
      <c r="G55" s="53">
        <v>460511.50090000004</v>
      </c>
      <c r="H55" s="49">
        <v>-27.870680255142567</v>
      </c>
      <c r="I55" s="53">
        <v>1200089.3399999999</v>
      </c>
      <c r="J55" s="53">
        <v>820693.9599999998</v>
      </c>
      <c r="K55" s="53">
        <v>572045.5399999999</v>
      </c>
      <c r="L55" s="49">
        <v>-30.297337633628985</v>
      </c>
      <c r="M55" s="49">
        <v>1.335315699588399</v>
      </c>
      <c r="N55" s="49">
        <v>1.2854423165941222</v>
      </c>
      <c r="O55" s="49">
        <v>1.2421959905062598</v>
      </c>
      <c r="P55" s="49">
        <v>-3.3643147988504762</v>
      </c>
    </row>
    <row r="56" spans="2:16" ht="12.75">
      <c r="B56" s="166" t="s">
        <v>217</v>
      </c>
      <c r="C56" s="166"/>
      <c r="D56" s="59">
        <v>20088000</v>
      </c>
      <c r="E56" s="53">
        <v>447753.09630000003</v>
      </c>
      <c r="F56" s="53">
        <v>256890.5929</v>
      </c>
      <c r="G56" s="53">
        <v>228389.78390000004</v>
      </c>
      <c r="H56" s="49">
        <v>-11.094531986655687</v>
      </c>
      <c r="I56" s="53">
        <v>979187.6499999999</v>
      </c>
      <c r="J56" s="53">
        <v>596460.0199999999</v>
      </c>
      <c r="K56" s="53">
        <v>616174.0299999999</v>
      </c>
      <c r="L56" s="49">
        <v>3.3051687186007817</v>
      </c>
      <c r="M56" s="49">
        <v>2.186891968121494</v>
      </c>
      <c r="N56" s="49">
        <v>2.321844538044974</v>
      </c>
      <c r="O56" s="49">
        <v>2.697905394357702</v>
      </c>
      <c r="P56" s="49">
        <v>16.19664237422962</v>
      </c>
    </row>
    <row r="57" spans="2:16" ht="12.75">
      <c r="B57" s="150" t="s">
        <v>167</v>
      </c>
      <c r="C57" s="151"/>
      <c r="D57" s="59">
        <v>20059910</v>
      </c>
      <c r="E57" s="53">
        <v>619555.3704</v>
      </c>
      <c r="F57" s="53">
        <v>311872.70160000003</v>
      </c>
      <c r="G57" s="53">
        <v>349013.94070000004</v>
      </c>
      <c r="H57" s="49">
        <v>11.909102306631647</v>
      </c>
      <c r="I57" s="53">
        <v>1077053.1400000001</v>
      </c>
      <c r="J57" s="53">
        <v>525966.88</v>
      </c>
      <c r="K57" s="53">
        <v>579201.16</v>
      </c>
      <c r="L57" s="49">
        <v>10.12122284201622</v>
      </c>
      <c r="M57" s="49">
        <v>1.7384291888304162</v>
      </c>
      <c r="N57" s="49">
        <v>1.6864793786106733</v>
      </c>
      <c r="O57" s="49">
        <v>1.6595358879886712</v>
      </c>
      <c r="P57" s="49">
        <v>-1.5976175554662353</v>
      </c>
    </row>
    <row r="58" spans="2:16" ht="12.75">
      <c r="B58" s="150" t="s">
        <v>49</v>
      </c>
      <c r="C58" s="151"/>
      <c r="D58" s="59">
        <v>20058000</v>
      </c>
      <c r="E58" s="53">
        <v>691993.2494</v>
      </c>
      <c r="F58" s="53">
        <v>425716.9907</v>
      </c>
      <c r="G58" s="53">
        <v>531328.9594</v>
      </c>
      <c r="H58" s="49">
        <v>24.808022937102848</v>
      </c>
      <c r="I58" s="53">
        <v>954087.57</v>
      </c>
      <c r="J58" s="53">
        <v>618852.68</v>
      </c>
      <c r="K58" s="53">
        <v>747021.8999999999</v>
      </c>
      <c r="L58" s="49">
        <v>20.710780472017976</v>
      </c>
      <c r="M58" s="49">
        <v>1.3787527130174342</v>
      </c>
      <c r="N58" s="49">
        <v>1.4536715553270023</v>
      </c>
      <c r="O58" s="49">
        <v>1.4059499050147197</v>
      </c>
      <c r="P58" s="49">
        <v>-3.2828358054751705</v>
      </c>
    </row>
    <row r="59" spans="2:16" ht="12.75">
      <c r="B59" s="166" t="s">
        <v>244</v>
      </c>
      <c r="C59" s="166"/>
      <c r="D59" s="59">
        <v>20060020</v>
      </c>
      <c r="E59" s="53">
        <v>848938.3782</v>
      </c>
      <c r="F59" s="53">
        <v>52493.0146</v>
      </c>
      <c r="G59" s="53">
        <v>434410</v>
      </c>
      <c r="H59" s="49">
        <v>727.5577299384136</v>
      </c>
      <c r="I59" s="53">
        <v>906677.7200000001</v>
      </c>
      <c r="J59" s="53">
        <v>65304.26</v>
      </c>
      <c r="K59" s="53">
        <v>456949.11999999994</v>
      </c>
      <c r="L59" s="49">
        <v>599.7232952337258</v>
      </c>
      <c r="M59" s="49">
        <v>1.0680135841218823</v>
      </c>
      <c r="N59" s="49">
        <v>1.2440561948598776</v>
      </c>
      <c r="O59" s="49">
        <v>1.0518844409659076</v>
      </c>
      <c r="P59" s="49">
        <v>-15.447192392753205</v>
      </c>
    </row>
    <row r="60" spans="2:16" ht="12.75">
      <c r="B60" s="236" t="s">
        <v>169</v>
      </c>
      <c r="C60" s="83" t="s">
        <v>37</v>
      </c>
      <c r="D60" s="59"/>
      <c r="E60" s="53">
        <v>99584.19660000001</v>
      </c>
      <c r="F60" s="53">
        <v>46091.8466</v>
      </c>
      <c r="G60" s="53">
        <v>89439.6431</v>
      </c>
      <c r="H60" s="49">
        <v>94.04656072078485</v>
      </c>
      <c r="I60" s="53">
        <v>168115.46000000002</v>
      </c>
      <c r="J60" s="53">
        <v>96721.53</v>
      </c>
      <c r="K60" s="53">
        <v>143189.28</v>
      </c>
      <c r="L60" s="49">
        <v>48.04281942190121</v>
      </c>
      <c r="M60" s="49">
        <v>1.688174085244365</v>
      </c>
      <c r="N60" s="49">
        <v>2.098452050302537</v>
      </c>
      <c r="O60" s="49">
        <v>1.6009598768177553</v>
      </c>
      <c r="P60" s="49">
        <v>-23.70757880376906</v>
      </c>
    </row>
    <row r="61" spans="2:16" ht="12.75">
      <c r="B61" s="237"/>
      <c r="C61" s="81" t="s">
        <v>235</v>
      </c>
      <c r="D61" s="94">
        <v>20029090</v>
      </c>
      <c r="E61" s="53">
        <v>99584.19660000001</v>
      </c>
      <c r="F61" s="53">
        <v>46091.8466</v>
      </c>
      <c r="G61" s="53">
        <v>89439.6431</v>
      </c>
      <c r="H61" s="49">
        <v>94.04656072078485</v>
      </c>
      <c r="I61" s="53">
        <v>168115.46000000002</v>
      </c>
      <c r="J61" s="53">
        <v>96721.53</v>
      </c>
      <c r="K61" s="53">
        <v>143189.28</v>
      </c>
      <c r="L61" s="49">
        <v>48.04281942190121</v>
      </c>
      <c r="M61" s="49">
        <v>1.688174085244365</v>
      </c>
      <c r="N61" s="49">
        <v>2.098452050302537</v>
      </c>
      <c r="O61" s="49">
        <v>1.6009598768177553</v>
      </c>
      <c r="P61" s="49">
        <v>-23.70757880376906</v>
      </c>
    </row>
    <row r="62" spans="2:16" ht="12.75">
      <c r="B62" s="237"/>
      <c r="C62" s="58" t="s">
        <v>233</v>
      </c>
      <c r="D62" s="59">
        <v>20021010</v>
      </c>
      <c r="E62" s="53">
        <v>0</v>
      </c>
      <c r="F62" s="53">
        <v>0</v>
      </c>
      <c r="G62" s="53">
        <v>0</v>
      </c>
      <c r="H62" s="49" t="s">
        <v>401</v>
      </c>
      <c r="I62" s="53">
        <v>0</v>
      </c>
      <c r="J62" s="53">
        <v>0</v>
      </c>
      <c r="K62" s="53">
        <v>0</v>
      </c>
      <c r="L62" s="49" t="s">
        <v>401</v>
      </c>
      <c r="M62" s="49" t="s">
        <v>401</v>
      </c>
      <c r="N62" s="49" t="s">
        <v>401</v>
      </c>
      <c r="O62" s="49" t="s">
        <v>401</v>
      </c>
      <c r="P62" s="49" t="s">
        <v>401</v>
      </c>
    </row>
    <row r="63" spans="2:16" ht="12.75">
      <c r="B63" s="238"/>
      <c r="C63" s="83" t="s">
        <v>234</v>
      </c>
      <c r="D63" s="59">
        <v>20021020</v>
      </c>
      <c r="E63" s="53">
        <v>0</v>
      </c>
      <c r="F63" s="53">
        <v>0</v>
      </c>
      <c r="G63" s="53">
        <v>0</v>
      </c>
      <c r="H63" s="49" t="s">
        <v>401</v>
      </c>
      <c r="I63" s="53">
        <v>0</v>
      </c>
      <c r="J63" s="53">
        <v>0</v>
      </c>
      <c r="K63" s="53">
        <v>0</v>
      </c>
      <c r="L63" s="49" t="s">
        <v>401</v>
      </c>
      <c r="M63" s="49" t="s">
        <v>401</v>
      </c>
      <c r="N63" s="49" t="s">
        <v>401</v>
      </c>
      <c r="O63" s="49" t="s">
        <v>401</v>
      </c>
      <c r="P63" s="49" t="s">
        <v>401</v>
      </c>
    </row>
    <row r="64" spans="2:16" ht="12.75">
      <c r="B64" s="271" t="s">
        <v>267</v>
      </c>
      <c r="C64" s="83" t="s">
        <v>226</v>
      </c>
      <c r="D64" s="59">
        <v>8121000</v>
      </c>
      <c r="E64" s="53">
        <v>104201.176</v>
      </c>
      <c r="F64" s="53">
        <v>104201.176</v>
      </c>
      <c r="G64" s="53">
        <v>615575</v>
      </c>
      <c r="H64" s="49">
        <v>490.75628858545696</v>
      </c>
      <c r="I64" s="53">
        <v>149300.62</v>
      </c>
      <c r="J64" s="53">
        <v>149300.62</v>
      </c>
      <c r="K64" s="53">
        <v>996157.3199999998</v>
      </c>
      <c r="L64" s="49">
        <v>567.2157958888582</v>
      </c>
      <c r="M64" s="49">
        <v>1.4328112765253243</v>
      </c>
      <c r="N64" s="49">
        <v>1.4328112765253243</v>
      </c>
      <c r="O64" s="49">
        <v>1.6182549973601914</v>
      </c>
      <c r="P64" s="49">
        <v>12.942648056524387</v>
      </c>
    </row>
    <row r="65" spans="2:16" ht="12.75">
      <c r="B65" s="271"/>
      <c r="C65" s="81" t="s">
        <v>115</v>
      </c>
      <c r="D65" s="84">
        <v>8121010</v>
      </c>
      <c r="E65" s="53">
        <v>81801.176</v>
      </c>
      <c r="F65" s="53">
        <v>81801.176</v>
      </c>
      <c r="G65" s="53">
        <v>454775</v>
      </c>
      <c r="H65" s="49">
        <v>455.95166504696704</v>
      </c>
      <c r="I65" s="53">
        <v>83011.62</v>
      </c>
      <c r="J65" s="53">
        <v>83011.62</v>
      </c>
      <c r="K65" s="53">
        <v>740817.4899999999</v>
      </c>
      <c r="L65" s="49">
        <v>792.4262530956507</v>
      </c>
      <c r="M65" s="49">
        <v>1.01479739117687</v>
      </c>
      <c r="N65" s="49">
        <v>1.01479739117687</v>
      </c>
      <c r="O65" s="49">
        <v>1.6289758451981746</v>
      </c>
      <c r="P65" s="49">
        <v>60.52227364410507</v>
      </c>
    </row>
    <row r="66" spans="2:16" ht="12.75">
      <c r="B66" s="271"/>
      <c r="C66" s="81" t="s">
        <v>116</v>
      </c>
      <c r="D66" s="61">
        <v>8121090</v>
      </c>
      <c r="E66" s="53">
        <v>22400</v>
      </c>
      <c r="F66" s="53">
        <v>22400</v>
      </c>
      <c r="G66" s="53">
        <v>160800</v>
      </c>
      <c r="H66" s="49">
        <v>617.8571428571429</v>
      </c>
      <c r="I66" s="53">
        <v>66289</v>
      </c>
      <c r="J66" s="53">
        <v>66289</v>
      </c>
      <c r="K66" s="53">
        <v>255339.83</v>
      </c>
      <c r="L66" s="49">
        <v>285.19185686916376</v>
      </c>
      <c r="M66" s="49">
        <v>2.959330357142857</v>
      </c>
      <c r="N66" s="49">
        <v>2.959330357142857</v>
      </c>
      <c r="O66" s="49">
        <v>1.5879342661691542</v>
      </c>
      <c r="P66" s="49">
        <v>-46.34143287394733</v>
      </c>
    </row>
    <row r="67" spans="2:16" ht="12.75">
      <c r="B67" s="236" t="s">
        <v>165</v>
      </c>
      <c r="C67" s="83" t="s">
        <v>37</v>
      </c>
      <c r="D67" s="59"/>
      <c r="E67" s="53">
        <v>681326.0838</v>
      </c>
      <c r="F67" s="53">
        <v>461304.5661000001</v>
      </c>
      <c r="G67" s="53">
        <v>547465.4877</v>
      </c>
      <c r="H67" s="49">
        <v>18.677665024742506</v>
      </c>
      <c r="I67" s="53">
        <v>826026.9199999999</v>
      </c>
      <c r="J67" s="53">
        <v>574378.4299999999</v>
      </c>
      <c r="K67" s="53">
        <v>590971.8</v>
      </c>
      <c r="L67" s="49">
        <v>2.8889263825593314</v>
      </c>
      <c r="M67" s="49">
        <v>1.2123811778832119</v>
      </c>
      <c r="N67" s="49">
        <v>1.245117590870514</v>
      </c>
      <c r="O67" s="49">
        <v>1.0794685935049124</v>
      </c>
      <c r="P67" s="49">
        <v>-13.303883792195847</v>
      </c>
    </row>
    <row r="68" spans="2:16" ht="12.75">
      <c r="B68" s="237"/>
      <c r="C68" s="81" t="s">
        <v>149</v>
      </c>
      <c r="D68" s="59">
        <v>20079959</v>
      </c>
      <c r="E68" s="53">
        <v>650802.0838</v>
      </c>
      <c r="F68" s="53">
        <v>452498.5661000001</v>
      </c>
      <c r="G68" s="53">
        <v>547465.4877</v>
      </c>
      <c r="H68" s="49">
        <v>20.98723149964914</v>
      </c>
      <c r="I68" s="53">
        <v>782400.34</v>
      </c>
      <c r="J68" s="53">
        <v>561685.1299999999</v>
      </c>
      <c r="K68" s="53">
        <v>590971.8</v>
      </c>
      <c r="L68" s="49">
        <v>5.21407251781798</v>
      </c>
      <c r="M68" s="49">
        <v>1.2022093344133205</v>
      </c>
      <c r="N68" s="49">
        <v>1.241297038443808</v>
      </c>
      <c r="O68" s="49">
        <v>1.0794685935049124</v>
      </c>
      <c r="P68" s="49">
        <v>-13.037044311470925</v>
      </c>
    </row>
    <row r="69" spans="2:16" ht="12.75">
      <c r="B69" s="238"/>
      <c r="C69" s="81" t="s">
        <v>228</v>
      </c>
      <c r="D69" s="59">
        <v>20079951</v>
      </c>
      <c r="E69" s="53">
        <v>30524</v>
      </c>
      <c r="F69" s="53">
        <v>8806</v>
      </c>
      <c r="G69" s="53">
        <v>0</v>
      </c>
      <c r="H69" s="49">
        <v>-100</v>
      </c>
      <c r="I69" s="53">
        <v>43626.58</v>
      </c>
      <c r="J69" s="53">
        <v>12693.3</v>
      </c>
      <c r="K69" s="53">
        <v>0</v>
      </c>
      <c r="L69" s="49">
        <v>-100</v>
      </c>
      <c r="M69" s="49">
        <v>1.4292550124492203</v>
      </c>
      <c r="N69" s="49">
        <v>1.4414376561435385</v>
      </c>
      <c r="O69" s="49" t="s">
        <v>401</v>
      </c>
      <c r="P69" s="49" t="s">
        <v>401</v>
      </c>
    </row>
    <row r="70" spans="2:16" ht="12.75">
      <c r="B70" s="277" t="s">
        <v>96</v>
      </c>
      <c r="C70" s="83" t="s">
        <v>37</v>
      </c>
      <c r="D70" s="59"/>
      <c r="E70" s="53">
        <v>1399888.9323</v>
      </c>
      <c r="F70" s="53">
        <v>1203993.4355</v>
      </c>
      <c r="G70" s="53">
        <v>1469605.7616</v>
      </c>
      <c r="H70" s="49">
        <v>22.060944708531196</v>
      </c>
      <c r="I70" s="53">
        <v>1199610.71</v>
      </c>
      <c r="J70" s="53">
        <v>977905.44</v>
      </c>
      <c r="K70" s="53">
        <v>1354599.7700000003</v>
      </c>
      <c r="L70" s="49">
        <v>38.5205270971803</v>
      </c>
      <c r="M70" s="49">
        <v>0.8569327768232688</v>
      </c>
      <c r="N70" s="49">
        <v>0.8122182490088834</v>
      </c>
      <c r="O70" s="49">
        <v>0.9217436440404332</v>
      </c>
      <c r="P70" s="49">
        <v>13.48472472333626</v>
      </c>
    </row>
    <row r="71" spans="2:16" ht="12.75">
      <c r="B71" s="277"/>
      <c r="C71" s="81" t="s">
        <v>382</v>
      </c>
      <c r="D71" s="59">
        <v>20029019</v>
      </c>
      <c r="E71" s="53">
        <v>1170911.8938</v>
      </c>
      <c r="F71" s="53">
        <v>1032569.397</v>
      </c>
      <c r="G71" s="53">
        <v>1254120.0154000001</v>
      </c>
      <c r="H71" s="49">
        <v>21.456244882299202</v>
      </c>
      <c r="I71" s="53">
        <v>961804.76</v>
      </c>
      <c r="J71" s="53">
        <v>798367.44</v>
      </c>
      <c r="K71" s="53">
        <v>1166736.9400000002</v>
      </c>
      <c r="L71" s="49">
        <v>46.14034610429507</v>
      </c>
      <c r="M71" s="49">
        <v>0.8214151424140227</v>
      </c>
      <c r="N71" s="49">
        <v>0.7731852622395703</v>
      </c>
      <c r="O71" s="49">
        <v>0.9303231952867531</v>
      </c>
      <c r="P71" s="49">
        <v>20.32345166435594</v>
      </c>
    </row>
    <row r="72" spans="2:16" ht="12.75">
      <c r="B72" s="277"/>
      <c r="C72" s="81" t="s">
        <v>383</v>
      </c>
      <c r="D72" s="59">
        <v>20029012</v>
      </c>
      <c r="E72" s="53">
        <v>228977.0385</v>
      </c>
      <c r="F72" s="53">
        <v>171424.0385</v>
      </c>
      <c r="G72" s="53">
        <v>215485.74620000002</v>
      </c>
      <c r="H72" s="49">
        <v>25.703342474923673</v>
      </c>
      <c r="I72" s="53">
        <v>237805.95000000004</v>
      </c>
      <c r="J72" s="53">
        <v>179538</v>
      </c>
      <c r="K72" s="53">
        <v>187862.83000000002</v>
      </c>
      <c r="L72" s="49">
        <v>4.636806692733586</v>
      </c>
      <c r="M72" s="49">
        <v>1.038558064851555</v>
      </c>
      <c r="N72" s="49">
        <v>1.0473326936583636</v>
      </c>
      <c r="O72" s="49">
        <v>0.8718109355856781</v>
      </c>
      <c r="P72" s="49">
        <v>-16.758930484599198</v>
      </c>
    </row>
    <row r="73" spans="2:16" ht="12.75">
      <c r="B73" s="277"/>
      <c r="C73" s="81" t="s">
        <v>142</v>
      </c>
      <c r="D73" s="59">
        <v>20029011</v>
      </c>
      <c r="E73" s="53">
        <v>0</v>
      </c>
      <c r="F73" s="53">
        <v>0</v>
      </c>
      <c r="G73" s="53">
        <v>0</v>
      </c>
      <c r="H73" s="49" t="s">
        <v>401</v>
      </c>
      <c r="I73" s="53">
        <v>0</v>
      </c>
      <c r="J73" s="53">
        <v>0</v>
      </c>
      <c r="K73" s="53">
        <v>0</v>
      </c>
      <c r="L73" s="49" t="s">
        <v>401</v>
      </c>
      <c r="M73" s="49" t="s">
        <v>401</v>
      </c>
      <c r="N73" s="49" t="s">
        <v>401</v>
      </c>
      <c r="O73" s="49" t="s">
        <v>401</v>
      </c>
      <c r="P73" s="49" t="s">
        <v>401</v>
      </c>
    </row>
    <row r="74" spans="2:16" ht="12.75">
      <c r="B74" s="150" t="s">
        <v>69</v>
      </c>
      <c r="C74" s="151"/>
      <c r="D74" s="59">
        <v>11063000</v>
      </c>
      <c r="E74" s="53">
        <v>14453.16</v>
      </c>
      <c r="F74" s="53">
        <v>9104.598499999998</v>
      </c>
      <c r="G74" s="53">
        <v>31071.6194</v>
      </c>
      <c r="H74" s="49">
        <v>241.27391119992834</v>
      </c>
      <c r="I74" s="53">
        <v>145782.75</v>
      </c>
      <c r="J74" s="53">
        <v>95284.18000000002</v>
      </c>
      <c r="K74" s="53">
        <v>247160.20999999996</v>
      </c>
      <c r="L74" s="49">
        <v>159.39270296496218</v>
      </c>
      <c r="M74" s="49">
        <v>10.086565844424333</v>
      </c>
      <c r="N74" s="49">
        <v>10.465500483080065</v>
      </c>
      <c r="O74" s="49">
        <v>7.9545326176336975</v>
      </c>
      <c r="P74" s="49">
        <v>-23.992812092512306</v>
      </c>
    </row>
    <row r="75" spans="2:16" ht="12.75">
      <c r="B75" s="150" t="s">
        <v>112</v>
      </c>
      <c r="C75" s="151"/>
      <c r="D75" s="59">
        <v>20071000</v>
      </c>
      <c r="E75" s="53">
        <v>121731.13739999999</v>
      </c>
      <c r="F75" s="53">
        <v>55673.19889999999</v>
      </c>
      <c r="G75" s="53">
        <v>72894.7695</v>
      </c>
      <c r="H75" s="49">
        <v>30.933323287087088</v>
      </c>
      <c r="I75" s="53">
        <v>450144.54000000004</v>
      </c>
      <c r="J75" s="53">
        <v>235580.77000000002</v>
      </c>
      <c r="K75" s="53">
        <v>289083.93</v>
      </c>
      <c r="L75" s="49">
        <v>22.71117460054144</v>
      </c>
      <c r="M75" s="49">
        <v>3.6978586548555494</v>
      </c>
      <c r="N75" s="49">
        <v>4.2314933335005485</v>
      </c>
      <c r="O75" s="49">
        <v>3.9657705481872743</v>
      </c>
      <c r="P75" s="49">
        <v>-6.279645609023143</v>
      </c>
    </row>
    <row r="76" spans="2:16" ht="12.75">
      <c r="B76" s="150" t="s">
        <v>224</v>
      </c>
      <c r="C76" s="151"/>
      <c r="D76" s="59">
        <v>20083000</v>
      </c>
      <c r="E76" s="53">
        <v>138029.7599</v>
      </c>
      <c r="F76" s="53">
        <v>89215.9529</v>
      </c>
      <c r="G76" s="53">
        <v>143986.93339999998</v>
      </c>
      <c r="H76" s="49">
        <v>61.391465001098446</v>
      </c>
      <c r="I76" s="53">
        <v>330872.93</v>
      </c>
      <c r="J76" s="53">
        <v>233734.78999999998</v>
      </c>
      <c r="K76" s="53">
        <v>339441.7</v>
      </c>
      <c r="L76" s="49">
        <v>45.225150265392685</v>
      </c>
      <c r="M76" s="49">
        <v>2.397112986646585</v>
      </c>
      <c r="N76" s="49">
        <v>2.619876629709797</v>
      </c>
      <c r="O76" s="49">
        <v>2.3574479432589963</v>
      </c>
      <c r="P76" s="49">
        <v>-10.016833749910958</v>
      </c>
    </row>
    <row r="77" spans="2:16" ht="12.75">
      <c r="B77" s="150" t="s">
        <v>164</v>
      </c>
      <c r="C77" s="151"/>
      <c r="D77" s="59">
        <v>20049090</v>
      </c>
      <c r="E77" s="53">
        <v>300613.00760000007</v>
      </c>
      <c r="F77" s="53">
        <v>180969.0842</v>
      </c>
      <c r="G77" s="53">
        <v>250182.1836</v>
      </c>
      <c r="H77" s="49">
        <v>38.245814032803715</v>
      </c>
      <c r="I77" s="53">
        <v>648593.3499999999</v>
      </c>
      <c r="J77" s="53">
        <v>397769.79000000004</v>
      </c>
      <c r="K77" s="53">
        <v>510369.45999999996</v>
      </c>
      <c r="L77" s="49">
        <v>28.307748056985393</v>
      </c>
      <c r="M77" s="49">
        <v>2.1575691457204917</v>
      </c>
      <c r="N77" s="49">
        <v>2.197998579472283</v>
      </c>
      <c r="O77" s="49">
        <v>2.0399912282163006</v>
      </c>
      <c r="P77" s="49">
        <v>-7.188692146194131</v>
      </c>
    </row>
    <row r="78" spans="2:16" ht="12.75">
      <c r="B78" s="150" t="s">
        <v>74</v>
      </c>
      <c r="C78" s="151"/>
      <c r="D78" s="59">
        <v>20060090</v>
      </c>
      <c r="E78" s="53">
        <v>278075.8085</v>
      </c>
      <c r="F78" s="53">
        <v>125869.94</v>
      </c>
      <c r="G78" s="53">
        <v>235949.7666</v>
      </c>
      <c r="H78" s="49">
        <v>87.45521496236512</v>
      </c>
      <c r="I78" s="53">
        <v>804589.3800000001</v>
      </c>
      <c r="J78" s="53">
        <v>447306.42999999993</v>
      </c>
      <c r="K78" s="53">
        <v>837927.8899999999</v>
      </c>
      <c r="L78" s="49">
        <v>87.32748599209718</v>
      </c>
      <c r="M78" s="49">
        <v>2.893417389812247</v>
      </c>
      <c r="N78" s="49">
        <v>3.553719259737471</v>
      </c>
      <c r="O78" s="49">
        <v>3.551297812557361</v>
      </c>
      <c r="P78" s="49">
        <v>-0.06813839257210352</v>
      </c>
    </row>
    <row r="79" spans="2:16" ht="12.75">
      <c r="B79" s="245" t="s">
        <v>148</v>
      </c>
      <c r="C79" s="83" t="s">
        <v>37</v>
      </c>
      <c r="D79" s="59"/>
      <c r="E79" s="53">
        <v>416867.30240000004</v>
      </c>
      <c r="F79" s="53">
        <v>150555.153</v>
      </c>
      <c r="G79" s="53">
        <v>91015.7451</v>
      </c>
      <c r="H79" s="49">
        <v>-39.546575931545824</v>
      </c>
      <c r="I79" s="53">
        <v>432959.64999999997</v>
      </c>
      <c r="J79" s="53">
        <v>170695.98</v>
      </c>
      <c r="K79" s="53">
        <v>185705.52000000002</v>
      </c>
      <c r="L79" s="49">
        <v>8.793142052906</v>
      </c>
      <c r="M79" s="49">
        <v>1.0386030458789945</v>
      </c>
      <c r="N79" s="49">
        <v>1.1337770683943313</v>
      </c>
      <c r="O79" s="49">
        <v>2.0403669694288973</v>
      </c>
      <c r="P79" s="49">
        <v>79.96191899687028</v>
      </c>
    </row>
    <row r="80" spans="2:16" ht="12.75">
      <c r="B80" s="246"/>
      <c r="C80" s="81" t="s">
        <v>149</v>
      </c>
      <c r="D80" s="59">
        <v>20079939</v>
      </c>
      <c r="E80" s="53">
        <v>263388.3532</v>
      </c>
      <c r="F80" s="53">
        <v>66359.2038</v>
      </c>
      <c r="G80" s="53">
        <v>43546.1466</v>
      </c>
      <c r="H80" s="49">
        <v>-34.378135802768625</v>
      </c>
      <c r="I80" s="53">
        <v>256102.01999999996</v>
      </c>
      <c r="J80" s="53">
        <v>78060.13000000002</v>
      </c>
      <c r="K80" s="53">
        <v>93224.06000000001</v>
      </c>
      <c r="L80" s="49">
        <v>19.425960474316394</v>
      </c>
      <c r="M80" s="49">
        <v>0.9723361602307932</v>
      </c>
      <c r="N80" s="49">
        <v>1.1763271035509322</v>
      </c>
      <c r="O80" s="49">
        <v>2.140810778421437</v>
      </c>
      <c r="P80" s="49">
        <v>81.9911121625147</v>
      </c>
    </row>
    <row r="81" spans="2:16" ht="12.75">
      <c r="B81" s="257"/>
      <c r="C81" s="81" t="s">
        <v>121</v>
      </c>
      <c r="D81" s="59">
        <v>20079931</v>
      </c>
      <c r="E81" s="53">
        <v>153478.9492</v>
      </c>
      <c r="F81" s="53">
        <v>84195.94919999999</v>
      </c>
      <c r="G81" s="53">
        <v>47469.5985</v>
      </c>
      <c r="H81" s="49">
        <v>-43.620092235981346</v>
      </c>
      <c r="I81" s="53">
        <v>176857.63</v>
      </c>
      <c r="J81" s="53">
        <v>92635.84999999999</v>
      </c>
      <c r="K81" s="53">
        <v>92481.45999999999</v>
      </c>
      <c r="L81" s="49">
        <v>-0.16666333822165091</v>
      </c>
      <c r="M81" s="49">
        <v>1.1523249991080862</v>
      </c>
      <c r="N81" s="49">
        <v>1.1002411740730158</v>
      </c>
      <c r="O81" s="49">
        <v>1.9482250308057691</v>
      </c>
      <c r="P81" s="49">
        <v>77.0725434309622</v>
      </c>
    </row>
    <row r="82" spans="2:16" ht="12.75">
      <c r="B82" s="166" t="s">
        <v>245</v>
      </c>
      <c r="C82" s="166"/>
      <c r="D82" s="59">
        <v>20019020</v>
      </c>
      <c r="E82" s="53">
        <v>56219.56</v>
      </c>
      <c r="F82" s="53">
        <v>17358.66</v>
      </c>
      <c r="G82" s="53">
        <v>44066.88770000001</v>
      </c>
      <c r="H82" s="49">
        <v>153.86111427955848</v>
      </c>
      <c r="I82" s="53">
        <v>175271.2</v>
      </c>
      <c r="J82" s="53">
        <v>55765.020000000004</v>
      </c>
      <c r="K82" s="53">
        <v>216084.83</v>
      </c>
      <c r="L82" s="49">
        <v>287.4917107534436</v>
      </c>
      <c r="M82" s="49">
        <v>3.117619561590308</v>
      </c>
      <c r="N82" s="49">
        <v>3.2125187082413045</v>
      </c>
      <c r="O82" s="49">
        <v>4.903564587339804</v>
      </c>
      <c r="P82" s="49">
        <v>52.63925389011239</v>
      </c>
    </row>
    <row r="83" spans="2:16" ht="12.75">
      <c r="B83" s="166" t="s">
        <v>230</v>
      </c>
      <c r="C83" s="166"/>
      <c r="D83" s="59">
        <v>7119000</v>
      </c>
      <c r="E83" s="53">
        <v>70548.8485</v>
      </c>
      <c r="F83" s="53">
        <v>51810.885</v>
      </c>
      <c r="G83" s="53">
        <v>81921.95689999999</v>
      </c>
      <c r="H83" s="49">
        <v>58.11726995205735</v>
      </c>
      <c r="I83" s="53">
        <v>95463.95</v>
      </c>
      <c r="J83" s="53">
        <v>76025.41</v>
      </c>
      <c r="K83" s="53">
        <v>112693.27</v>
      </c>
      <c r="L83" s="49">
        <v>48.23105853687601</v>
      </c>
      <c r="M83" s="49">
        <v>1.3531609945412504</v>
      </c>
      <c r="N83" s="49">
        <v>1.4673636630603781</v>
      </c>
      <c r="O83" s="49">
        <v>1.3756174078893373</v>
      </c>
      <c r="P83" s="49">
        <v>-6.252455167091442</v>
      </c>
    </row>
    <row r="84" spans="2:16" ht="12.75">
      <c r="B84" s="166" t="s">
        <v>229</v>
      </c>
      <c r="C84" s="166"/>
      <c r="D84" s="59">
        <v>20019010</v>
      </c>
      <c r="E84" s="53">
        <v>42963.172699999996</v>
      </c>
      <c r="F84" s="53">
        <v>17810.4989</v>
      </c>
      <c r="G84" s="53">
        <v>8549.7969</v>
      </c>
      <c r="H84" s="49">
        <v>-51.99574729487224</v>
      </c>
      <c r="I84" s="53">
        <v>141996.65000000002</v>
      </c>
      <c r="J84" s="53">
        <v>54093.71</v>
      </c>
      <c r="K84" s="53">
        <v>33883.53</v>
      </c>
      <c r="L84" s="49">
        <v>-37.361423352179024</v>
      </c>
      <c r="M84" s="49">
        <v>3.305078304889714</v>
      </c>
      <c r="N84" s="49">
        <v>3.037181064029599</v>
      </c>
      <c r="O84" s="49">
        <v>3.9630801054467155</v>
      </c>
      <c r="P84" s="49">
        <v>30.48547392787555</v>
      </c>
    </row>
    <row r="85" spans="2:16" ht="12.75">
      <c r="B85" s="166" t="s">
        <v>280</v>
      </c>
      <c r="C85" s="166"/>
      <c r="D85" s="59">
        <v>20079100</v>
      </c>
      <c r="E85" s="53">
        <v>64656.45309999999</v>
      </c>
      <c r="F85" s="53">
        <v>34072.183300000004</v>
      </c>
      <c r="G85" s="53">
        <v>40259.74019999999</v>
      </c>
      <c r="H85" s="49">
        <v>18.16014208869319</v>
      </c>
      <c r="I85" s="53">
        <v>175147.41000000003</v>
      </c>
      <c r="J85" s="53">
        <v>82366.26999999999</v>
      </c>
      <c r="K85" s="53">
        <v>75810.64</v>
      </c>
      <c r="L85" s="49">
        <v>-7.959119673623672</v>
      </c>
      <c r="M85" s="49">
        <v>2.708892950392914</v>
      </c>
      <c r="N85" s="49">
        <v>2.4174051094635893</v>
      </c>
      <c r="O85" s="49">
        <v>1.8830384802135414</v>
      </c>
      <c r="P85" s="49">
        <v>-22.10496813951971</v>
      </c>
    </row>
    <row r="86" spans="2:16" ht="12.75">
      <c r="B86" s="150" t="s">
        <v>53</v>
      </c>
      <c r="C86" s="151"/>
      <c r="D86" s="59">
        <v>20054000</v>
      </c>
      <c r="E86" s="53">
        <v>444753.38500000007</v>
      </c>
      <c r="F86" s="53">
        <v>406904.43600000005</v>
      </c>
      <c r="G86" s="53">
        <v>445437.0239</v>
      </c>
      <c r="H86" s="49">
        <v>9.469689806969782</v>
      </c>
      <c r="I86" s="53">
        <v>354208.22000000003</v>
      </c>
      <c r="J86" s="53">
        <v>308447.28</v>
      </c>
      <c r="K86" s="53">
        <v>345656.28</v>
      </c>
      <c r="L86" s="49">
        <v>12.063325700262295</v>
      </c>
      <c r="M86" s="49">
        <v>0.796414894065393</v>
      </c>
      <c r="N86" s="49">
        <v>0.7580337118762697</v>
      </c>
      <c r="O86" s="49">
        <v>0.7759936005624881</v>
      </c>
      <c r="P86" s="49">
        <v>2.3692730817689522</v>
      </c>
    </row>
    <row r="87" spans="2:16" ht="12.75">
      <c r="B87" s="166" t="s">
        <v>118</v>
      </c>
      <c r="C87" s="166"/>
      <c r="D87" s="59">
        <v>20089300</v>
      </c>
      <c r="E87" s="53">
        <v>35578.823899999996</v>
      </c>
      <c r="F87" s="53">
        <v>23153.3177</v>
      </c>
      <c r="G87" s="53">
        <v>19560.503500000003</v>
      </c>
      <c r="H87" s="49">
        <v>-15.517491905706438</v>
      </c>
      <c r="I87" s="53">
        <v>160487.96000000002</v>
      </c>
      <c r="J87" s="53">
        <v>92534.41</v>
      </c>
      <c r="K87" s="53">
        <v>94485.84999999999</v>
      </c>
      <c r="L87" s="49">
        <v>2.1088803613704243</v>
      </c>
      <c r="M87" s="49">
        <v>4.510771925769026</v>
      </c>
      <c r="N87" s="49">
        <v>3.9965939740895107</v>
      </c>
      <c r="O87" s="49">
        <v>4.830440586562609</v>
      </c>
      <c r="P87" s="49">
        <v>20.863931084294407</v>
      </c>
    </row>
    <row r="88" spans="2:16" ht="12.75">
      <c r="B88" s="166" t="s">
        <v>172</v>
      </c>
      <c r="C88" s="166"/>
      <c r="D88" s="59">
        <v>20089920</v>
      </c>
      <c r="E88" s="53">
        <v>23237.6</v>
      </c>
      <c r="F88" s="53">
        <v>15365.6</v>
      </c>
      <c r="G88" s="53">
        <v>2149</v>
      </c>
      <c r="H88" s="49">
        <v>-86.01421356797002</v>
      </c>
      <c r="I88" s="53">
        <v>53287.48</v>
      </c>
      <c r="J88" s="53">
        <v>37751.83</v>
      </c>
      <c r="K88" s="53">
        <v>7395.24</v>
      </c>
      <c r="L88" s="49">
        <v>-80.41090988171963</v>
      </c>
      <c r="M88" s="49">
        <v>2.293157641064482</v>
      </c>
      <c r="N88" s="49">
        <v>2.4569056854271882</v>
      </c>
      <c r="O88" s="49">
        <v>3.441247091670544</v>
      </c>
      <c r="P88" s="49">
        <v>40.064273206816495</v>
      </c>
    </row>
    <row r="89" spans="2:16" ht="12.75">
      <c r="B89" s="166" t="s">
        <v>231</v>
      </c>
      <c r="C89" s="166"/>
      <c r="D89" s="59">
        <v>20019030</v>
      </c>
      <c r="E89" s="53">
        <v>31201.4949</v>
      </c>
      <c r="F89" s="53">
        <v>15913.044699999999</v>
      </c>
      <c r="G89" s="53">
        <v>19710.560400000002</v>
      </c>
      <c r="H89" s="49">
        <v>23.86416786725927</v>
      </c>
      <c r="I89" s="53">
        <v>56256.04</v>
      </c>
      <c r="J89" s="53">
        <v>29331.39</v>
      </c>
      <c r="K89" s="53">
        <v>32211.57</v>
      </c>
      <c r="L89" s="49">
        <v>9.819445992842478</v>
      </c>
      <c r="M89" s="49">
        <v>1.8029918175491009</v>
      </c>
      <c r="N89" s="49">
        <v>1.8432292847138174</v>
      </c>
      <c r="O89" s="49">
        <v>1.6342290298351942</v>
      </c>
      <c r="P89" s="49">
        <v>-11.338809371785397</v>
      </c>
    </row>
    <row r="90" spans="2:16" ht="12.75">
      <c r="B90" s="166" t="s">
        <v>97</v>
      </c>
      <c r="C90" s="166"/>
      <c r="D90" s="59">
        <v>20086011</v>
      </c>
      <c r="E90" s="53">
        <v>16846.93</v>
      </c>
      <c r="F90" s="53">
        <v>8161.4</v>
      </c>
      <c r="G90" s="53">
        <v>8241.5812</v>
      </c>
      <c r="H90" s="49">
        <v>0.9824441884970891</v>
      </c>
      <c r="I90" s="53">
        <v>59405.42</v>
      </c>
      <c r="J90" s="53">
        <v>28538.859999999997</v>
      </c>
      <c r="K90" s="53">
        <v>27364.72</v>
      </c>
      <c r="L90" s="49">
        <v>-4.114179753501002</v>
      </c>
      <c r="M90" s="49">
        <v>3.5261866702123172</v>
      </c>
      <c r="N90" s="49">
        <v>3.4968093709412598</v>
      </c>
      <c r="O90" s="49">
        <v>3.3203240174349067</v>
      </c>
      <c r="P90" s="49">
        <v>-5.047039594807745</v>
      </c>
    </row>
    <row r="91" spans="2:16" ht="12.75">
      <c r="B91" s="166" t="s">
        <v>73</v>
      </c>
      <c r="C91" s="166"/>
      <c r="D91" s="59">
        <v>20060010</v>
      </c>
      <c r="E91" s="53">
        <v>8023.6508</v>
      </c>
      <c r="F91" s="53">
        <v>4065.3846</v>
      </c>
      <c r="G91" s="53">
        <v>5598.74</v>
      </c>
      <c r="H91" s="49">
        <v>37.71735151454059</v>
      </c>
      <c r="I91" s="53">
        <v>40379.47</v>
      </c>
      <c r="J91" s="53">
        <v>21346.31</v>
      </c>
      <c r="K91" s="53">
        <v>30130.699999999997</v>
      </c>
      <c r="L91" s="49">
        <v>41.15179625893184</v>
      </c>
      <c r="M91" s="49">
        <v>5.032555753797261</v>
      </c>
      <c r="N91" s="49">
        <v>5.250747985811724</v>
      </c>
      <c r="O91" s="49">
        <v>5.381693023787495</v>
      </c>
      <c r="P91" s="49">
        <v>2.493835894040286</v>
      </c>
    </row>
    <row r="92" spans="2:16" ht="15" customHeight="1">
      <c r="B92" s="245" t="s">
        <v>237</v>
      </c>
      <c r="C92" s="83" t="s">
        <v>37</v>
      </c>
      <c r="D92" s="59"/>
      <c r="E92" s="53">
        <v>4230.378500000001</v>
      </c>
      <c r="F92" s="53">
        <v>4119.9400000000005</v>
      </c>
      <c r="G92" s="53">
        <v>1318.5046</v>
      </c>
      <c r="H92" s="49">
        <v>-67.99699510187043</v>
      </c>
      <c r="I92" s="53">
        <v>31541.99</v>
      </c>
      <c r="J92" s="53">
        <v>30321.16</v>
      </c>
      <c r="K92" s="53">
        <v>9186.17</v>
      </c>
      <c r="L92" s="49">
        <v>-69.70376463169615</v>
      </c>
      <c r="M92" s="49">
        <v>7.456068056321674</v>
      </c>
      <c r="N92" s="49">
        <v>7.359612033184948</v>
      </c>
      <c r="O92" s="49">
        <v>6.967112591036846</v>
      </c>
      <c r="P92" s="49">
        <v>-5.333153981192185</v>
      </c>
    </row>
    <row r="93" spans="2:16" ht="12.75" customHeight="1">
      <c r="B93" s="246"/>
      <c r="C93" s="81" t="s">
        <v>238</v>
      </c>
      <c r="D93" s="59">
        <v>20086019</v>
      </c>
      <c r="E93" s="53">
        <v>138.6</v>
      </c>
      <c r="F93" s="53">
        <v>105.6</v>
      </c>
      <c r="G93" s="53">
        <v>1318.5046</v>
      </c>
      <c r="H93" s="49">
        <v>1148.5839015151516</v>
      </c>
      <c r="I93" s="53">
        <v>2228.06</v>
      </c>
      <c r="J93" s="53">
        <v>1296.91</v>
      </c>
      <c r="K93" s="53">
        <v>9186.17</v>
      </c>
      <c r="L93" s="49">
        <v>608.3120648310214</v>
      </c>
      <c r="M93" s="49">
        <v>16.075468975468976</v>
      </c>
      <c r="N93" s="49">
        <v>12.281344696969699</v>
      </c>
      <c r="O93" s="49">
        <v>6.967112591036846</v>
      </c>
      <c r="P93" s="49">
        <v>-43.27076746933165</v>
      </c>
    </row>
    <row r="94" spans="2:16" ht="12.75">
      <c r="B94" s="257"/>
      <c r="C94" s="81" t="s">
        <v>308</v>
      </c>
      <c r="D94" s="59">
        <v>20086090</v>
      </c>
      <c r="E94" s="53">
        <v>4091.7785000000003</v>
      </c>
      <c r="F94" s="53">
        <v>4014.34</v>
      </c>
      <c r="G94" s="53">
        <v>0</v>
      </c>
      <c r="H94" s="49">
        <v>-100</v>
      </c>
      <c r="I94" s="53">
        <v>29313.93</v>
      </c>
      <c r="J94" s="53">
        <v>29024.25</v>
      </c>
      <c r="K94" s="53">
        <v>0</v>
      </c>
      <c r="L94" s="49">
        <v>-100</v>
      </c>
      <c r="M94" s="49">
        <v>7.164104801860608</v>
      </c>
      <c r="N94" s="49">
        <v>7.230142439354912</v>
      </c>
      <c r="O94" s="49" t="s">
        <v>401</v>
      </c>
      <c r="P94" s="49" t="s">
        <v>401</v>
      </c>
    </row>
    <row r="95" spans="2:16" ht="12.75">
      <c r="B95" s="245" t="s">
        <v>241</v>
      </c>
      <c r="C95" s="83" t="s">
        <v>37</v>
      </c>
      <c r="D95" s="59"/>
      <c r="E95" s="53">
        <v>20987.910699999997</v>
      </c>
      <c r="F95" s="53">
        <v>19257.8807</v>
      </c>
      <c r="G95" s="53">
        <v>25121.2031</v>
      </c>
      <c r="H95" s="49">
        <v>30.44635332069534</v>
      </c>
      <c r="I95" s="53">
        <v>38666.31999999999</v>
      </c>
      <c r="J95" s="53">
        <v>34831.509999999995</v>
      </c>
      <c r="K95" s="53">
        <v>102689.41</v>
      </c>
      <c r="L95" s="49">
        <v>194.81756604867266</v>
      </c>
      <c r="M95" s="49">
        <v>1.842313918364442</v>
      </c>
      <c r="N95" s="49">
        <v>1.8086886372704547</v>
      </c>
      <c r="O95" s="49">
        <v>4.087758440199865</v>
      </c>
      <c r="P95" s="49">
        <v>126.00675185137567</v>
      </c>
    </row>
    <row r="96" spans="2:16" ht="12.75">
      <c r="B96" s="246"/>
      <c r="C96" s="81" t="s">
        <v>243</v>
      </c>
      <c r="D96" s="59">
        <v>20039090</v>
      </c>
      <c r="E96" s="53">
        <v>2463.98</v>
      </c>
      <c r="F96" s="53">
        <v>743.5600000000001</v>
      </c>
      <c r="G96" s="53">
        <v>3198.2</v>
      </c>
      <c r="H96" s="49">
        <v>330.11996341922634</v>
      </c>
      <c r="I96" s="53">
        <v>9322.36</v>
      </c>
      <c r="J96" s="53">
        <v>5548.59</v>
      </c>
      <c r="K96" s="53">
        <v>43787.97</v>
      </c>
      <c r="L96" s="49">
        <v>689.1729250133817</v>
      </c>
      <c r="M96" s="49">
        <v>3.7834560345457353</v>
      </c>
      <c r="N96" s="49">
        <v>7.4621953843670985</v>
      </c>
      <c r="O96" s="49">
        <v>13.691442061159403</v>
      </c>
      <c r="P96" s="49">
        <v>83.47739982582397</v>
      </c>
    </row>
    <row r="97" spans="2:16" ht="12.75">
      <c r="B97" s="257"/>
      <c r="C97" s="81" t="s">
        <v>242</v>
      </c>
      <c r="D97" s="59">
        <v>20039010</v>
      </c>
      <c r="E97" s="53">
        <v>18523.930699999997</v>
      </c>
      <c r="F97" s="53">
        <v>18514.3207</v>
      </c>
      <c r="G97" s="53">
        <v>21923.003099999998</v>
      </c>
      <c r="H97" s="49">
        <v>18.41105841922679</v>
      </c>
      <c r="I97" s="53">
        <v>29343.959999999995</v>
      </c>
      <c r="J97" s="53">
        <v>29282.92</v>
      </c>
      <c r="K97" s="53">
        <v>58901.439999999995</v>
      </c>
      <c r="L97" s="49">
        <v>101.14606057046225</v>
      </c>
      <c r="M97" s="49">
        <v>1.5841108712418148</v>
      </c>
      <c r="N97" s="49">
        <v>1.5816362087754048</v>
      </c>
      <c r="O97" s="49">
        <v>2.6867413981253327</v>
      </c>
      <c r="P97" s="49">
        <v>69.87100973147074</v>
      </c>
    </row>
    <row r="98" spans="2:16" ht="12.75">
      <c r="B98" s="150" t="s">
        <v>51</v>
      </c>
      <c r="C98" s="151"/>
      <c r="D98" s="59">
        <v>20089930</v>
      </c>
      <c r="E98" s="53">
        <v>6659.09</v>
      </c>
      <c r="F98" s="53">
        <v>3859.09</v>
      </c>
      <c r="G98" s="53">
        <v>2961.6</v>
      </c>
      <c r="H98" s="49">
        <v>-23.25651902391497</v>
      </c>
      <c r="I98" s="53">
        <v>19834.98</v>
      </c>
      <c r="J98" s="53">
        <v>7490.38</v>
      </c>
      <c r="K98" s="53">
        <v>10035.24</v>
      </c>
      <c r="L98" s="49">
        <v>33.97504532480327</v>
      </c>
      <c r="M98" s="49">
        <v>2.9786322155129303</v>
      </c>
      <c r="N98" s="49">
        <v>1.9409705396868173</v>
      </c>
      <c r="O98" s="49">
        <v>3.388452188006483</v>
      </c>
      <c r="P98" s="49">
        <v>74.57514777907046</v>
      </c>
    </row>
    <row r="99" spans="2:16" ht="12.75">
      <c r="B99" s="150" t="s">
        <v>270</v>
      </c>
      <c r="C99" s="151"/>
      <c r="D99" s="59">
        <v>20051000</v>
      </c>
      <c r="E99" s="53">
        <v>3291.5</v>
      </c>
      <c r="F99" s="53">
        <v>21</v>
      </c>
      <c r="G99" s="53">
        <v>1818</v>
      </c>
      <c r="H99" s="49">
        <v>8557.142857142857</v>
      </c>
      <c r="I99" s="53">
        <v>6834.88</v>
      </c>
      <c r="J99" s="53">
        <v>39.65</v>
      </c>
      <c r="K99" s="53">
        <v>2042.98</v>
      </c>
      <c r="L99" s="49">
        <v>5052.534678436318</v>
      </c>
      <c r="M99" s="49">
        <v>2.0765243809813154</v>
      </c>
      <c r="N99" s="49">
        <v>1.888095238095238</v>
      </c>
      <c r="O99" s="49">
        <v>1.1237513751375137</v>
      </c>
      <c r="P99" s="49">
        <v>-40.48227269132967</v>
      </c>
    </row>
    <row r="100" spans="2:16" ht="12.75">
      <c r="B100" s="150" t="s">
        <v>277</v>
      </c>
      <c r="C100" s="151"/>
      <c r="D100" s="59">
        <v>20079949</v>
      </c>
      <c r="E100" s="53">
        <v>17736.626200000002</v>
      </c>
      <c r="F100" s="53">
        <v>294.45619999999997</v>
      </c>
      <c r="G100" s="53">
        <v>16928.460000000003</v>
      </c>
      <c r="H100" s="49">
        <v>5649.058773427086</v>
      </c>
      <c r="I100" s="53">
        <v>48775.10999999999</v>
      </c>
      <c r="J100" s="53">
        <v>2050.52</v>
      </c>
      <c r="K100" s="53">
        <v>44920.420000000006</v>
      </c>
      <c r="L100" s="49">
        <v>2090.684314222734</v>
      </c>
      <c r="M100" s="49">
        <v>2.7499654923099177</v>
      </c>
      <c r="N100" s="49">
        <v>6.963752164158881</v>
      </c>
      <c r="O100" s="49">
        <v>2.6535443861993353</v>
      </c>
      <c r="P100" s="49">
        <v>-61.89490487819731</v>
      </c>
    </row>
    <row r="101" spans="2:16" ht="12.75">
      <c r="B101" s="150" t="s">
        <v>236</v>
      </c>
      <c r="C101" s="151"/>
      <c r="D101" s="59">
        <v>7115900</v>
      </c>
      <c r="E101" s="53">
        <v>1.2</v>
      </c>
      <c r="F101" s="53">
        <v>0.6</v>
      </c>
      <c r="G101" s="53">
        <v>0</v>
      </c>
      <c r="H101" s="49">
        <v>-100</v>
      </c>
      <c r="I101" s="53">
        <v>1327.57</v>
      </c>
      <c r="J101" s="53">
        <v>671.4</v>
      </c>
      <c r="K101" s="53">
        <v>0</v>
      </c>
      <c r="L101" s="49">
        <v>-100</v>
      </c>
      <c r="M101" s="49">
        <v>1106.3083333333334</v>
      </c>
      <c r="N101" s="49">
        <v>1119</v>
      </c>
      <c r="O101" s="49" t="s">
        <v>401</v>
      </c>
      <c r="P101" s="49" t="s">
        <v>401</v>
      </c>
    </row>
    <row r="102" spans="2:16" ht="12.75">
      <c r="B102" s="150" t="s">
        <v>293</v>
      </c>
      <c r="C102" s="151"/>
      <c r="D102" s="59">
        <v>20089910</v>
      </c>
      <c r="E102" s="53">
        <v>0</v>
      </c>
      <c r="F102" s="53">
        <v>0</v>
      </c>
      <c r="G102" s="53">
        <v>8.8462</v>
      </c>
      <c r="H102" s="49" t="s">
        <v>401</v>
      </c>
      <c r="I102" s="53">
        <v>0</v>
      </c>
      <c r="J102" s="53">
        <v>0</v>
      </c>
      <c r="K102" s="53">
        <v>150.4</v>
      </c>
      <c r="L102" s="49" t="s">
        <v>401</v>
      </c>
      <c r="M102" s="49" t="s">
        <v>401</v>
      </c>
      <c r="N102" s="49" t="s">
        <v>401</v>
      </c>
      <c r="O102" s="49">
        <v>17.00165042617169</v>
      </c>
      <c r="P102" s="49" t="s">
        <v>401</v>
      </c>
    </row>
    <row r="103" spans="2:16" ht="12.75">
      <c r="B103" s="150" t="s">
        <v>239</v>
      </c>
      <c r="C103" s="151"/>
      <c r="D103" s="59">
        <v>20059920</v>
      </c>
      <c r="E103" s="53">
        <v>0</v>
      </c>
      <c r="F103" s="53">
        <v>0</v>
      </c>
      <c r="G103" s="53">
        <v>0</v>
      </c>
      <c r="H103" s="49" t="s">
        <v>401</v>
      </c>
      <c r="I103" s="53">
        <v>0</v>
      </c>
      <c r="J103" s="53">
        <v>0</v>
      </c>
      <c r="K103" s="53">
        <v>0</v>
      </c>
      <c r="L103" s="49" t="s">
        <v>401</v>
      </c>
      <c r="M103" s="49" t="s">
        <v>401</v>
      </c>
      <c r="N103" s="49" t="s">
        <v>401</v>
      </c>
      <c r="O103" s="49" t="s">
        <v>401</v>
      </c>
      <c r="P103" s="49" t="s">
        <v>401</v>
      </c>
    </row>
    <row r="104" spans="2:16" ht="12.75">
      <c r="B104" s="150" t="s">
        <v>240</v>
      </c>
      <c r="C104" s="151"/>
      <c r="D104" s="59">
        <v>8129090</v>
      </c>
      <c r="E104" s="53">
        <v>0</v>
      </c>
      <c r="F104" s="53">
        <v>0</v>
      </c>
      <c r="G104" s="53">
        <v>0</v>
      </c>
      <c r="H104" s="49" t="s">
        <v>401</v>
      </c>
      <c r="I104" s="53">
        <v>0</v>
      </c>
      <c r="J104" s="53">
        <v>0</v>
      </c>
      <c r="K104" s="53">
        <v>0</v>
      </c>
      <c r="L104" s="49" t="s">
        <v>401</v>
      </c>
      <c r="M104" s="49" t="s">
        <v>401</v>
      </c>
      <c r="N104" s="49" t="s">
        <v>401</v>
      </c>
      <c r="O104" s="49" t="s">
        <v>401</v>
      </c>
      <c r="P104" s="49" t="s">
        <v>401</v>
      </c>
    </row>
    <row r="105" spans="2:16" ht="15" customHeight="1">
      <c r="B105" s="236" t="s">
        <v>168</v>
      </c>
      <c r="C105" s="83" t="s">
        <v>37</v>
      </c>
      <c r="D105" s="59"/>
      <c r="E105" s="53">
        <v>0</v>
      </c>
      <c r="F105" s="53">
        <v>0</v>
      </c>
      <c r="G105" s="53">
        <v>0</v>
      </c>
      <c r="H105" s="49" t="s">
        <v>401</v>
      </c>
      <c r="I105" s="53">
        <v>0</v>
      </c>
      <c r="J105" s="53">
        <v>0</v>
      </c>
      <c r="K105" s="53">
        <v>0</v>
      </c>
      <c r="L105" s="49" t="s">
        <v>401</v>
      </c>
      <c r="M105" s="49" t="s">
        <v>401</v>
      </c>
      <c r="N105" s="49" t="s">
        <v>401</v>
      </c>
      <c r="O105" s="49" t="s">
        <v>401</v>
      </c>
      <c r="P105" s="49" t="s">
        <v>401</v>
      </c>
    </row>
    <row r="106" spans="2:16" ht="12.75">
      <c r="B106" s="237"/>
      <c r="C106" s="81" t="s">
        <v>157</v>
      </c>
      <c r="D106" s="59">
        <v>20084010</v>
      </c>
      <c r="E106" s="53">
        <v>0</v>
      </c>
      <c r="F106" s="53">
        <v>0</v>
      </c>
      <c r="G106" s="53">
        <v>0</v>
      </c>
      <c r="H106" s="49" t="s">
        <v>401</v>
      </c>
      <c r="I106" s="53">
        <v>0</v>
      </c>
      <c r="J106" s="53">
        <v>0</v>
      </c>
      <c r="K106" s="53">
        <v>0</v>
      </c>
      <c r="L106" s="49" t="s">
        <v>401</v>
      </c>
      <c r="M106" s="49" t="s">
        <v>401</v>
      </c>
      <c r="N106" s="49" t="s">
        <v>401</v>
      </c>
      <c r="O106" s="49" t="s">
        <v>401</v>
      </c>
      <c r="P106" s="49" t="s">
        <v>401</v>
      </c>
    </row>
    <row r="107" spans="2:16" ht="12.75">
      <c r="B107" s="238"/>
      <c r="C107" s="81" t="s">
        <v>305</v>
      </c>
      <c r="D107" s="59">
        <v>20084090</v>
      </c>
      <c r="E107" s="53">
        <v>0</v>
      </c>
      <c r="F107" s="53">
        <v>0</v>
      </c>
      <c r="G107" s="53">
        <v>0</v>
      </c>
      <c r="H107" s="49" t="s">
        <v>401</v>
      </c>
      <c r="I107" s="53">
        <v>0</v>
      </c>
      <c r="J107" s="53">
        <v>0</v>
      </c>
      <c r="K107" s="53">
        <v>0</v>
      </c>
      <c r="L107" s="49" t="s">
        <v>401</v>
      </c>
      <c r="M107" s="49" t="s">
        <v>401</v>
      </c>
      <c r="N107" s="49" t="s">
        <v>401</v>
      </c>
      <c r="O107" s="49" t="s">
        <v>401</v>
      </c>
      <c r="P107" s="49" t="s">
        <v>401</v>
      </c>
    </row>
    <row r="108" spans="2:16" ht="15" customHeight="1">
      <c r="B108" s="236" t="s">
        <v>246</v>
      </c>
      <c r="C108" s="83" t="s">
        <v>37</v>
      </c>
      <c r="D108" s="59"/>
      <c r="E108" s="53">
        <v>0</v>
      </c>
      <c r="F108" s="53">
        <v>0</v>
      </c>
      <c r="G108" s="53">
        <v>0</v>
      </c>
      <c r="H108" s="49" t="s">
        <v>401</v>
      </c>
      <c r="I108" s="53">
        <v>0</v>
      </c>
      <c r="J108" s="53">
        <v>0</v>
      </c>
      <c r="K108" s="53">
        <v>0</v>
      </c>
      <c r="L108" s="49" t="s">
        <v>401</v>
      </c>
      <c r="M108" s="49" t="s">
        <v>401</v>
      </c>
      <c r="N108" s="49" t="s">
        <v>401</v>
      </c>
      <c r="O108" s="49" t="s">
        <v>401</v>
      </c>
      <c r="P108" s="49" t="s">
        <v>401</v>
      </c>
    </row>
    <row r="109" spans="2:16" ht="12.75">
      <c r="B109" s="237"/>
      <c r="C109" s="81" t="s">
        <v>247</v>
      </c>
      <c r="D109" s="59">
        <v>20032010</v>
      </c>
      <c r="E109" s="53">
        <v>0</v>
      </c>
      <c r="F109" s="53">
        <v>0</v>
      </c>
      <c r="G109" s="53">
        <v>0</v>
      </c>
      <c r="H109" s="49" t="s">
        <v>401</v>
      </c>
      <c r="I109" s="53">
        <v>0</v>
      </c>
      <c r="J109" s="53">
        <v>0</v>
      </c>
      <c r="K109" s="53">
        <v>0</v>
      </c>
      <c r="L109" s="49" t="s">
        <v>401</v>
      </c>
      <c r="M109" s="49" t="s">
        <v>401</v>
      </c>
      <c r="N109" s="49" t="s">
        <v>401</v>
      </c>
      <c r="O109" s="49" t="s">
        <v>401</v>
      </c>
      <c r="P109" s="49" t="s">
        <v>401</v>
      </c>
    </row>
    <row r="110" spans="2:16" ht="12.75">
      <c r="B110" s="238"/>
      <c r="C110" s="81" t="s">
        <v>248</v>
      </c>
      <c r="D110" s="59">
        <v>20032090</v>
      </c>
      <c r="E110" s="53">
        <v>0</v>
      </c>
      <c r="F110" s="53">
        <v>0</v>
      </c>
      <c r="G110" s="53">
        <v>0</v>
      </c>
      <c r="H110" s="49" t="s">
        <v>401</v>
      </c>
      <c r="I110" s="53">
        <v>0</v>
      </c>
      <c r="J110" s="53">
        <v>0</v>
      </c>
      <c r="K110" s="53">
        <v>0</v>
      </c>
      <c r="L110" s="49" t="s">
        <v>401</v>
      </c>
      <c r="M110" s="49" t="s">
        <v>401</v>
      </c>
      <c r="N110" s="49" t="s">
        <v>401</v>
      </c>
      <c r="O110" s="49" t="s">
        <v>401</v>
      </c>
      <c r="P110" s="49" t="s">
        <v>401</v>
      </c>
    </row>
    <row r="111" spans="2:16" ht="12.75">
      <c r="B111" s="150" t="s">
        <v>37</v>
      </c>
      <c r="C111" s="167"/>
      <c r="D111" s="151"/>
      <c r="E111" s="53">
        <v>162909154.1102</v>
      </c>
      <c r="F111" s="53">
        <v>102492540.7867</v>
      </c>
      <c r="G111" s="53">
        <v>115606090.38659997</v>
      </c>
      <c r="H111" s="49">
        <v>12.794638028528272</v>
      </c>
      <c r="I111" s="53">
        <v>184910111.99999994</v>
      </c>
      <c r="J111" s="53">
        <v>117313363.49000001</v>
      </c>
      <c r="K111" s="53">
        <v>129013955.73999995</v>
      </c>
      <c r="L111" s="49">
        <v>9.97379318256213</v>
      </c>
      <c r="M111" s="49">
        <v>1.1350504703677817</v>
      </c>
      <c r="N111" s="49">
        <v>1.1446039154609702</v>
      </c>
      <c r="O111" s="49">
        <v>1.1159788840584657</v>
      </c>
      <c r="P111" s="49">
        <v>-2.5008678561942776</v>
      </c>
    </row>
    <row r="112" spans="2:16" ht="12.75">
      <c r="B112" s="163" t="s">
        <v>110</v>
      </c>
      <c r="C112" s="164"/>
      <c r="D112" s="164"/>
      <c r="E112" s="164"/>
      <c r="F112" s="164"/>
      <c r="G112" s="164"/>
      <c r="H112" s="164"/>
      <c r="I112" s="164"/>
      <c r="J112" s="164"/>
      <c r="K112" s="164"/>
      <c r="L112" s="164"/>
      <c r="M112" s="164"/>
      <c r="N112" s="164"/>
      <c r="O112" s="164"/>
      <c r="P112" s="165"/>
    </row>
    <row r="113" spans="2:16" ht="12.75">
      <c r="B113" s="160" t="s">
        <v>119</v>
      </c>
      <c r="C113" s="154"/>
      <c r="D113" s="154"/>
      <c r="E113" s="154"/>
      <c r="F113" s="154"/>
      <c r="G113" s="154"/>
      <c r="H113" s="154"/>
      <c r="I113" s="154"/>
      <c r="J113" s="154"/>
      <c r="K113" s="154"/>
      <c r="L113" s="154"/>
      <c r="M113" s="154"/>
      <c r="N113" s="154"/>
      <c r="O113" s="154"/>
      <c r="P113" s="155"/>
    </row>
    <row r="115" spans="2:16" ht="98.25" customHeight="1">
      <c r="B115" s="254" t="s">
        <v>428</v>
      </c>
      <c r="C115" s="255"/>
      <c r="D115" s="255"/>
      <c r="E115" s="255"/>
      <c r="F115" s="255"/>
      <c r="G115" s="255"/>
      <c r="H115" s="255"/>
      <c r="I115" s="255"/>
      <c r="J115" s="255"/>
      <c r="K115" s="255"/>
      <c r="L115" s="255"/>
      <c r="M115" s="255"/>
      <c r="N115" s="255"/>
      <c r="O115" s="255"/>
      <c r="P115" s="256"/>
    </row>
    <row r="116" ht="12.75">
      <c r="D116" s="42"/>
    </row>
    <row r="117" spans="4:11" ht="12.75">
      <c r="D117" s="42"/>
      <c r="E117" s="50"/>
      <c r="F117" s="50"/>
      <c r="G117" s="50"/>
      <c r="H117" s="50"/>
      <c r="I117" s="50"/>
      <c r="J117" s="50"/>
      <c r="K117" s="50"/>
    </row>
    <row r="118" spans="4:11" ht="12.75">
      <c r="D118" s="42"/>
      <c r="E118" s="50"/>
      <c r="F118" s="50"/>
      <c r="G118" s="50"/>
      <c r="I118" s="50"/>
      <c r="J118" s="50"/>
      <c r="K118" s="50"/>
    </row>
  </sheetData>
  <sheetProtection/>
  <mergeCells count="26">
    <mergeCell ref="B2:P2"/>
    <mergeCell ref="D3:D4"/>
    <mergeCell ref="E3:H3"/>
    <mergeCell ref="I3:L3"/>
    <mergeCell ref="M3:P3"/>
    <mergeCell ref="B3:C4"/>
    <mergeCell ref="B5:B10"/>
    <mergeCell ref="B95:B97"/>
    <mergeCell ref="B12:B15"/>
    <mergeCell ref="B26:B29"/>
    <mergeCell ref="B31:B34"/>
    <mergeCell ref="B70:B73"/>
    <mergeCell ref="B79:B81"/>
    <mergeCell ref="B22:B25"/>
    <mergeCell ref="B42:B46"/>
    <mergeCell ref="B52:B54"/>
    <mergeCell ref="B115:P115"/>
    <mergeCell ref="B67:B69"/>
    <mergeCell ref="B92:B94"/>
    <mergeCell ref="B60:B63"/>
    <mergeCell ref="B16:B20"/>
    <mergeCell ref="B47:B50"/>
    <mergeCell ref="B64:B66"/>
    <mergeCell ref="B38:B40"/>
    <mergeCell ref="B105:B107"/>
    <mergeCell ref="B108:B1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Q76"/>
  <sheetViews>
    <sheetView zoomScale="90" zoomScaleNormal="90" zoomScalePageLayoutView="50" workbookViewId="0" topLeftCell="A64">
      <selection activeCell="B73" sqref="B73:P73"/>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6" width="9.8515625" style="42" customWidth="1"/>
    <col min="7" max="7" width="11.00390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8.421875" style="42" customWidth="1"/>
    <col min="17" max="16384" width="11.421875" style="42" customWidth="1"/>
  </cols>
  <sheetData>
    <row r="1" ht="5.25" customHeight="1"/>
    <row r="2" spans="2:17" ht="12.75">
      <c r="B2" s="242" t="s">
        <v>98</v>
      </c>
      <c r="C2" s="243"/>
      <c r="D2" s="243"/>
      <c r="E2" s="243"/>
      <c r="F2" s="243"/>
      <c r="G2" s="243"/>
      <c r="H2" s="243"/>
      <c r="I2" s="243"/>
      <c r="J2" s="243"/>
      <c r="K2" s="243"/>
      <c r="L2" s="243"/>
      <c r="M2" s="243"/>
      <c r="N2" s="243"/>
      <c r="O2" s="243"/>
      <c r="P2" s="244"/>
      <c r="Q2" s="44" t="s">
        <v>361</v>
      </c>
    </row>
    <row r="3" spans="2:16" ht="12.75" customHeight="1">
      <c r="B3" s="287" t="s">
        <v>40</v>
      </c>
      <c r="C3" s="288"/>
      <c r="D3" s="245" t="s">
        <v>41</v>
      </c>
      <c r="E3" s="247" t="s">
        <v>31</v>
      </c>
      <c r="F3" s="248"/>
      <c r="G3" s="248"/>
      <c r="H3" s="249"/>
      <c r="I3" s="247" t="s">
        <v>310</v>
      </c>
      <c r="J3" s="248"/>
      <c r="K3" s="248"/>
      <c r="L3" s="249"/>
      <c r="M3" s="247" t="s">
        <v>339</v>
      </c>
      <c r="N3" s="248"/>
      <c r="O3" s="248"/>
      <c r="P3" s="249"/>
    </row>
    <row r="4" spans="2:16" ht="25.5">
      <c r="B4" s="293"/>
      <c r="C4" s="294"/>
      <c r="D4" s="257"/>
      <c r="E4" s="45">
        <v>2015</v>
      </c>
      <c r="F4" s="45" t="s">
        <v>398</v>
      </c>
      <c r="G4" s="45" t="s">
        <v>399</v>
      </c>
      <c r="H4" s="45" t="s">
        <v>111</v>
      </c>
      <c r="I4" s="45">
        <v>2015</v>
      </c>
      <c r="J4" s="45" t="s">
        <v>398</v>
      </c>
      <c r="K4" s="45" t="s">
        <v>399</v>
      </c>
      <c r="L4" s="45" t="s">
        <v>111</v>
      </c>
      <c r="M4" s="45">
        <v>2015</v>
      </c>
      <c r="N4" s="45" t="s">
        <v>398</v>
      </c>
      <c r="O4" s="45" t="s">
        <v>399</v>
      </c>
      <c r="P4" s="45" t="s">
        <v>111</v>
      </c>
    </row>
    <row r="5" spans="2:16" ht="12.75" customHeight="1">
      <c r="B5" s="245" t="s">
        <v>184</v>
      </c>
      <c r="C5" s="81" t="s">
        <v>37</v>
      </c>
      <c r="D5" s="95">
        <v>7129090</v>
      </c>
      <c r="E5" s="48">
        <v>4041869.7019</v>
      </c>
      <c r="F5" s="48">
        <v>2626815.1435000002</v>
      </c>
      <c r="G5" s="48">
        <v>2439982.8104000003</v>
      </c>
      <c r="H5" s="49">
        <v>-7.112504036011547</v>
      </c>
      <c r="I5" s="48">
        <v>7515000.749999998</v>
      </c>
      <c r="J5" s="48">
        <v>4945203.31</v>
      </c>
      <c r="K5" s="48">
        <v>4208340.3</v>
      </c>
      <c r="L5" s="49">
        <v>-14.90056047867524</v>
      </c>
      <c r="M5" s="49">
        <v>1.8592882265520212</v>
      </c>
      <c r="N5" s="49">
        <v>1.8825851991286113</v>
      </c>
      <c r="O5" s="49">
        <v>1.7247417818120212</v>
      </c>
      <c r="P5" s="49">
        <v>-8.384397019038015</v>
      </c>
    </row>
    <row r="6" spans="2:16" ht="12.75">
      <c r="B6" s="246"/>
      <c r="C6" s="81" t="s">
        <v>116</v>
      </c>
      <c r="D6" s="95">
        <v>7129099</v>
      </c>
      <c r="E6" s="48">
        <v>4041869.7019</v>
      </c>
      <c r="F6" s="48">
        <v>2626815.1435000002</v>
      </c>
      <c r="G6" s="48">
        <v>2439982.8104000003</v>
      </c>
      <c r="H6" s="49">
        <v>-7.112504036011547</v>
      </c>
      <c r="I6" s="48">
        <v>7515000.749999998</v>
      </c>
      <c r="J6" s="48">
        <v>4945203.31</v>
      </c>
      <c r="K6" s="48">
        <v>4208340.3</v>
      </c>
      <c r="L6" s="49">
        <v>-14.90056047867524</v>
      </c>
      <c r="M6" s="49">
        <v>1.8592882265520212</v>
      </c>
      <c r="N6" s="49">
        <v>1.8825851991286113</v>
      </c>
      <c r="O6" s="49">
        <v>1.7247417818120212</v>
      </c>
      <c r="P6" s="49">
        <v>-8.384397019038015</v>
      </c>
    </row>
    <row r="7" spans="2:16" ht="12.75">
      <c r="B7" s="257"/>
      <c r="C7" s="81" t="s">
        <v>115</v>
      </c>
      <c r="D7" s="95">
        <v>7129091</v>
      </c>
      <c r="E7" s="48">
        <v>0</v>
      </c>
      <c r="F7" s="48">
        <v>0</v>
      </c>
      <c r="G7" s="48">
        <v>0</v>
      </c>
      <c r="H7" s="49" t="s">
        <v>401</v>
      </c>
      <c r="I7" s="48">
        <v>0</v>
      </c>
      <c r="J7" s="48">
        <v>0</v>
      </c>
      <c r="K7" s="48">
        <v>0</v>
      </c>
      <c r="L7" s="49" t="s">
        <v>401</v>
      </c>
      <c r="M7" s="49" t="s">
        <v>401</v>
      </c>
      <c r="N7" s="49" t="s">
        <v>401</v>
      </c>
      <c r="O7" s="49" t="s">
        <v>401</v>
      </c>
      <c r="P7" s="49" t="s">
        <v>401</v>
      </c>
    </row>
    <row r="8" spans="2:16" ht="12.75">
      <c r="B8" s="150" t="s">
        <v>188</v>
      </c>
      <c r="C8" s="151"/>
      <c r="D8" s="96">
        <v>8011100</v>
      </c>
      <c r="E8" s="48">
        <v>1456168.1118</v>
      </c>
      <c r="F8" s="48">
        <v>965832.5232</v>
      </c>
      <c r="G8" s="48">
        <v>1147696.8908</v>
      </c>
      <c r="H8" s="49">
        <v>18.82980363898352</v>
      </c>
      <c r="I8" s="48">
        <v>3702006.7500000005</v>
      </c>
      <c r="J8" s="48">
        <v>2565251.2199999997</v>
      </c>
      <c r="K8" s="48">
        <v>2401315.92</v>
      </c>
      <c r="L8" s="49">
        <v>-6.390613859643723</v>
      </c>
      <c r="M8" s="49">
        <v>2.5422935167999743</v>
      </c>
      <c r="N8" s="49">
        <v>2.656000039738566</v>
      </c>
      <c r="O8" s="49">
        <v>2.0922910389050258</v>
      </c>
      <c r="P8" s="49">
        <v>-21.223983147569037</v>
      </c>
    </row>
    <row r="9" spans="2:16" ht="12.75">
      <c r="B9" s="150" t="s">
        <v>82</v>
      </c>
      <c r="C9" s="151"/>
      <c r="D9" s="96">
        <v>7122000</v>
      </c>
      <c r="E9" s="48">
        <v>618194.0059000001</v>
      </c>
      <c r="F9" s="48">
        <v>460362.9726</v>
      </c>
      <c r="G9" s="48">
        <v>541864.9349</v>
      </c>
      <c r="H9" s="49">
        <v>17.70384830033136</v>
      </c>
      <c r="I9" s="48">
        <v>1440585.6599999997</v>
      </c>
      <c r="J9" s="48">
        <v>1054175.73</v>
      </c>
      <c r="K9" s="48">
        <v>1250374.57</v>
      </c>
      <c r="L9" s="49">
        <v>18.61158765246853</v>
      </c>
      <c r="M9" s="49">
        <v>2.3303132127635524</v>
      </c>
      <c r="N9" s="49">
        <v>2.289879492362979</v>
      </c>
      <c r="O9" s="49">
        <v>2.3075391845216076</v>
      </c>
      <c r="P9" s="49">
        <v>0.7712061799551417</v>
      </c>
    </row>
    <row r="10" spans="2:16" ht="12.75" customHeight="1">
      <c r="B10" s="245" t="s">
        <v>122</v>
      </c>
      <c r="C10" s="81" t="s">
        <v>37</v>
      </c>
      <c r="D10" s="95">
        <v>9042010</v>
      </c>
      <c r="E10" s="48">
        <v>1211810.6975</v>
      </c>
      <c r="F10" s="48">
        <v>893883.8044</v>
      </c>
      <c r="G10" s="48">
        <v>638629.0800000001</v>
      </c>
      <c r="H10" s="49">
        <v>-28.555694055933156</v>
      </c>
      <c r="I10" s="48">
        <v>2011192.21</v>
      </c>
      <c r="J10" s="48">
        <v>1636602.1500000001</v>
      </c>
      <c r="K10" s="48">
        <v>1094127.04</v>
      </c>
      <c r="L10" s="49">
        <v>-33.14642535450659</v>
      </c>
      <c r="M10" s="49">
        <v>1.6596587356004917</v>
      </c>
      <c r="N10" s="49">
        <v>1.8308891401142833</v>
      </c>
      <c r="O10" s="49">
        <v>1.7132433743856448</v>
      </c>
      <c r="P10" s="49">
        <v>-6.425608364321567</v>
      </c>
    </row>
    <row r="11" spans="2:16" ht="12.75">
      <c r="B11" s="246"/>
      <c r="C11" s="81" t="s">
        <v>124</v>
      </c>
      <c r="D11" s="96">
        <v>9042219</v>
      </c>
      <c r="E11" s="48">
        <v>1029853.6231</v>
      </c>
      <c r="F11" s="48">
        <v>734679.42</v>
      </c>
      <c r="G11" s="48">
        <v>482871.58</v>
      </c>
      <c r="H11" s="49">
        <v>-34.27451935430559</v>
      </c>
      <c r="I11" s="48">
        <v>1701983.72</v>
      </c>
      <c r="J11" s="48">
        <v>1369859.1400000001</v>
      </c>
      <c r="K11" s="48">
        <v>883332.82</v>
      </c>
      <c r="L11" s="49">
        <v>-35.516521793620335</v>
      </c>
      <c r="M11" s="49">
        <v>1.652646241974463</v>
      </c>
      <c r="N11" s="49">
        <v>1.8645671876857528</v>
      </c>
      <c r="O11" s="49">
        <v>1.8293328010731134</v>
      </c>
      <c r="P11" s="49">
        <v>-1.8896817902481322</v>
      </c>
    </row>
    <row r="12" spans="2:16" ht="12.75">
      <c r="B12" s="257"/>
      <c r="C12" s="81" t="s">
        <v>123</v>
      </c>
      <c r="D12" s="96">
        <v>9042211</v>
      </c>
      <c r="E12" s="48">
        <v>181957.07439999998</v>
      </c>
      <c r="F12" s="48">
        <v>159204.38439999998</v>
      </c>
      <c r="G12" s="48">
        <v>155757.5</v>
      </c>
      <c r="H12" s="49">
        <v>-2.1650687655307976</v>
      </c>
      <c r="I12" s="48">
        <v>309208.49</v>
      </c>
      <c r="J12" s="48">
        <v>266743.01</v>
      </c>
      <c r="K12" s="48">
        <v>210794.22</v>
      </c>
      <c r="L12" s="49">
        <v>-20.974791429398653</v>
      </c>
      <c r="M12" s="49">
        <v>1.6993485470109317</v>
      </c>
      <c r="N12" s="49">
        <v>1.6754752766720917</v>
      </c>
      <c r="O12" s="49">
        <v>1.3533487633019277</v>
      </c>
      <c r="P12" s="49">
        <v>-19.225978315238823</v>
      </c>
    </row>
    <row r="13" spans="2:16" ht="12.75">
      <c r="B13" s="236" t="s">
        <v>179</v>
      </c>
      <c r="C13" s="81" t="s">
        <v>37</v>
      </c>
      <c r="D13" s="95">
        <v>8132000</v>
      </c>
      <c r="E13" s="48">
        <v>3146646.6906</v>
      </c>
      <c r="F13" s="48">
        <v>2658994.0552</v>
      </c>
      <c r="G13" s="48">
        <v>1108652.5307999998</v>
      </c>
      <c r="H13" s="49">
        <v>-58.305565646832136</v>
      </c>
      <c r="I13" s="48">
        <v>4047374.2800000003</v>
      </c>
      <c r="J13" s="48">
        <v>3165715.58</v>
      </c>
      <c r="K13" s="48">
        <v>1190994.0700000003</v>
      </c>
      <c r="L13" s="49">
        <v>-62.37836154566987</v>
      </c>
      <c r="M13" s="49">
        <v>1.2862499918058008</v>
      </c>
      <c r="N13" s="49">
        <v>1.190568882171452</v>
      </c>
      <c r="O13" s="49">
        <v>1.074271727987292</v>
      </c>
      <c r="P13" s="49">
        <v>-9.768200389384296</v>
      </c>
    </row>
    <row r="14" spans="2:16" ht="12.75">
      <c r="B14" s="237"/>
      <c r="C14" s="81" t="s">
        <v>116</v>
      </c>
      <c r="D14" s="96">
        <v>8132090</v>
      </c>
      <c r="E14" s="48">
        <v>3080646.6906</v>
      </c>
      <c r="F14" s="48">
        <v>2604994.0552</v>
      </c>
      <c r="G14" s="48">
        <v>811652.5308</v>
      </c>
      <c r="H14" s="49">
        <v>-68.84244210923218</v>
      </c>
      <c r="I14" s="48">
        <v>3987665.8400000003</v>
      </c>
      <c r="J14" s="48">
        <v>3117029.7800000003</v>
      </c>
      <c r="K14" s="48">
        <v>951213.0700000002</v>
      </c>
      <c r="L14" s="49">
        <v>-69.48334994733352</v>
      </c>
      <c r="M14" s="49">
        <v>1.294424918043213</v>
      </c>
      <c r="N14" s="49">
        <v>1.196559268063546</v>
      </c>
      <c r="O14" s="49">
        <v>1.1719461640345572</v>
      </c>
      <c r="P14" s="49">
        <v>-2.0569899616273424</v>
      </c>
    </row>
    <row r="15" spans="2:16" ht="12.75">
      <c r="B15" s="238"/>
      <c r="C15" s="81" t="s">
        <v>115</v>
      </c>
      <c r="D15" s="96">
        <v>8132010</v>
      </c>
      <c r="E15" s="48">
        <v>66000</v>
      </c>
      <c r="F15" s="48">
        <v>54000</v>
      </c>
      <c r="G15" s="48">
        <v>297000</v>
      </c>
      <c r="H15" s="49">
        <v>450</v>
      </c>
      <c r="I15" s="48">
        <v>59708.44</v>
      </c>
      <c r="J15" s="48">
        <v>48685.8</v>
      </c>
      <c r="K15" s="48">
        <v>239781</v>
      </c>
      <c r="L15" s="49">
        <v>392.50705544532485</v>
      </c>
      <c r="M15" s="49">
        <v>0.9046733333333333</v>
      </c>
      <c r="N15" s="49">
        <v>0.901588888888889</v>
      </c>
      <c r="O15" s="49">
        <v>0.8073434343434344</v>
      </c>
      <c r="P15" s="49">
        <v>-10.453262646304573</v>
      </c>
    </row>
    <row r="16" spans="2:16" ht="12.75">
      <c r="B16" s="150" t="s">
        <v>185</v>
      </c>
      <c r="C16" s="151"/>
      <c r="D16" s="96">
        <v>8135000</v>
      </c>
      <c r="E16" s="48">
        <v>208180.9049</v>
      </c>
      <c r="F16" s="48">
        <v>148667.0099</v>
      </c>
      <c r="G16" s="48">
        <v>154200.6438</v>
      </c>
      <c r="H16" s="49">
        <v>3.722166675526828</v>
      </c>
      <c r="I16" s="48">
        <v>965182.0999999999</v>
      </c>
      <c r="J16" s="48">
        <v>700122.49</v>
      </c>
      <c r="K16" s="48">
        <v>680047.4000000001</v>
      </c>
      <c r="L16" s="49">
        <v>-2.867368251518365</v>
      </c>
      <c r="M16" s="49">
        <v>4.636266234233282</v>
      </c>
      <c r="N16" s="49">
        <v>4.709333230492315</v>
      </c>
      <c r="O16" s="49">
        <v>4.410146308351536</v>
      </c>
      <c r="P16" s="49">
        <v>-6.353063321227359</v>
      </c>
    </row>
    <row r="17" spans="2:16" ht="12.75">
      <c r="B17" s="150" t="s">
        <v>83</v>
      </c>
      <c r="C17" s="151"/>
      <c r="D17" s="96">
        <v>7129050</v>
      </c>
      <c r="E17" s="48">
        <v>694847.4962</v>
      </c>
      <c r="F17" s="48">
        <v>401674.5085</v>
      </c>
      <c r="G17" s="48">
        <v>499843.49620000005</v>
      </c>
      <c r="H17" s="49">
        <v>24.439934728892567</v>
      </c>
      <c r="I17" s="48">
        <v>1340806.07</v>
      </c>
      <c r="J17" s="48">
        <v>733473.3899999999</v>
      </c>
      <c r="K17" s="48">
        <v>1297603.3599999996</v>
      </c>
      <c r="L17" s="49">
        <v>76.91212492385031</v>
      </c>
      <c r="M17" s="49">
        <v>1.9296407878457287</v>
      </c>
      <c r="N17" s="49">
        <v>1.8260391796807287</v>
      </c>
      <c r="O17" s="49">
        <v>2.5960192937686952</v>
      </c>
      <c r="P17" s="49">
        <v>42.166680904546226</v>
      </c>
    </row>
    <row r="18" spans="2:16" ht="12.75" customHeight="1">
      <c r="B18" s="245" t="s">
        <v>125</v>
      </c>
      <c r="C18" s="81" t="s">
        <v>37</v>
      </c>
      <c r="D18" s="95">
        <v>7129030</v>
      </c>
      <c r="E18" s="48">
        <v>181521.0107</v>
      </c>
      <c r="F18" s="48">
        <v>161760.8715</v>
      </c>
      <c r="G18" s="48">
        <v>132991.2383</v>
      </c>
      <c r="H18" s="49">
        <v>-17.78528573271195</v>
      </c>
      <c r="I18" s="48">
        <v>766794.84</v>
      </c>
      <c r="J18" s="48">
        <v>679019.3600000001</v>
      </c>
      <c r="K18" s="48">
        <v>542033.51</v>
      </c>
      <c r="L18" s="49">
        <v>-20.17407132544793</v>
      </c>
      <c r="M18" s="49">
        <v>4.224275950442358</v>
      </c>
      <c r="N18" s="49">
        <v>4.197673724822879</v>
      </c>
      <c r="O18" s="49">
        <v>4.075708422063771</v>
      </c>
      <c r="P18" s="49">
        <v>-2.9055450888873957</v>
      </c>
    </row>
    <row r="19" spans="2:16" ht="12.75">
      <c r="B19" s="246"/>
      <c r="C19" s="83" t="s">
        <v>124</v>
      </c>
      <c r="D19" s="96">
        <v>7129039</v>
      </c>
      <c r="E19" s="48">
        <v>181521.0107</v>
      </c>
      <c r="F19" s="48">
        <v>161760.8715</v>
      </c>
      <c r="G19" s="48">
        <v>132991.2383</v>
      </c>
      <c r="H19" s="49">
        <v>-17.78528573271195</v>
      </c>
      <c r="I19" s="48">
        <v>766794.84</v>
      </c>
      <c r="J19" s="48">
        <v>679019.3600000001</v>
      </c>
      <c r="K19" s="48">
        <v>542033.51</v>
      </c>
      <c r="L19" s="49">
        <v>-20.17407132544793</v>
      </c>
      <c r="M19" s="49">
        <v>4.224275950442358</v>
      </c>
      <c r="N19" s="49">
        <v>4.197673724822879</v>
      </c>
      <c r="O19" s="49">
        <v>4.075708422063771</v>
      </c>
      <c r="P19" s="49">
        <v>-2.9055450888873957</v>
      </c>
    </row>
    <row r="20" spans="2:16" ht="12.75">
      <c r="B20" s="257"/>
      <c r="C20" s="81" t="s">
        <v>117</v>
      </c>
      <c r="D20" s="96">
        <v>7129031</v>
      </c>
      <c r="E20" s="48">
        <v>0</v>
      </c>
      <c r="F20" s="48">
        <v>0</v>
      </c>
      <c r="G20" s="48">
        <v>0</v>
      </c>
      <c r="H20" s="49" t="s">
        <v>401</v>
      </c>
      <c r="I20" s="48">
        <v>0</v>
      </c>
      <c r="J20" s="48">
        <v>0</v>
      </c>
      <c r="K20" s="48">
        <v>0</v>
      </c>
      <c r="L20" s="49" t="s">
        <v>401</v>
      </c>
      <c r="M20" s="49" t="s">
        <v>401</v>
      </c>
      <c r="N20" s="49" t="s">
        <v>401</v>
      </c>
      <c r="O20" s="49" t="s">
        <v>401</v>
      </c>
      <c r="P20" s="49" t="s">
        <v>401</v>
      </c>
    </row>
    <row r="21" spans="2:16" ht="12.75">
      <c r="B21" s="150" t="s">
        <v>56</v>
      </c>
      <c r="C21" s="151"/>
      <c r="D21" s="96">
        <v>8134010</v>
      </c>
      <c r="E21" s="48">
        <v>134005</v>
      </c>
      <c r="F21" s="48">
        <v>94615</v>
      </c>
      <c r="G21" s="48">
        <v>0</v>
      </c>
      <c r="H21" s="49">
        <v>-100</v>
      </c>
      <c r="I21" s="48">
        <v>675969.49</v>
      </c>
      <c r="J21" s="48">
        <v>578515.31</v>
      </c>
      <c r="K21" s="48">
        <v>0</v>
      </c>
      <c r="L21" s="49">
        <v>-100</v>
      </c>
      <c r="M21" s="49">
        <v>5.044360210439909</v>
      </c>
      <c r="N21" s="49">
        <v>6.1144143106272795</v>
      </c>
      <c r="O21" s="49" t="s">
        <v>401</v>
      </c>
      <c r="P21" s="49" t="s">
        <v>401</v>
      </c>
    </row>
    <row r="22" spans="2:16" ht="12.75" customHeight="1">
      <c r="B22" s="245" t="s">
        <v>137</v>
      </c>
      <c r="C22" s="81" t="s">
        <v>37</v>
      </c>
      <c r="D22" s="95">
        <v>8134090</v>
      </c>
      <c r="E22" s="48">
        <v>116415.86739999999</v>
      </c>
      <c r="F22" s="48">
        <v>80737.1474</v>
      </c>
      <c r="G22" s="48">
        <v>85549.66440000001</v>
      </c>
      <c r="H22" s="49">
        <v>5.960722114886119</v>
      </c>
      <c r="I22" s="48">
        <v>451109.3300000001</v>
      </c>
      <c r="J22" s="48">
        <v>322655.85000000003</v>
      </c>
      <c r="K22" s="48">
        <v>398594.22</v>
      </c>
      <c r="L22" s="49">
        <v>23.535407772708883</v>
      </c>
      <c r="M22" s="49">
        <v>3.8749814786845813</v>
      </c>
      <c r="N22" s="49">
        <v>3.99637416468841</v>
      </c>
      <c r="O22" s="49">
        <v>4.659214303124723</v>
      </c>
      <c r="P22" s="49">
        <v>16.586038021492257</v>
      </c>
    </row>
    <row r="23" spans="2:16" ht="12.75">
      <c r="B23" s="246"/>
      <c r="C23" s="81" t="s">
        <v>124</v>
      </c>
      <c r="D23" s="96">
        <v>8134099</v>
      </c>
      <c r="E23" s="48">
        <v>116415.36739999999</v>
      </c>
      <c r="F23" s="48">
        <v>80737.1474</v>
      </c>
      <c r="G23" s="48">
        <v>85549.66440000001</v>
      </c>
      <c r="H23" s="49">
        <v>5.960722114886119</v>
      </c>
      <c r="I23" s="48">
        <v>451044.93000000005</v>
      </c>
      <c r="J23" s="48">
        <v>322655.85000000003</v>
      </c>
      <c r="K23" s="48">
        <v>398594.22</v>
      </c>
      <c r="L23" s="49">
        <v>23.535407772708883</v>
      </c>
      <c r="M23" s="49">
        <v>3.8744449300256223</v>
      </c>
      <c r="N23" s="49">
        <v>3.99637416468841</v>
      </c>
      <c r="O23" s="49">
        <v>4.659214303124723</v>
      </c>
      <c r="P23" s="49">
        <v>16.586038021492257</v>
      </c>
    </row>
    <row r="24" spans="2:16" ht="12.75">
      <c r="B24" s="257"/>
      <c r="C24" s="81" t="s">
        <v>117</v>
      </c>
      <c r="D24" s="98">
        <v>8134091</v>
      </c>
      <c r="E24" s="48">
        <v>0.5</v>
      </c>
      <c r="F24" s="48">
        <v>0</v>
      </c>
      <c r="G24" s="48">
        <v>0</v>
      </c>
      <c r="H24" s="49" t="s">
        <v>401</v>
      </c>
      <c r="I24" s="48">
        <v>64.4</v>
      </c>
      <c r="J24" s="48">
        <v>0</v>
      </c>
      <c r="K24" s="48">
        <v>0</v>
      </c>
      <c r="L24" s="49" t="s">
        <v>401</v>
      </c>
      <c r="M24" s="49">
        <v>128.8</v>
      </c>
      <c r="N24" s="49" t="s">
        <v>401</v>
      </c>
      <c r="O24" s="49" t="s">
        <v>401</v>
      </c>
      <c r="P24" s="49" t="s">
        <v>401</v>
      </c>
    </row>
    <row r="25" spans="2:16" ht="12.75">
      <c r="B25" s="236" t="s">
        <v>176</v>
      </c>
      <c r="C25" s="81" t="s">
        <v>37</v>
      </c>
      <c r="D25" s="95"/>
      <c r="E25" s="48">
        <v>891419.0077</v>
      </c>
      <c r="F25" s="48">
        <v>638697.3384</v>
      </c>
      <c r="G25" s="48">
        <v>590159.5547</v>
      </c>
      <c r="H25" s="49">
        <v>-7.599496785377557</v>
      </c>
      <c r="I25" s="48">
        <v>1384880.36</v>
      </c>
      <c r="J25" s="48">
        <v>1059643.1800000002</v>
      </c>
      <c r="K25" s="48">
        <v>958796.3499999999</v>
      </c>
      <c r="L25" s="49">
        <v>-9.517055543168818</v>
      </c>
      <c r="M25" s="49">
        <v>1.5535683534202478</v>
      </c>
      <c r="N25" s="49">
        <v>1.6590693530280103</v>
      </c>
      <c r="O25" s="49">
        <v>1.624639205388095</v>
      </c>
      <c r="P25" s="49">
        <v>-2.075268738891234</v>
      </c>
    </row>
    <row r="26" spans="2:16" ht="12.75">
      <c r="B26" s="237"/>
      <c r="C26" s="83" t="s">
        <v>251</v>
      </c>
      <c r="D26" s="96">
        <v>9042100</v>
      </c>
      <c r="E26" s="48">
        <v>509959.24879999994</v>
      </c>
      <c r="F26" s="48">
        <v>291819.5538</v>
      </c>
      <c r="G26" s="48">
        <v>352586.9385</v>
      </c>
      <c r="H26" s="49">
        <v>20.823616481041984</v>
      </c>
      <c r="I26" s="48">
        <v>790075.0200000001</v>
      </c>
      <c r="J26" s="48">
        <v>489510.18000000005</v>
      </c>
      <c r="K26" s="48">
        <v>582467.8899999999</v>
      </c>
      <c r="L26" s="49">
        <v>18.98994419278468</v>
      </c>
      <c r="M26" s="49">
        <v>1.5492905008765874</v>
      </c>
      <c r="N26" s="49">
        <v>1.677441328470704</v>
      </c>
      <c r="O26" s="49">
        <v>1.6519837418764731</v>
      </c>
      <c r="P26" s="49">
        <v>-1.5176439355670368</v>
      </c>
    </row>
    <row r="27" spans="2:16" ht="12.75">
      <c r="B27" s="237"/>
      <c r="C27" s="83" t="s">
        <v>252</v>
      </c>
      <c r="D27" s="96">
        <v>9042220</v>
      </c>
      <c r="E27" s="48">
        <v>118466.3789</v>
      </c>
      <c r="F27" s="48">
        <v>90031.4646</v>
      </c>
      <c r="G27" s="48">
        <v>119015.8162</v>
      </c>
      <c r="H27" s="49">
        <v>32.193580020911924</v>
      </c>
      <c r="I27" s="48">
        <v>104379.57</v>
      </c>
      <c r="J27" s="48">
        <v>82667.91</v>
      </c>
      <c r="K27" s="48">
        <v>191356.85</v>
      </c>
      <c r="L27" s="49">
        <v>131.47657900145293</v>
      </c>
      <c r="M27" s="49">
        <v>0.8810902381688313</v>
      </c>
      <c r="N27" s="49">
        <v>0.9182113205342657</v>
      </c>
      <c r="O27" s="49">
        <v>1.6078270612238175</v>
      </c>
      <c r="P27" s="49">
        <v>75.10425163221637</v>
      </c>
    </row>
    <row r="28" spans="2:16" ht="12.75">
      <c r="B28" s="238"/>
      <c r="C28" s="83" t="s">
        <v>344</v>
      </c>
      <c r="D28" s="96">
        <v>9042290</v>
      </c>
      <c r="E28" s="97">
        <v>262993.38</v>
      </c>
      <c r="F28" s="97">
        <v>256846.31999999998</v>
      </c>
      <c r="G28" s="97">
        <v>118556.8</v>
      </c>
      <c r="H28" s="54">
        <v>-53.84134761985299</v>
      </c>
      <c r="I28" s="97">
        <v>490425.76999999996</v>
      </c>
      <c r="J28" s="97">
        <v>487465.08999999997</v>
      </c>
      <c r="K28" s="97">
        <v>184971.61000000002</v>
      </c>
      <c r="L28" s="49">
        <v>-62.05438834604545</v>
      </c>
      <c r="M28" s="54">
        <v>1.86478370672296</v>
      </c>
      <c r="N28" s="54">
        <v>1.8978862146049047</v>
      </c>
      <c r="O28" s="54">
        <v>1.5601940167076036</v>
      </c>
      <c r="P28" s="54">
        <v>-17.79306869393119</v>
      </c>
    </row>
    <row r="29" spans="2:16" ht="12.75">
      <c r="B29" s="236" t="s">
        <v>253</v>
      </c>
      <c r="C29" s="81" t="s">
        <v>37</v>
      </c>
      <c r="D29" s="95"/>
      <c r="E29" s="48">
        <v>1050132.52</v>
      </c>
      <c r="F29" s="48">
        <v>412750.69</v>
      </c>
      <c r="G29" s="48">
        <v>1483257.1992000001</v>
      </c>
      <c r="H29" s="49">
        <v>259.359108327596</v>
      </c>
      <c r="I29" s="48">
        <v>1483085.33</v>
      </c>
      <c r="J29" s="48">
        <v>626802.23</v>
      </c>
      <c r="K29" s="48">
        <v>2062790.42</v>
      </c>
      <c r="L29" s="49">
        <v>229.09749220260434</v>
      </c>
      <c r="M29" s="49">
        <v>1.412283975359605</v>
      </c>
      <c r="N29" s="49">
        <v>1.5185976551607945</v>
      </c>
      <c r="O29" s="49">
        <v>1.3907166074181694</v>
      </c>
      <c r="P29" s="49">
        <v>-8.420995996407266</v>
      </c>
    </row>
    <row r="30" spans="2:16" ht="12.75">
      <c r="B30" s="237"/>
      <c r="C30" s="81" t="s">
        <v>78</v>
      </c>
      <c r="D30" s="96">
        <v>8062010</v>
      </c>
      <c r="E30" s="48">
        <v>628910</v>
      </c>
      <c r="F30" s="48">
        <v>246050</v>
      </c>
      <c r="G30" s="48">
        <v>731800</v>
      </c>
      <c r="H30" s="49">
        <v>197.4192237350132</v>
      </c>
      <c r="I30" s="48">
        <v>640011.49</v>
      </c>
      <c r="J30" s="48">
        <v>238160.13999999998</v>
      </c>
      <c r="K30" s="48">
        <v>865819.69</v>
      </c>
      <c r="L30" s="49">
        <v>263.54517174872336</v>
      </c>
      <c r="M30" s="49">
        <v>1.0176519533796569</v>
      </c>
      <c r="N30" s="49">
        <v>0.9679339158707579</v>
      </c>
      <c r="O30" s="49">
        <v>1.1831370456408854</v>
      </c>
      <c r="P30" s="49">
        <v>22.233246117482075</v>
      </c>
    </row>
    <row r="31" spans="2:16" ht="12.75">
      <c r="B31" s="238"/>
      <c r="C31" s="81" t="s">
        <v>254</v>
      </c>
      <c r="D31" s="96">
        <v>8062090</v>
      </c>
      <c r="E31" s="48">
        <v>421222.51999999996</v>
      </c>
      <c r="F31" s="48">
        <v>166700.69</v>
      </c>
      <c r="G31" s="48">
        <v>751457.1992</v>
      </c>
      <c r="H31" s="49">
        <v>350.78229682192676</v>
      </c>
      <c r="I31" s="48">
        <v>843073.84</v>
      </c>
      <c r="J31" s="48">
        <v>388642.09</v>
      </c>
      <c r="K31" s="48">
        <v>1196970.73</v>
      </c>
      <c r="L31" s="49">
        <v>207.98793048894933</v>
      </c>
      <c r="M31" s="49">
        <v>2.001492797678529</v>
      </c>
      <c r="N31" s="49">
        <v>2.3313766127782674</v>
      </c>
      <c r="O31" s="49">
        <v>1.5928661423089603</v>
      </c>
      <c r="P31" s="49">
        <v>-31.677012903944124</v>
      </c>
    </row>
    <row r="32" spans="2:16" ht="12.75">
      <c r="B32" s="150" t="s">
        <v>55</v>
      </c>
      <c r="C32" s="151"/>
      <c r="D32" s="96">
        <v>8131000</v>
      </c>
      <c r="E32" s="48">
        <v>128991</v>
      </c>
      <c r="F32" s="48">
        <v>65671</v>
      </c>
      <c r="G32" s="48">
        <v>49020</v>
      </c>
      <c r="H32" s="49">
        <v>-25.355179607437073</v>
      </c>
      <c r="I32" s="48">
        <v>490452.52</v>
      </c>
      <c r="J32" s="48">
        <v>266074.08</v>
      </c>
      <c r="K32" s="48">
        <v>224574.88</v>
      </c>
      <c r="L32" s="49">
        <v>-15.596859340827185</v>
      </c>
      <c r="M32" s="49">
        <v>3.8022227907373383</v>
      </c>
      <c r="N32" s="49">
        <v>4.051622177216732</v>
      </c>
      <c r="O32" s="49">
        <v>4.581290901672786</v>
      </c>
      <c r="P32" s="49">
        <v>13.073003880631106</v>
      </c>
    </row>
    <row r="33" spans="2:16" ht="12.75" customHeight="1">
      <c r="B33" s="245" t="s">
        <v>345</v>
      </c>
      <c r="C33" s="81" t="s">
        <v>37</v>
      </c>
      <c r="D33" s="95"/>
      <c r="E33" s="48">
        <v>25302.769200000002</v>
      </c>
      <c r="F33" s="48">
        <v>20074.9092</v>
      </c>
      <c r="G33" s="48">
        <v>13125.838899999999</v>
      </c>
      <c r="H33" s="49">
        <v>-34.61569978109789</v>
      </c>
      <c r="I33" s="48">
        <v>391371.56000000006</v>
      </c>
      <c r="J33" s="48">
        <v>295816.72</v>
      </c>
      <c r="K33" s="48">
        <v>174524.08</v>
      </c>
      <c r="L33" s="49">
        <v>-41.00263162947652</v>
      </c>
      <c r="M33" s="49">
        <v>15.467538628143517</v>
      </c>
      <c r="N33" s="49">
        <v>14.735644233947518</v>
      </c>
      <c r="O33" s="49">
        <v>13.296222917988121</v>
      </c>
      <c r="P33" s="49">
        <v>-9.76829579424361</v>
      </c>
    </row>
    <row r="34" spans="2:16" ht="12.75">
      <c r="B34" s="246"/>
      <c r="C34" s="81" t="s">
        <v>131</v>
      </c>
      <c r="D34" s="96">
        <v>7123190</v>
      </c>
      <c r="E34" s="48">
        <v>10026.392300000001</v>
      </c>
      <c r="F34" s="48">
        <v>7513.0091999999995</v>
      </c>
      <c r="G34" s="48">
        <v>5712.8089</v>
      </c>
      <c r="H34" s="49">
        <v>-23.9611086859843</v>
      </c>
      <c r="I34" s="48">
        <v>187808.18000000002</v>
      </c>
      <c r="J34" s="48">
        <v>140948.38</v>
      </c>
      <c r="K34" s="48">
        <v>98391.99999999999</v>
      </c>
      <c r="L34" s="49">
        <v>-30.192883380426238</v>
      </c>
      <c r="M34" s="49">
        <v>18.73138157580369</v>
      </c>
      <c r="N34" s="49">
        <v>18.76057598864647</v>
      </c>
      <c r="O34" s="49">
        <v>17.223051168401586</v>
      </c>
      <c r="P34" s="49">
        <v>-8.19550967505136</v>
      </c>
    </row>
    <row r="35" spans="2:16" ht="12.75">
      <c r="B35" s="246"/>
      <c r="C35" s="81" t="s">
        <v>182</v>
      </c>
      <c r="D35" s="96">
        <v>7123120</v>
      </c>
      <c r="E35" s="48">
        <v>12863.7</v>
      </c>
      <c r="F35" s="48">
        <v>10503.9</v>
      </c>
      <c r="G35" s="48">
        <v>4880.89</v>
      </c>
      <c r="H35" s="49">
        <v>-53.53259265606107</v>
      </c>
      <c r="I35" s="48">
        <v>199659.97999999998</v>
      </c>
      <c r="J35" s="48">
        <v>152103.35</v>
      </c>
      <c r="K35" s="48">
        <v>68573.3</v>
      </c>
      <c r="L35" s="49">
        <v>-54.91664056051362</v>
      </c>
      <c r="M35" s="49">
        <v>15.521193746744714</v>
      </c>
      <c r="N35" s="49">
        <v>14.480654804405983</v>
      </c>
      <c r="O35" s="49">
        <v>14.04934345990178</v>
      </c>
      <c r="P35" s="49">
        <v>-2.9785348130318634</v>
      </c>
    </row>
    <row r="36" spans="2:16" ht="12.75">
      <c r="B36" s="257"/>
      <c r="C36" s="81" t="s">
        <v>181</v>
      </c>
      <c r="D36" s="96">
        <v>7123110</v>
      </c>
      <c r="E36" s="48">
        <v>2412.6769</v>
      </c>
      <c r="F36" s="48">
        <v>2058</v>
      </c>
      <c r="G36" s="48">
        <v>2532.1400000000003</v>
      </c>
      <c r="H36" s="49">
        <v>23.038872691933943</v>
      </c>
      <c r="I36" s="48">
        <v>3903.4</v>
      </c>
      <c r="J36" s="48">
        <v>2764.99</v>
      </c>
      <c r="K36" s="48">
        <v>7558.78</v>
      </c>
      <c r="L36" s="49">
        <v>173.3745872498635</v>
      </c>
      <c r="M36" s="49">
        <v>1.61787100460903</v>
      </c>
      <c r="N36" s="49">
        <v>1.3435325558794946</v>
      </c>
      <c r="O36" s="49">
        <v>2.985135103114361</v>
      </c>
      <c r="P36" s="49">
        <v>122.18554288476109</v>
      </c>
    </row>
    <row r="37" spans="2:16" ht="12.75">
      <c r="B37" s="236" t="s">
        <v>81</v>
      </c>
      <c r="C37" s="81" t="s">
        <v>37</v>
      </c>
      <c r="D37" s="95"/>
      <c r="E37" s="48">
        <v>19206.8444</v>
      </c>
      <c r="F37" s="48">
        <v>12085.4531</v>
      </c>
      <c r="G37" s="48">
        <v>5633.7481</v>
      </c>
      <c r="H37" s="49">
        <v>-53.38405558000966</v>
      </c>
      <c r="I37" s="48">
        <v>119650.19000000002</v>
      </c>
      <c r="J37" s="48">
        <v>92964.69000000002</v>
      </c>
      <c r="K37" s="48">
        <v>57567.91</v>
      </c>
      <c r="L37" s="49">
        <v>-38.075510174884684</v>
      </c>
      <c r="M37" s="49">
        <v>6.229560020801752</v>
      </c>
      <c r="N37" s="49">
        <v>7.692280068506493</v>
      </c>
      <c r="O37" s="49">
        <v>10.218403268687148</v>
      </c>
      <c r="P37" s="49">
        <v>32.83971953287341</v>
      </c>
    </row>
    <row r="38" spans="2:16" ht="12.75">
      <c r="B38" s="237"/>
      <c r="C38" s="83" t="s">
        <v>258</v>
      </c>
      <c r="D38" s="96">
        <v>7123910</v>
      </c>
      <c r="E38" s="48">
        <v>10783.7106</v>
      </c>
      <c r="F38" s="48">
        <v>10783.7106</v>
      </c>
      <c r="G38" s="48">
        <v>1251.608</v>
      </c>
      <c r="H38" s="49">
        <v>-88.39353125815525</v>
      </c>
      <c r="I38" s="48">
        <v>73137.85</v>
      </c>
      <c r="J38" s="48">
        <v>73137.85</v>
      </c>
      <c r="K38" s="48">
        <v>13285.9</v>
      </c>
      <c r="L38" s="49">
        <v>-81.8344400334437</v>
      </c>
      <c r="M38" s="49">
        <v>6.782252669132275</v>
      </c>
      <c r="N38" s="49">
        <v>6.782252669132275</v>
      </c>
      <c r="O38" s="49">
        <v>10.61506478066615</v>
      </c>
      <c r="P38" s="49">
        <v>56.5123757328883</v>
      </c>
    </row>
    <row r="39" spans="2:16" ht="12.75">
      <c r="B39" s="237"/>
      <c r="C39" s="81" t="s">
        <v>182</v>
      </c>
      <c r="D39" s="96">
        <v>7123920</v>
      </c>
      <c r="E39" s="48">
        <v>7537.5477</v>
      </c>
      <c r="F39" s="48">
        <v>907.5877</v>
      </c>
      <c r="G39" s="48">
        <v>2400.2342</v>
      </c>
      <c r="H39" s="49">
        <v>164.46305960294524</v>
      </c>
      <c r="I39" s="48">
        <v>40395.46000000001</v>
      </c>
      <c r="J39" s="48">
        <v>14557.710000000001</v>
      </c>
      <c r="K39" s="48">
        <v>18900.58</v>
      </c>
      <c r="L39" s="49">
        <v>29.83209584474482</v>
      </c>
      <c r="M39" s="49">
        <v>5.359231093157793</v>
      </c>
      <c r="N39" s="49">
        <v>16.04000362719768</v>
      </c>
      <c r="O39" s="49">
        <v>7.874473249318755</v>
      </c>
      <c r="P39" s="49">
        <v>-50.90728510829838</v>
      </c>
    </row>
    <row r="40" spans="2:16" ht="12.75">
      <c r="B40" s="238"/>
      <c r="C40" s="83" t="s">
        <v>259</v>
      </c>
      <c r="D40" s="96">
        <v>7123990</v>
      </c>
      <c r="E40" s="48">
        <v>885.5861000000001</v>
      </c>
      <c r="F40" s="48">
        <v>394.15479999999997</v>
      </c>
      <c r="G40" s="48">
        <v>1981.9059</v>
      </c>
      <c r="H40" s="49">
        <v>402.82424570244996</v>
      </c>
      <c r="I40" s="48">
        <v>6116.88</v>
      </c>
      <c r="J40" s="48">
        <v>5269.13</v>
      </c>
      <c r="K40" s="48">
        <v>25381.43</v>
      </c>
      <c r="L40" s="49">
        <v>381.7005843469415</v>
      </c>
      <c r="M40" s="49">
        <v>6.907154482212401</v>
      </c>
      <c r="N40" s="49">
        <v>13.368174128540362</v>
      </c>
      <c r="O40" s="49">
        <v>12.80657674009649</v>
      </c>
      <c r="P40" s="49">
        <v>-4.201002942091325</v>
      </c>
    </row>
    <row r="41" spans="2:16" ht="12.75">
      <c r="B41" s="236" t="s">
        <v>180</v>
      </c>
      <c r="C41" s="81" t="s">
        <v>37</v>
      </c>
      <c r="D41" s="95">
        <v>8133000</v>
      </c>
      <c r="E41" s="48">
        <v>68652.0863</v>
      </c>
      <c r="F41" s="48">
        <v>52988.5493</v>
      </c>
      <c r="G41" s="48">
        <v>11554.395</v>
      </c>
      <c r="H41" s="49">
        <v>-78.19454362756069</v>
      </c>
      <c r="I41" s="48">
        <v>710140.3</v>
      </c>
      <c r="J41" s="48">
        <v>545433.66</v>
      </c>
      <c r="K41" s="48">
        <v>41707.79</v>
      </c>
      <c r="L41" s="49">
        <v>-92.35327904038779</v>
      </c>
      <c r="M41" s="49">
        <v>10.344045436533225</v>
      </c>
      <c r="N41" s="49">
        <v>10.293425036265337</v>
      </c>
      <c r="O41" s="49">
        <v>3.6096905117057188</v>
      </c>
      <c r="P41" s="49">
        <v>-64.93207558234293</v>
      </c>
    </row>
    <row r="42" spans="2:16" ht="12.75">
      <c r="B42" s="237"/>
      <c r="C42" s="81" t="s">
        <v>116</v>
      </c>
      <c r="D42" s="96">
        <v>8133090</v>
      </c>
      <c r="E42" s="48">
        <v>13350.326299999999</v>
      </c>
      <c r="F42" s="48">
        <v>13116.1493</v>
      </c>
      <c r="G42" s="48">
        <v>11134.0488</v>
      </c>
      <c r="H42" s="49">
        <v>-15.11190864532168</v>
      </c>
      <c r="I42" s="48">
        <v>123268.1</v>
      </c>
      <c r="J42" s="48">
        <v>114918.8</v>
      </c>
      <c r="K42" s="48">
        <v>39118.99</v>
      </c>
      <c r="L42" s="49">
        <v>-65.95945136914065</v>
      </c>
      <c r="M42" s="49">
        <v>9.233339862262394</v>
      </c>
      <c r="N42" s="49">
        <v>8.761626402041642</v>
      </c>
      <c r="O42" s="49">
        <v>3.5134559496452</v>
      </c>
      <c r="P42" s="49">
        <v>-59.89950052165553</v>
      </c>
    </row>
    <row r="43" spans="2:16" ht="12.75">
      <c r="B43" s="238"/>
      <c r="C43" s="81" t="s">
        <v>115</v>
      </c>
      <c r="D43" s="96">
        <v>8133010</v>
      </c>
      <c r="E43" s="48">
        <v>55301.76</v>
      </c>
      <c r="F43" s="48">
        <v>39872.4</v>
      </c>
      <c r="G43" s="48">
        <v>420.3462</v>
      </c>
      <c r="H43" s="49">
        <v>-98.94577151112047</v>
      </c>
      <c r="I43" s="48">
        <v>586872.2000000001</v>
      </c>
      <c r="J43" s="48">
        <v>430514.86</v>
      </c>
      <c r="K43" s="48">
        <v>2588.7999999999997</v>
      </c>
      <c r="L43" s="49">
        <v>-99.39867348597444</v>
      </c>
      <c r="M43" s="49">
        <v>10.612179431540698</v>
      </c>
      <c r="N43" s="49">
        <v>10.797314934641506</v>
      </c>
      <c r="O43" s="49">
        <v>6.15873296820573</v>
      </c>
      <c r="P43" s="49">
        <v>-42.96051374359385</v>
      </c>
    </row>
    <row r="44" spans="2:16" ht="12.75">
      <c r="B44" s="150" t="s">
        <v>85</v>
      </c>
      <c r="C44" s="151"/>
      <c r="D44" s="96">
        <v>7129010</v>
      </c>
      <c r="E44" s="48">
        <v>11741.784699999998</v>
      </c>
      <c r="F44" s="48">
        <v>11340.5847</v>
      </c>
      <c r="G44" s="48">
        <v>14147.4</v>
      </c>
      <c r="H44" s="49">
        <v>24.750181531645367</v>
      </c>
      <c r="I44" s="48">
        <v>51155.9</v>
      </c>
      <c r="J44" s="48">
        <v>48938.7</v>
      </c>
      <c r="K44" s="48">
        <v>55895.89000000001</v>
      </c>
      <c r="L44" s="49">
        <v>14.216131609544203</v>
      </c>
      <c r="M44" s="49">
        <v>4.356739738210326</v>
      </c>
      <c r="N44" s="49">
        <v>4.315359506992616</v>
      </c>
      <c r="O44" s="49">
        <v>3.9509655484399966</v>
      </c>
      <c r="P44" s="49">
        <v>-8.444115906499905</v>
      </c>
    </row>
    <row r="45" spans="2:16" ht="12.75" customHeight="1">
      <c r="B45" s="271" t="s">
        <v>346</v>
      </c>
      <c r="C45" s="81" t="s">
        <v>37</v>
      </c>
      <c r="D45" s="95"/>
      <c r="E45" s="48">
        <v>7134.6461</v>
      </c>
      <c r="F45" s="48">
        <v>5105.32</v>
      </c>
      <c r="G45" s="48">
        <v>1046.9194</v>
      </c>
      <c r="H45" s="49">
        <v>-79.49355965933576</v>
      </c>
      <c r="I45" s="48">
        <v>53481.28999999999</v>
      </c>
      <c r="J45" s="48">
        <v>38745.47</v>
      </c>
      <c r="K45" s="48">
        <v>17557.01</v>
      </c>
      <c r="L45" s="49">
        <v>-54.68628977787597</v>
      </c>
      <c r="M45" s="49">
        <v>7.495997594050249</v>
      </c>
      <c r="N45" s="49">
        <v>7.589234367287458</v>
      </c>
      <c r="O45" s="49">
        <v>16.77016396868756</v>
      </c>
      <c r="P45" s="49">
        <v>120.97306733566522</v>
      </c>
    </row>
    <row r="46" spans="2:16" ht="12.75">
      <c r="B46" s="271"/>
      <c r="C46" s="81" t="s">
        <v>225</v>
      </c>
      <c r="D46" s="96">
        <v>7123290</v>
      </c>
      <c r="E46" s="48">
        <v>4580.19</v>
      </c>
      <c r="F46" s="48">
        <v>2974.42</v>
      </c>
      <c r="G46" s="48">
        <v>0</v>
      </c>
      <c r="H46" s="49">
        <v>-100</v>
      </c>
      <c r="I46" s="48">
        <v>5048.13</v>
      </c>
      <c r="J46" s="48">
        <v>3601.03</v>
      </c>
      <c r="K46" s="48">
        <v>0</v>
      </c>
      <c r="L46" s="49">
        <v>-100</v>
      </c>
      <c r="M46" s="49">
        <v>1.1021660673465512</v>
      </c>
      <c r="N46" s="49">
        <v>1.210666281157335</v>
      </c>
      <c r="O46" s="49" t="s">
        <v>401</v>
      </c>
      <c r="P46" s="49" t="s">
        <v>401</v>
      </c>
    </row>
    <row r="47" spans="2:16" ht="12.75">
      <c r="B47" s="271"/>
      <c r="C47" s="81" t="s">
        <v>256</v>
      </c>
      <c r="D47" s="96">
        <v>7123220</v>
      </c>
      <c r="E47" s="48">
        <v>842.4561</v>
      </c>
      <c r="F47" s="48">
        <v>430.9</v>
      </c>
      <c r="G47" s="48">
        <v>616.8012</v>
      </c>
      <c r="H47" s="49">
        <v>43.142538872128114</v>
      </c>
      <c r="I47" s="48">
        <v>29963.14</v>
      </c>
      <c r="J47" s="48">
        <v>16811.09</v>
      </c>
      <c r="K47" s="48">
        <v>16969.8</v>
      </c>
      <c r="L47" s="49">
        <v>0.9440791763056344</v>
      </c>
      <c r="M47" s="49">
        <v>35.566411116258756</v>
      </c>
      <c r="N47" s="49">
        <v>39.0139011371548</v>
      </c>
      <c r="O47" s="49">
        <v>27.51259238795255</v>
      </c>
      <c r="P47" s="49">
        <v>-29.480027410663123</v>
      </c>
    </row>
    <row r="48" spans="2:16" ht="12.75">
      <c r="B48" s="271"/>
      <c r="C48" s="81" t="s">
        <v>255</v>
      </c>
      <c r="D48" s="96">
        <v>7123210</v>
      </c>
      <c r="E48" s="48">
        <v>1712</v>
      </c>
      <c r="F48" s="48">
        <v>1700</v>
      </c>
      <c r="G48" s="48">
        <v>430.1182</v>
      </c>
      <c r="H48" s="49">
        <v>-74.69892941176471</v>
      </c>
      <c r="I48" s="48">
        <v>18470.02</v>
      </c>
      <c r="J48" s="48">
        <v>18333.35</v>
      </c>
      <c r="K48" s="48">
        <v>587.21</v>
      </c>
      <c r="L48" s="49">
        <v>-96.79703927541884</v>
      </c>
      <c r="M48" s="49">
        <v>10.78856308411215</v>
      </c>
      <c r="N48" s="49">
        <v>10.784323529411763</v>
      </c>
      <c r="O48" s="49">
        <v>1.365229371833138</v>
      </c>
      <c r="P48" s="49">
        <v>-87.3406118788092</v>
      </c>
    </row>
    <row r="49" spans="2:16" ht="12.75">
      <c r="B49" s="236" t="s">
        <v>42</v>
      </c>
      <c r="C49" s="81" t="s">
        <v>37</v>
      </c>
      <c r="D49" s="95"/>
      <c r="E49" s="48">
        <v>15070.5077</v>
      </c>
      <c r="F49" s="48">
        <v>8465</v>
      </c>
      <c r="G49" s="48">
        <v>0.1</v>
      </c>
      <c r="H49" s="49">
        <v>-99.99881866509155</v>
      </c>
      <c r="I49" s="48">
        <v>126928.50000000001</v>
      </c>
      <c r="J49" s="48">
        <v>86039</v>
      </c>
      <c r="K49" s="48">
        <v>33.01</v>
      </c>
      <c r="L49" s="49">
        <v>-99.96163367775078</v>
      </c>
      <c r="M49" s="49">
        <v>8.422310815713264</v>
      </c>
      <c r="N49" s="49">
        <v>10.164087418783225</v>
      </c>
      <c r="O49" s="49">
        <v>330.09999999999997</v>
      </c>
      <c r="P49" s="49">
        <v>3147.7091783958435</v>
      </c>
    </row>
    <row r="50" spans="2:16" ht="12.75">
      <c r="B50" s="237"/>
      <c r="C50" s="99" t="s">
        <v>116</v>
      </c>
      <c r="D50" s="96">
        <v>8134039</v>
      </c>
      <c r="E50" s="48">
        <v>14650.5077</v>
      </c>
      <c r="F50" s="48">
        <v>8465</v>
      </c>
      <c r="G50" s="48">
        <v>0.1</v>
      </c>
      <c r="H50" s="49">
        <v>-99.99881866509155</v>
      </c>
      <c r="I50" s="48">
        <v>124122.90000000001</v>
      </c>
      <c r="J50" s="48">
        <v>86039</v>
      </c>
      <c r="K50" s="48">
        <v>33.01</v>
      </c>
      <c r="L50" s="49">
        <v>-99.96163367775078</v>
      </c>
      <c r="M50" s="49">
        <v>8.47225929242029</v>
      </c>
      <c r="N50" s="49">
        <v>10.164087418783225</v>
      </c>
      <c r="O50" s="49">
        <v>330.09999999999997</v>
      </c>
      <c r="P50" s="49">
        <v>3147.7091783958435</v>
      </c>
    </row>
    <row r="51" spans="2:16" ht="12.75">
      <c r="B51" s="238"/>
      <c r="C51" s="52" t="s">
        <v>318</v>
      </c>
      <c r="D51" s="96">
        <v>8134031</v>
      </c>
      <c r="E51" s="48">
        <v>420</v>
      </c>
      <c r="F51" s="48">
        <v>0</v>
      </c>
      <c r="G51" s="48">
        <v>0</v>
      </c>
      <c r="H51" s="49" t="s">
        <v>401</v>
      </c>
      <c r="I51" s="48">
        <v>2805.6</v>
      </c>
      <c r="J51" s="48">
        <v>0</v>
      </c>
      <c r="K51" s="48">
        <v>0</v>
      </c>
      <c r="L51" s="49" t="s">
        <v>401</v>
      </c>
      <c r="M51" s="49">
        <v>6.68</v>
      </c>
      <c r="N51" s="49" t="s">
        <v>401</v>
      </c>
      <c r="O51" s="49" t="s">
        <v>401</v>
      </c>
      <c r="P51" s="49" t="s">
        <v>401</v>
      </c>
    </row>
    <row r="52" spans="2:16" ht="12.75">
      <c r="B52" s="236" t="s">
        <v>282</v>
      </c>
      <c r="C52" s="81" t="s">
        <v>37</v>
      </c>
      <c r="D52" s="95"/>
      <c r="E52" s="48">
        <v>5660</v>
      </c>
      <c r="F52" s="48">
        <v>4660</v>
      </c>
      <c r="G52" s="48">
        <v>14542</v>
      </c>
      <c r="H52" s="49">
        <v>212.06008583690985</v>
      </c>
      <c r="I52" s="48">
        <v>49026.8</v>
      </c>
      <c r="J52" s="48">
        <v>40610.03</v>
      </c>
      <c r="K52" s="48">
        <v>93271.48000000001</v>
      </c>
      <c r="L52" s="49">
        <v>129.67596921253198</v>
      </c>
      <c r="M52" s="49">
        <v>8.661978798586572</v>
      </c>
      <c r="N52" s="49">
        <v>8.714598712446351</v>
      </c>
      <c r="O52" s="49">
        <v>6.413937560170541</v>
      </c>
      <c r="P52" s="49">
        <v>-26.400081382863494</v>
      </c>
    </row>
    <row r="53" spans="2:16" ht="12.75">
      <c r="B53" s="237"/>
      <c r="C53" s="81" t="s">
        <v>116</v>
      </c>
      <c r="D53" s="95">
        <v>8134059</v>
      </c>
      <c r="E53" s="48">
        <v>5660</v>
      </c>
      <c r="F53" s="48">
        <v>4660</v>
      </c>
      <c r="G53" s="48">
        <v>14122</v>
      </c>
      <c r="H53" s="49">
        <v>203.04721030042919</v>
      </c>
      <c r="I53" s="48">
        <v>49026.8</v>
      </c>
      <c r="J53" s="48">
        <v>40610.03</v>
      </c>
      <c r="K53" s="48">
        <v>90465.88</v>
      </c>
      <c r="L53" s="49">
        <v>122.76733112484774</v>
      </c>
      <c r="M53" s="49">
        <v>8.661978798586572</v>
      </c>
      <c r="N53" s="49">
        <v>8.714598712446351</v>
      </c>
      <c r="O53" s="49">
        <v>6.406024642401927</v>
      </c>
      <c r="P53" s="49">
        <v>-26.490882095893596</v>
      </c>
    </row>
    <row r="54" spans="2:16" ht="12.75">
      <c r="B54" s="238"/>
      <c r="C54" s="83" t="s">
        <v>115</v>
      </c>
      <c r="D54" s="93">
        <v>8134051</v>
      </c>
      <c r="E54" s="48">
        <v>0</v>
      </c>
      <c r="F54" s="48">
        <v>0</v>
      </c>
      <c r="G54" s="48">
        <v>420</v>
      </c>
      <c r="H54" s="49" t="s">
        <v>401</v>
      </c>
      <c r="I54" s="48">
        <v>0</v>
      </c>
      <c r="J54" s="48">
        <v>0</v>
      </c>
      <c r="K54" s="48">
        <v>2805.6</v>
      </c>
      <c r="L54" s="49" t="s">
        <v>401</v>
      </c>
      <c r="M54" s="49" t="s">
        <v>401</v>
      </c>
      <c r="N54" s="49" t="s">
        <v>401</v>
      </c>
      <c r="O54" s="49">
        <v>6.68</v>
      </c>
      <c r="P54" s="49" t="s">
        <v>401</v>
      </c>
    </row>
    <row r="55" spans="2:16" ht="15" customHeight="1">
      <c r="B55" s="236" t="s">
        <v>187</v>
      </c>
      <c r="C55" s="81" t="s">
        <v>37</v>
      </c>
      <c r="D55" s="95"/>
      <c r="E55" s="48">
        <v>4187.65</v>
      </c>
      <c r="F55" s="48">
        <v>4187.65</v>
      </c>
      <c r="G55" s="48">
        <v>227.39</v>
      </c>
      <c r="H55" s="49">
        <v>-94.56998555275632</v>
      </c>
      <c r="I55" s="48">
        <v>13619.14</v>
      </c>
      <c r="J55" s="48">
        <v>13619.14</v>
      </c>
      <c r="K55" s="48">
        <v>2650.29</v>
      </c>
      <c r="L55" s="49">
        <v>-80.53996067299404</v>
      </c>
      <c r="M55" s="49">
        <v>3.2522154430289065</v>
      </c>
      <c r="N55" s="49">
        <v>3.2522154430289065</v>
      </c>
      <c r="O55" s="49">
        <v>11.655261884867409</v>
      </c>
      <c r="P55" s="49">
        <v>258.3791445874336</v>
      </c>
    </row>
    <row r="56" spans="2:16" ht="12.75">
      <c r="B56" s="237"/>
      <c r="C56" s="52" t="s">
        <v>315</v>
      </c>
      <c r="D56" s="96">
        <v>12119089</v>
      </c>
      <c r="E56" s="48">
        <v>4187.65</v>
      </c>
      <c r="F56" s="48">
        <v>4187.65</v>
      </c>
      <c r="G56" s="48">
        <v>227.39</v>
      </c>
      <c r="H56" s="49">
        <v>-94.56998555275632</v>
      </c>
      <c r="I56" s="48">
        <v>13619.14</v>
      </c>
      <c r="J56" s="48">
        <v>13619.14</v>
      </c>
      <c r="K56" s="48">
        <v>2650.29</v>
      </c>
      <c r="L56" s="49">
        <v>-80.53996067299404</v>
      </c>
      <c r="M56" s="49">
        <v>3.2522154430289065</v>
      </c>
      <c r="N56" s="49">
        <v>3.2522154430289065</v>
      </c>
      <c r="O56" s="49">
        <v>11.655261884867409</v>
      </c>
      <c r="P56" s="49">
        <v>258.3791445874336</v>
      </c>
    </row>
    <row r="57" spans="2:16" ht="12.75">
      <c r="B57" s="238"/>
      <c r="C57" s="99" t="s">
        <v>316</v>
      </c>
      <c r="D57" s="96">
        <v>12119082</v>
      </c>
      <c r="E57" s="48">
        <v>0</v>
      </c>
      <c r="F57" s="48">
        <v>0</v>
      </c>
      <c r="G57" s="48">
        <v>0</v>
      </c>
      <c r="H57" s="49" t="s">
        <v>401</v>
      </c>
      <c r="I57" s="48">
        <v>0</v>
      </c>
      <c r="J57" s="48">
        <v>0</v>
      </c>
      <c r="K57" s="48">
        <v>0</v>
      </c>
      <c r="L57" s="49" t="s">
        <v>401</v>
      </c>
      <c r="M57" s="49" t="s">
        <v>401</v>
      </c>
      <c r="N57" s="49" t="s">
        <v>401</v>
      </c>
      <c r="O57" s="49" t="s">
        <v>401</v>
      </c>
      <c r="P57" s="49" t="s">
        <v>401</v>
      </c>
    </row>
    <row r="58" spans="2:16" ht="12.75">
      <c r="B58" s="150" t="s">
        <v>84</v>
      </c>
      <c r="C58" s="151"/>
      <c r="D58" s="96">
        <v>7129040</v>
      </c>
      <c r="E58" s="48">
        <v>7363.2277</v>
      </c>
      <c r="F58" s="48">
        <v>4857.1077</v>
      </c>
      <c r="G58" s="48">
        <v>300.2</v>
      </c>
      <c r="H58" s="49">
        <v>-93.81936702783015</v>
      </c>
      <c r="I58" s="48">
        <v>37735.2</v>
      </c>
      <c r="J58" s="48">
        <v>25191.09</v>
      </c>
      <c r="K58" s="48">
        <v>1064.64</v>
      </c>
      <c r="L58" s="49">
        <v>-95.77374381180013</v>
      </c>
      <c r="M58" s="49">
        <v>5.124817748064479</v>
      </c>
      <c r="N58" s="49">
        <v>5.186438423014586</v>
      </c>
      <c r="O58" s="49">
        <v>3.5464357095269823</v>
      </c>
      <c r="P58" s="49">
        <v>-31.620981099672672</v>
      </c>
    </row>
    <row r="59" spans="2:16" ht="12.75">
      <c r="B59" s="277" t="s">
        <v>257</v>
      </c>
      <c r="C59" s="81" t="s">
        <v>37</v>
      </c>
      <c r="D59" s="95"/>
      <c r="E59" s="48">
        <v>2261.8993</v>
      </c>
      <c r="F59" s="48">
        <v>1770.9649</v>
      </c>
      <c r="G59" s="48">
        <v>3280.7476</v>
      </c>
      <c r="H59" s="49">
        <v>85.25198325500412</v>
      </c>
      <c r="I59" s="48">
        <v>41792.65000000001</v>
      </c>
      <c r="J59" s="48">
        <v>27998.69</v>
      </c>
      <c r="K59" s="48">
        <v>27351.200000000004</v>
      </c>
      <c r="L59" s="49">
        <v>-2.31257248106963</v>
      </c>
      <c r="M59" s="49">
        <v>18.476795142913748</v>
      </c>
      <c r="N59" s="49">
        <v>15.809850325096788</v>
      </c>
      <c r="O59" s="49">
        <v>8.336880289114593</v>
      </c>
      <c r="P59" s="49">
        <v>-47.267810145675405</v>
      </c>
    </row>
    <row r="60" spans="2:16" ht="12.75">
      <c r="B60" s="277"/>
      <c r="C60" s="83" t="s">
        <v>124</v>
      </c>
      <c r="D60" s="93">
        <v>7129069</v>
      </c>
      <c r="E60" s="48">
        <v>2261.8993</v>
      </c>
      <c r="F60" s="48">
        <v>1770.9649</v>
      </c>
      <c r="G60" s="48">
        <v>3280.7476</v>
      </c>
      <c r="H60" s="49">
        <v>85.25198325500412</v>
      </c>
      <c r="I60" s="48">
        <v>41792.65000000001</v>
      </c>
      <c r="J60" s="48">
        <v>27998.69</v>
      </c>
      <c r="K60" s="48">
        <v>27351.200000000004</v>
      </c>
      <c r="L60" s="49">
        <v>-2.31257248106963</v>
      </c>
      <c r="M60" s="49">
        <v>18.476795142913748</v>
      </c>
      <c r="N60" s="49">
        <v>15.809850325096788</v>
      </c>
      <c r="O60" s="49">
        <v>8.336880289114593</v>
      </c>
      <c r="P60" s="49">
        <v>-47.267810145675405</v>
      </c>
    </row>
    <row r="61" spans="2:16" ht="12.75">
      <c r="B61" s="277"/>
      <c r="C61" s="81" t="s">
        <v>117</v>
      </c>
      <c r="D61" s="96">
        <v>7129061</v>
      </c>
      <c r="E61" s="48">
        <v>0</v>
      </c>
      <c r="F61" s="48">
        <v>0</v>
      </c>
      <c r="G61" s="48">
        <v>0</v>
      </c>
      <c r="H61" s="49" t="s">
        <v>401</v>
      </c>
      <c r="I61" s="48">
        <v>0</v>
      </c>
      <c r="J61" s="48">
        <v>0</v>
      </c>
      <c r="K61" s="48">
        <v>0</v>
      </c>
      <c r="L61" s="49" t="s">
        <v>401</v>
      </c>
      <c r="M61" s="49" t="s">
        <v>401</v>
      </c>
      <c r="N61" s="49" t="s">
        <v>401</v>
      </c>
      <c r="O61" s="49" t="s">
        <v>401</v>
      </c>
      <c r="P61" s="49" t="s">
        <v>401</v>
      </c>
    </row>
    <row r="62" spans="2:16" ht="12.75">
      <c r="B62" s="150" t="s">
        <v>330</v>
      </c>
      <c r="C62" s="151"/>
      <c r="D62" s="96">
        <v>8134041</v>
      </c>
      <c r="E62" s="48">
        <v>2804.9038</v>
      </c>
      <c r="F62" s="48">
        <v>1190.4038</v>
      </c>
      <c r="G62" s="48">
        <v>2460.2462</v>
      </c>
      <c r="H62" s="49">
        <v>106.67324818687574</v>
      </c>
      <c r="I62" s="48">
        <v>12494.07</v>
      </c>
      <c r="J62" s="48">
        <v>7311.94</v>
      </c>
      <c r="K62" s="48">
        <v>16452.09</v>
      </c>
      <c r="L62" s="49">
        <v>125.00307715872943</v>
      </c>
      <c r="M62" s="49">
        <v>4.454366670257996</v>
      </c>
      <c r="N62" s="49">
        <v>6.142403107248145</v>
      </c>
      <c r="O62" s="49">
        <v>6.687172202521845</v>
      </c>
      <c r="P62" s="49">
        <v>8.86898964072973</v>
      </c>
    </row>
    <row r="63" spans="2:16" ht="12.75">
      <c r="B63" s="150" t="s">
        <v>127</v>
      </c>
      <c r="C63" s="151"/>
      <c r="D63" s="96">
        <v>8134049</v>
      </c>
      <c r="E63" s="48">
        <v>1463.9142</v>
      </c>
      <c r="F63" s="48">
        <v>1439.5342</v>
      </c>
      <c r="G63" s="48">
        <v>60.91</v>
      </c>
      <c r="H63" s="49">
        <v>-95.76877020358391</v>
      </c>
      <c r="I63" s="48">
        <v>10958.999999999998</v>
      </c>
      <c r="J63" s="48">
        <v>10465.08</v>
      </c>
      <c r="K63" s="48">
        <v>422.55</v>
      </c>
      <c r="L63" s="49">
        <v>-95.96228600259148</v>
      </c>
      <c r="M63" s="49">
        <v>7.486094471930116</v>
      </c>
      <c r="N63" s="49">
        <v>7.269768234752602</v>
      </c>
      <c r="O63" s="49">
        <v>6.937284518141521</v>
      </c>
      <c r="P63" s="49">
        <v>-4.5735119177756856</v>
      </c>
    </row>
    <row r="64" spans="2:16" ht="15" customHeight="1">
      <c r="B64" s="277" t="s">
        <v>317</v>
      </c>
      <c r="C64" s="81" t="s">
        <v>37</v>
      </c>
      <c r="D64" s="95"/>
      <c r="E64" s="48">
        <v>4800</v>
      </c>
      <c r="F64" s="48">
        <v>4800</v>
      </c>
      <c r="G64" s="48">
        <v>364.9347</v>
      </c>
      <c r="H64" s="49">
        <v>-92.39719375</v>
      </c>
      <c r="I64" s="48">
        <v>59221.37</v>
      </c>
      <c r="J64" s="48">
        <v>59221.37</v>
      </c>
      <c r="K64" s="48">
        <v>563.41</v>
      </c>
      <c r="L64" s="49">
        <v>-99.04863734155424</v>
      </c>
      <c r="M64" s="49">
        <v>12.337785416666668</v>
      </c>
      <c r="N64" s="49">
        <v>12.337785416666668</v>
      </c>
      <c r="O64" s="49">
        <v>1.5438652449328605</v>
      </c>
      <c r="P64" s="49">
        <v>-87.48669074072801</v>
      </c>
    </row>
    <row r="65" spans="2:16" ht="12.75">
      <c r="B65" s="277"/>
      <c r="C65" s="99" t="s">
        <v>259</v>
      </c>
      <c r="D65" s="96">
        <v>7123390</v>
      </c>
      <c r="E65" s="48">
        <v>0</v>
      </c>
      <c r="F65" s="48">
        <v>0</v>
      </c>
      <c r="G65" s="48">
        <v>0</v>
      </c>
      <c r="H65" s="49" t="s">
        <v>401</v>
      </c>
      <c r="I65" s="48">
        <v>0</v>
      </c>
      <c r="J65" s="48">
        <v>0</v>
      </c>
      <c r="K65" s="48">
        <v>0</v>
      </c>
      <c r="L65" s="49" t="s">
        <v>401</v>
      </c>
      <c r="M65" s="49" t="s">
        <v>401</v>
      </c>
      <c r="N65" s="49" t="s">
        <v>401</v>
      </c>
      <c r="O65" s="49" t="s">
        <v>401</v>
      </c>
      <c r="P65" s="49" t="s">
        <v>401</v>
      </c>
    </row>
    <row r="66" spans="2:16" ht="12.75">
      <c r="B66" s="277"/>
      <c r="C66" s="52" t="s">
        <v>181</v>
      </c>
      <c r="D66" s="96">
        <v>7123310</v>
      </c>
      <c r="E66" s="48">
        <v>0</v>
      </c>
      <c r="F66" s="48">
        <v>0</v>
      </c>
      <c r="G66" s="48">
        <v>364.9347</v>
      </c>
      <c r="H66" s="49" t="s">
        <v>401</v>
      </c>
      <c r="I66" s="48">
        <v>0</v>
      </c>
      <c r="J66" s="48">
        <v>0</v>
      </c>
      <c r="K66" s="48">
        <v>563.41</v>
      </c>
      <c r="L66" s="49" t="s">
        <v>401</v>
      </c>
      <c r="M66" s="49" t="s">
        <v>401</v>
      </c>
      <c r="N66" s="49" t="s">
        <v>401</v>
      </c>
      <c r="O66" s="49">
        <v>1.5438652449328605</v>
      </c>
      <c r="P66" s="49" t="s">
        <v>401</v>
      </c>
    </row>
    <row r="67" spans="2:16" ht="12.75">
      <c r="B67" s="277"/>
      <c r="C67" s="99" t="s">
        <v>182</v>
      </c>
      <c r="D67" s="96">
        <v>7123320</v>
      </c>
      <c r="E67" s="48">
        <v>4800</v>
      </c>
      <c r="F67" s="48">
        <v>4800</v>
      </c>
      <c r="G67" s="48">
        <v>0</v>
      </c>
      <c r="H67" s="49">
        <v>-100</v>
      </c>
      <c r="I67" s="48">
        <v>59221.37</v>
      </c>
      <c r="J67" s="48">
        <v>59221.37</v>
      </c>
      <c r="K67" s="48">
        <v>0</v>
      </c>
      <c r="L67" s="49">
        <v>-100</v>
      </c>
      <c r="M67" s="49">
        <v>12.337785416666668</v>
      </c>
      <c r="N67" s="49">
        <v>12.337785416666668</v>
      </c>
      <c r="O67" s="49" t="s">
        <v>401</v>
      </c>
      <c r="P67" s="49" t="s">
        <v>401</v>
      </c>
    </row>
    <row r="68" spans="2:16" ht="12.75">
      <c r="B68" s="150" t="s">
        <v>331</v>
      </c>
      <c r="C68" s="151"/>
      <c r="D68" s="96">
        <v>12119083</v>
      </c>
      <c r="E68" s="48">
        <v>0</v>
      </c>
      <c r="F68" s="48">
        <v>0</v>
      </c>
      <c r="G68" s="48">
        <v>0</v>
      </c>
      <c r="H68" s="49" t="s">
        <v>401</v>
      </c>
      <c r="I68" s="48">
        <v>0</v>
      </c>
      <c r="J68" s="48">
        <v>0</v>
      </c>
      <c r="K68" s="48">
        <v>0</v>
      </c>
      <c r="L68" s="49" t="s">
        <v>401</v>
      </c>
      <c r="M68" s="49" t="s">
        <v>401</v>
      </c>
      <c r="N68" s="49" t="s">
        <v>401</v>
      </c>
      <c r="O68" s="49" t="s">
        <v>401</v>
      </c>
      <c r="P68" s="49" t="s">
        <v>401</v>
      </c>
    </row>
    <row r="69" spans="2:16" ht="12.75">
      <c r="B69" s="150" t="s">
        <v>187</v>
      </c>
      <c r="C69" s="151"/>
      <c r="D69" s="96">
        <v>8134020</v>
      </c>
      <c r="E69" s="48">
        <v>0</v>
      </c>
      <c r="F69" s="48">
        <v>0</v>
      </c>
      <c r="G69" s="48">
        <v>2600</v>
      </c>
      <c r="H69" s="49" t="s">
        <v>401</v>
      </c>
      <c r="I69" s="48">
        <v>0</v>
      </c>
      <c r="J69" s="48">
        <v>0</v>
      </c>
      <c r="K69" s="48">
        <v>13833.05</v>
      </c>
      <c r="L69" s="49" t="s">
        <v>401</v>
      </c>
      <c r="M69" s="49" t="s">
        <v>401</v>
      </c>
      <c r="N69" s="49" t="s">
        <v>401</v>
      </c>
      <c r="O69" s="49">
        <v>5.320403846153846</v>
      </c>
      <c r="P69" s="49" t="s">
        <v>401</v>
      </c>
    </row>
    <row r="70" spans="2:16" ht="12.75">
      <c r="B70" s="150" t="s">
        <v>37</v>
      </c>
      <c r="C70" s="167"/>
      <c r="D70" s="151"/>
      <c r="E70" s="100">
        <v>14055852.248000002</v>
      </c>
      <c r="F70" s="100">
        <v>9743427.541499998</v>
      </c>
      <c r="G70" s="100">
        <v>8941192.873399999</v>
      </c>
      <c r="H70" s="49">
        <v>-8.233598132516063</v>
      </c>
      <c r="I70" s="100">
        <v>27952015.66</v>
      </c>
      <c r="J70" s="100">
        <v>19625609.46</v>
      </c>
      <c r="K70" s="100">
        <v>16812486.440000005</v>
      </c>
      <c r="L70" s="49">
        <v>-14.333939670681673</v>
      </c>
      <c r="M70" s="49">
        <v>1.9886389787554344</v>
      </c>
      <c r="N70" s="49">
        <v>2.0142408178650695</v>
      </c>
      <c r="O70" s="49">
        <v>1.8803404286263707</v>
      </c>
      <c r="P70" s="49">
        <v>-6.647685224680444</v>
      </c>
    </row>
    <row r="71" spans="2:16" ht="12.75">
      <c r="B71" s="152" t="s">
        <v>110</v>
      </c>
      <c r="C71" s="153"/>
      <c r="D71" s="153"/>
      <c r="E71" s="153"/>
      <c r="F71" s="153"/>
      <c r="G71" s="153"/>
      <c r="H71" s="153"/>
      <c r="I71" s="153"/>
      <c r="J71" s="153"/>
      <c r="K71" s="153"/>
      <c r="L71" s="153"/>
      <c r="M71" s="153"/>
      <c r="N71" s="153"/>
      <c r="O71" s="153"/>
      <c r="P71" s="162"/>
    </row>
    <row r="73" spans="2:16" ht="84" customHeight="1">
      <c r="B73" s="254" t="s">
        <v>429</v>
      </c>
      <c r="C73" s="255"/>
      <c r="D73" s="255"/>
      <c r="E73" s="255"/>
      <c r="F73" s="255"/>
      <c r="G73" s="255"/>
      <c r="H73" s="255"/>
      <c r="I73" s="255"/>
      <c r="J73" s="255"/>
      <c r="K73" s="255"/>
      <c r="L73" s="255"/>
      <c r="M73" s="255"/>
      <c r="N73" s="255"/>
      <c r="O73" s="255"/>
      <c r="P73" s="256"/>
    </row>
    <row r="75" spans="5:11" ht="12.75">
      <c r="E75" s="50"/>
      <c r="F75" s="50"/>
      <c r="G75" s="50"/>
      <c r="H75" s="50"/>
      <c r="I75" s="50"/>
      <c r="J75" s="50"/>
      <c r="K75" s="50"/>
    </row>
    <row r="76" spans="5:11" ht="12.75">
      <c r="E76" s="50"/>
      <c r="F76" s="50"/>
      <c r="G76" s="50"/>
      <c r="H76" s="50"/>
      <c r="I76" s="50"/>
      <c r="J76" s="50"/>
      <c r="K76" s="50"/>
    </row>
  </sheetData>
  <sheetProtection/>
  <mergeCells count="23">
    <mergeCell ref="B73:P73"/>
    <mergeCell ref="B55:B57"/>
    <mergeCell ref="B25:B28"/>
    <mergeCell ref="B64:B67"/>
    <mergeCell ref="B37:B40"/>
    <mergeCell ref="B45:B48"/>
    <mergeCell ref="B59:B61"/>
    <mergeCell ref="B52:B54"/>
    <mergeCell ref="B33:B36"/>
    <mergeCell ref="B41:B43"/>
    <mergeCell ref="B2:P2"/>
    <mergeCell ref="D3:D4"/>
    <mergeCell ref="E3:H3"/>
    <mergeCell ref="I3:L3"/>
    <mergeCell ref="M3:P3"/>
    <mergeCell ref="B3:C4"/>
    <mergeCell ref="B5:B7"/>
    <mergeCell ref="B13:B15"/>
    <mergeCell ref="B49:B51"/>
    <mergeCell ref="B18:B20"/>
    <mergeCell ref="B10:B12"/>
    <mergeCell ref="B22:B24"/>
    <mergeCell ref="B29:B31"/>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6"/>
  <sheetViews>
    <sheetView zoomScale="90" zoomScaleNormal="90" zoomScalePageLayoutView="70" workbookViewId="0" topLeftCell="A16">
      <selection activeCell="G39" sqref="G39"/>
    </sheetView>
  </sheetViews>
  <sheetFormatPr defaultColWidth="11.421875" defaultRowHeight="15"/>
  <cols>
    <col min="1" max="1" width="1.1484375" style="42" customWidth="1"/>
    <col min="2" max="2" width="24.7109375" style="55" customWidth="1"/>
    <col min="3" max="3" width="25.421875" style="66" customWidth="1"/>
    <col min="4" max="4" width="9.8515625" style="101" customWidth="1"/>
    <col min="5" max="5" width="11.00390625" style="102" bestFit="1" customWidth="1"/>
    <col min="6" max="6" width="11.281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42" t="s">
        <v>100</v>
      </c>
      <c r="C2" s="243"/>
      <c r="D2" s="243"/>
      <c r="E2" s="243"/>
      <c r="F2" s="243"/>
      <c r="G2" s="243"/>
      <c r="H2" s="243"/>
      <c r="I2" s="243"/>
      <c r="J2" s="243"/>
      <c r="K2" s="243"/>
      <c r="L2" s="243"/>
      <c r="M2" s="243"/>
      <c r="N2" s="243"/>
      <c r="O2" s="243"/>
      <c r="P2" s="244"/>
      <c r="Q2" s="44" t="s">
        <v>361</v>
      </c>
    </row>
    <row r="3" spans="2:16" ht="12.75">
      <c r="B3" s="287" t="s">
        <v>40</v>
      </c>
      <c r="C3" s="288"/>
      <c r="D3" s="271" t="s">
        <v>41</v>
      </c>
      <c r="E3" s="272" t="s">
        <v>31</v>
      </c>
      <c r="F3" s="272"/>
      <c r="G3" s="272"/>
      <c r="H3" s="272"/>
      <c r="I3" s="272" t="s">
        <v>310</v>
      </c>
      <c r="J3" s="272"/>
      <c r="K3" s="272"/>
      <c r="L3" s="272"/>
      <c r="M3" s="272" t="s">
        <v>339</v>
      </c>
      <c r="N3" s="272"/>
      <c r="O3" s="272"/>
      <c r="P3" s="272"/>
    </row>
    <row r="4" spans="2:16" ht="25.5">
      <c r="B4" s="293"/>
      <c r="C4" s="294"/>
      <c r="D4" s="271"/>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36" t="s">
        <v>211</v>
      </c>
      <c r="C5" s="103" t="s">
        <v>37</v>
      </c>
      <c r="D5" s="95"/>
      <c r="E5" s="53">
        <v>18936994.6129</v>
      </c>
      <c r="F5" s="53">
        <v>11818427.7429</v>
      </c>
      <c r="G5" s="53">
        <v>14207209.080000002</v>
      </c>
      <c r="H5" s="49">
        <v>20.212344561103546</v>
      </c>
      <c r="I5" s="53">
        <v>15368634.079999998</v>
      </c>
      <c r="J5" s="53">
        <v>9900001.85</v>
      </c>
      <c r="K5" s="53">
        <v>10832629.68</v>
      </c>
      <c r="L5" s="49">
        <v>9.420481370920154</v>
      </c>
      <c r="M5" s="49">
        <v>0.811566692295027</v>
      </c>
      <c r="N5" s="49">
        <v>0.8376750330387637</v>
      </c>
      <c r="O5" s="49">
        <v>0.7624741509048023</v>
      </c>
      <c r="P5" s="49">
        <v>-8.977333592140313</v>
      </c>
    </row>
    <row r="6" spans="2:16" ht="12.75">
      <c r="B6" s="237"/>
      <c r="C6" s="51" t="s">
        <v>212</v>
      </c>
      <c r="D6" s="95">
        <v>15119000</v>
      </c>
      <c r="E6" s="53">
        <v>13867852.294400001</v>
      </c>
      <c r="F6" s="53">
        <v>8522823.9044</v>
      </c>
      <c r="G6" s="53">
        <v>9802356.46</v>
      </c>
      <c r="H6" s="49">
        <v>15.013011766433749</v>
      </c>
      <c r="I6" s="53">
        <v>12092917.959999999</v>
      </c>
      <c r="J6" s="53">
        <v>7660615.49</v>
      </c>
      <c r="K6" s="53">
        <v>7953357.9</v>
      </c>
      <c r="L6" s="49">
        <v>3.8213954268053296</v>
      </c>
      <c r="M6" s="49">
        <v>0.8720108711341885</v>
      </c>
      <c r="N6" s="49">
        <v>0.8988353597268535</v>
      </c>
      <c r="O6" s="49">
        <v>0.8113720341078068</v>
      </c>
      <c r="P6" s="49">
        <v>-9.730739303093937</v>
      </c>
    </row>
    <row r="7" spans="2:16" ht="12.75">
      <c r="B7" s="238"/>
      <c r="C7" s="58" t="s">
        <v>314</v>
      </c>
      <c r="D7" s="101">
        <v>15111000</v>
      </c>
      <c r="E7" s="53">
        <v>5069142.3185</v>
      </c>
      <c r="F7" s="53">
        <v>3295603.8385</v>
      </c>
      <c r="G7" s="53">
        <v>4404852.62</v>
      </c>
      <c r="H7" s="49">
        <v>33.65843820611876</v>
      </c>
      <c r="I7" s="53">
        <v>3275716.12</v>
      </c>
      <c r="J7" s="53">
        <v>2239386.36</v>
      </c>
      <c r="K7" s="53">
        <v>2879271.78</v>
      </c>
      <c r="L7" s="49">
        <v>28.574141176782007</v>
      </c>
      <c r="M7" s="49">
        <v>0.6462071715850564</v>
      </c>
      <c r="N7" s="49">
        <v>0.679507146410917</v>
      </c>
      <c r="O7" s="49">
        <v>0.6536590502317419</v>
      </c>
      <c r="P7" s="49">
        <v>-3.8039476576077202</v>
      </c>
    </row>
    <row r="8" spans="2:16" ht="12.75">
      <c r="B8" s="271" t="s">
        <v>313</v>
      </c>
      <c r="C8" s="103" t="s">
        <v>37</v>
      </c>
      <c r="D8" s="95"/>
      <c r="E8" s="53">
        <v>3742272.9654</v>
      </c>
      <c r="F8" s="53">
        <v>2701277.1192</v>
      </c>
      <c r="G8" s="53">
        <v>894562.0769</v>
      </c>
      <c r="H8" s="49">
        <v>-66.88373545454937</v>
      </c>
      <c r="I8" s="53">
        <v>4223818.19</v>
      </c>
      <c r="J8" s="53">
        <v>3153449.0999999996</v>
      </c>
      <c r="K8" s="53">
        <v>1081072.88</v>
      </c>
      <c r="L8" s="49">
        <v>-65.71776344828271</v>
      </c>
      <c r="M8" s="49">
        <v>1.1286772047502232</v>
      </c>
      <c r="N8" s="49">
        <v>1.1673919264284567</v>
      </c>
      <c r="O8" s="49">
        <v>1.2084939747796277</v>
      </c>
      <c r="P8" s="49">
        <v>3.5208439788443124</v>
      </c>
    </row>
    <row r="9" spans="2:16" ht="12.75">
      <c r="B9" s="271"/>
      <c r="C9" s="83" t="s">
        <v>210</v>
      </c>
      <c r="D9" s="95">
        <v>15132900</v>
      </c>
      <c r="E9" s="53">
        <v>3384242.9654</v>
      </c>
      <c r="F9" s="53">
        <v>2364767.1192</v>
      </c>
      <c r="G9" s="53">
        <v>872662.0769</v>
      </c>
      <c r="H9" s="49">
        <v>-63.09733547059715</v>
      </c>
      <c r="I9" s="53">
        <v>3800309.6</v>
      </c>
      <c r="J9" s="53">
        <v>2748770.51</v>
      </c>
      <c r="K9" s="53">
        <v>1052492.98</v>
      </c>
      <c r="L9" s="49">
        <v>-61.71040921128043</v>
      </c>
      <c r="M9" s="49">
        <v>1.1229423061091663</v>
      </c>
      <c r="N9" s="49">
        <v>1.1623852884633765</v>
      </c>
      <c r="O9" s="49">
        <v>1.2060716374187155</v>
      </c>
      <c r="P9" s="49">
        <v>3.758336361353165</v>
      </c>
    </row>
    <row r="10" spans="2:16" ht="12.75">
      <c r="B10" s="271"/>
      <c r="C10" s="83" t="s">
        <v>215</v>
      </c>
      <c r="D10" s="104">
        <v>15132100</v>
      </c>
      <c r="E10" s="53">
        <v>358030</v>
      </c>
      <c r="F10" s="53">
        <v>336510</v>
      </c>
      <c r="G10" s="53">
        <v>21900</v>
      </c>
      <c r="H10" s="49">
        <v>-93.49202103949362</v>
      </c>
      <c r="I10" s="53">
        <v>423508.58999999997</v>
      </c>
      <c r="J10" s="53">
        <v>404678.58999999997</v>
      </c>
      <c r="K10" s="53">
        <v>28579.9</v>
      </c>
      <c r="L10" s="49">
        <v>-92.93762983606322</v>
      </c>
      <c r="M10" s="49">
        <v>1.1828857637628132</v>
      </c>
      <c r="N10" s="49">
        <v>1.2025752280764315</v>
      </c>
      <c r="O10" s="49">
        <v>1.3050182648401827</v>
      </c>
      <c r="P10" s="49">
        <v>8.518638532710598</v>
      </c>
    </row>
    <row r="11" spans="2:16" ht="12.75">
      <c r="B11" s="150" t="s">
        <v>86</v>
      </c>
      <c r="C11" s="151"/>
      <c r="D11" s="95">
        <v>15159090</v>
      </c>
      <c r="E11" s="53">
        <v>1195885.1281</v>
      </c>
      <c r="F11" s="53">
        <v>726705.4632</v>
      </c>
      <c r="G11" s="53">
        <v>598794.4118</v>
      </c>
      <c r="H11" s="49">
        <v>-17.601498526893145</v>
      </c>
      <c r="I11" s="53">
        <v>3183619.540000001</v>
      </c>
      <c r="J11" s="53">
        <v>1952890.1300000004</v>
      </c>
      <c r="K11" s="53">
        <v>1853646.4600000002</v>
      </c>
      <c r="L11" s="49">
        <v>-5.081887018395658</v>
      </c>
      <c r="M11" s="49">
        <v>2.662144937832011</v>
      </c>
      <c r="N11" s="49">
        <v>2.6873200063758658</v>
      </c>
      <c r="O11" s="49">
        <v>3.095630860060742</v>
      </c>
      <c r="P11" s="49">
        <v>15.193979604815521</v>
      </c>
    </row>
    <row r="12" spans="2:16" ht="12.75">
      <c r="B12" s="236" t="s">
        <v>189</v>
      </c>
      <c r="C12" s="103" t="s">
        <v>37</v>
      </c>
      <c r="D12" s="95">
        <v>15091000</v>
      </c>
      <c r="E12" s="53">
        <v>483280.955</v>
      </c>
      <c r="F12" s="53">
        <v>362250.5414</v>
      </c>
      <c r="G12" s="53">
        <v>362269.6855</v>
      </c>
      <c r="H12" s="49">
        <v>0.005284767809055069</v>
      </c>
      <c r="I12" s="53">
        <v>1624911.0099999998</v>
      </c>
      <c r="J12" s="53">
        <v>1158542.08</v>
      </c>
      <c r="K12" s="53">
        <v>1513144.6500000001</v>
      </c>
      <c r="L12" s="49">
        <v>30.607655614891428</v>
      </c>
      <c r="M12" s="49">
        <v>3.3622492117447496</v>
      </c>
      <c r="N12" s="49">
        <v>3.1981790158892505</v>
      </c>
      <c r="O12" s="49">
        <v>4.176845898412883</v>
      </c>
      <c r="P12" s="49">
        <v>30.60075366830319</v>
      </c>
    </row>
    <row r="13" spans="2:16" ht="12.75">
      <c r="B13" s="237"/>
      <c r="C13" s="58" t="s">
        <v>349</v>
      </c>
      <c r="D13" s="95">
        <v>15091091</v>
      </c>
      <c r="E13" s="53">
        <v>160694.3016</v>
      </c>
      <c r="F13" s="53">
        <v>115363.48580000001</v>
      </c>
      <c r="G13" s="53">
        <v>125108.9909</v>
      </c>
      <c r="H13" s="49">
        <v>8.447651379826793</v>
      </c>
      <c r="I13" s="53">
        <v>704556.95</v>
      </c>
      <c r="J13" s="53">
        <v>496991.10000000003</v>
      </c>
      <c r="K13" s="53">
        <v>575293.8200000001</v>
      </c>
      <c r="L13" s="49">
        <v>15.755356584856361</v>
      </c>
      <c r="M13" s="49">
        <v>4.384455098811046</v>
      </c>
      <c r="N13" s="49">
        <v>4.308045102430495</v>
      </c>
      <c r="O13" s="49">
        <v>4.598341141284036</v>
      </c>
      <c r="P13" s="49">
        <v>6.738463315756893</v>
      </c>
    </row>
    <row r="14" spans="2:16" ht="12.75">
      <c r="B14" s="237"/>
      <c r="C14" s="58" t="s">
        <v>347</v>
      </c>
      <c r="D14" s="95">
        <v>15091011</v>
      </c>
      <c r="E14" s="53">
        <v>211818.59490000003</v>
      </c>
      <c r="F14" s="53">
        <v>159228.0894</v>
      </c>
      <c r="G14" s="53">
        <v>107369.23829999998</v>
      </c>
      <c r="H14" s="49">
        <v>-32.568908724216605</v>
      </c>
      <c r="I14" s="53">
        <v>645556.0599999999</v>
      </c>
      <c r="J14" s="53">
        <v>459184.26999999996</v>
      </c>
      <c r="K14" s="53">
        <v>540973.8200000001</v>
      </c>
      <c r="L14" s="49">
        <v>17.81192330477699</v>
      </c>
      <c r="M14" s="49">
        <v>3.0476836101418208</v>
      </c>
      <c r="N14" s="49">
        <v>2.883814481039675</v>
      </c>
      <c r="O14" s="49">
        <v>5.038443306158763</v>
      </c>
      <c r="P14" s="49">
        <v>74.71454350774674</v>
      </c>
    </row>
    <row r="15" spans="2:16" ht="12.75">
      <c r="B15" s="237"/>
      <c r="C15" s="58" t="s">
        <v>348</v>
      </c>
      <c r="D15" s="95">
        <v>15091019</v>
      </c>
      <c r="E15" s="53">
        <v>97944.32</v>
      </c>
      <c r="F15" s="53">
        <v>77155.12</v>
      </c>
      <c r="G15" s="53">
        <v>66716.8409</v>
      </c>
      <c r="H15" s="49">
        <v>-13.52895193475171</v>
      </c>
      <c r="I15" s="53">
        <v>254890.77</v>
      </c>
      <c r="J15" s="53">
        <v>187401.34</v>
      </c>
      <c r="K15" s="53">
        <v>229334.16</v>
      </c>
      <c r="L15" s="49">
        <v>22.375944590364185</v>
      </c>
      <c r="M15" s="49">
        <v>2.602404815307309</v>
      </c>
      <c r="N15" s="49">
        <v>2.428890525994905</v>
      </c>
      <c r="O15" s="49">
        <v>3.4374253472783964</v>
      </c>
      <c r="P15" s="49">
        <v>41.52244864434071</v>
      </c>
    </row>
    <row r="16" spans="2:16" ht="12.75">
      <c r="B16" s="238"/>
      <c r="C16" s="58" t="s">
        <v>128</v>
      </c>
      <c r="D16" s="95">
        <v>15091099</v>
      </c>
      <c r="E16" s="53">
        <v>12823.738500000001</v>
      </c>
      <c r="F16" s="53">
        <v>10503.8462</v>
      </c>
      <c r="G16" s="53">
        <v>63074.6154</v>
      </c>
      <c r="H16" s="49">
        <v>500.4906602688071</v>
      </c>
      <c r="I16" s="53">
        <v>19907.23</v>
      </c>
      <c r="J16" s="53">
        <v>14965.369999999999</v>
      </c>
      <c r="K16" s="53">
        <v>167542.85</v>
      </c>
      <c r="L16" s="49">
        <v>1019.5369710204293</v>
      </c>
      <c r="M16" s="49">
        <v>1.5523733582059551</v>
      </c>
      <c r="N16" s="49">
        <v>1.4247514400962953</v>
      </c>
      <c r="O16" s="49">
        <v>2.6562643139002002</v>
      </c>
      <c r="P16" s="49">
        <v>86.43703309544787</v>
      </c>
    </row>
    <row r="17" spans="2:16" ht="12.75">
      <c r="B17" s="150" t="s">
        <v>87</v>
      </c>
      <c r="C17" s="151"/>
      <c r="D17" s="95">
        <v>33011900</v>
      </c>
      <c r="E17" s="53">
        <v>11463.7117</v>
      </c>
      <c r="F17" s="53">
        <v>7428.4432</v>
      </c>
      <c r="G17" s="53">
        <v>4313.6231</v>
      </c>
      <c r="H17" s="49">
        <v>-41.93099437039513</v>
      </c>
      <c r="I17" s="53">
        <v>758372.5900000001</v>
      </c>
      <c r="J17" s="53">
        <v>415870.71</v>
      </c>
      <c r="K17" s="53">
        <v>319499.95000000007</v>
      </c>
      <c r="L17" s="49">
        <v>-23.1732501671012</v>
      </c>
      <c r="M17" s="49">
        <v>66.15419245060045</v>
      </c>
      <c r="N17" s="49">
        <v>55.98356193933071</v>
      </c>
      <c r="O17" s="49">
        <v>74.06765556313904</v>
      </c>
      <c r="P17" s="49">
        <v>32.30250630248577</v>
      </c>
    </row>
    <row r="18" spans="2:16" ht="12.75">
      <c r="B18" s="150" t="s">
        <v>106</v>
      </c>
      <c r="C18" s="151"/>
      <c r="D18" s="95">
        <v>33011200</v>
      </c>
      <c r="E18" s="53">
        <v>149105.6785</v>
      </c>
      <c r="F18" s="53">
        <v>63509.4323</v>
      </c>
      <c r="G18" s="53">
        <v>59568.8795</v>
      </c>
      <c r="H18" s="49">
        <v>-6.2046733174782265</v>
      </c>
      <c r="I18" s="53">
        <v>1092525.38</v>
      </c>
      <c r="J18" s="53">
        <v>716785.42</v>
      </c>
      <c r="K18" s="53">
        <v>769164.89</v>
      </c>
      <c r="L18" s="49">
        <v>7.307552377390714</v>
      </c>
      <c r="M18" s="49">
        <v>7.327188280089546</v>
      </c>
      <c r="N18" s="49">
        <v>11.286282903838837</v>
      </c>
      <c r="O18" s="49">
        <v>12.91219335424968</v>
      </c>
      <c r="P18" s="49">
        <v>14.406075625286864</v>
      </c>
    </row>
    <row r="19" spans="2:16" ht="12.75">
      <c r="B19" s="264" t="s">
        <v>216</v>
      </c>
      <c r="C19" s="103" t="s">
        <v>37</v>
      </c>
      <c r="D19" s="95"/>
      <c r="E19" s="53">
        <v>180089.679</v>
      </c>
      <c r="F19" s="53">
        <v>126497.30290000001</v>
      </c>
      <c r="G19" s="53">
        <v>166403.3192</v>
      </c>
      <c r="H19" s="49">
        <v>31.546930555149387</v>
      </c>
      <c r="I19" s="53">
        <v>968214.9099999999</v>
      </c>
      <c r="J19" s="53">
        <v>667702.4199999999</v>
      </c>
      <c r="K19" s="53">
        <v>947205.5799999998</v>
      </c>
      <c r="L19" s="49">
        <v>41.860438367139665</v>
      </c>
      <c r="M19" s="49">
        <v>5.376293163363348</v>
      </c>
      <c r="N19" s="49">
        <v>5.27839254033613</v>
      </c>
      <c r="O19" s="49">
        <v>5.69222768243916</v>
      </c>
      <c r="P19" s="49">
        <v>7.840173669173112</v>
      </c>
    </row>
    <row r="20" spans="2:16" ht="12.75">
      <c r="B20" s="265"/>
      <c r="C20" s="81" t="s">
        <v>210</v>
      </c>
      <c r="D20" s="95">
        <v>15131900</v>
      </c>
      <c r="E20" s="53">
        <v>109435.3236</v>
      </c>
      <c r="F20" s="53">
        <v>80535.0929</v>
      </c>
      <c r="G20" s="53">
        <v>129243.2165</v>
      </c>
      <c r="H20" s="49">
        <v>60.48062011982851</v>
      </c>
      <c r="I20" s="53">
        <v>738565.84</v>
      </c>
      <c r="J20" s="53">
        <v>536915.0599999999</v>
      </c>
      <c r="K20" s="53">
        <v>749506.4699999999</v>
      </c>
      <c r="L20" s="49">
        <v>39.594979883782734</v>
      </c>
      <c r="M20" s="49">
        <v>6.748879755676986</v>
      </c>
      <c r="N20" s="49">
        <v>6.666845975662865</v>
      </c>
      <c r="O20" s="49">
        <v>5.7991938787750605</v>
      </c>
      <c r="P20" s="49">
        <v>-13.014431412622162</v>
      </c>
    </row>
    <row r="21" spans="2:16" ht="12.75">
      <c r="B21" s="266"/>
      <c r="C21" s="83" t="s">
        <v>215</v>
      </c>
      <c r="D21" s="104">
        <v>15131100</v>
      </c>
      <c r="E21" s="53">
        <v>70654.3554</v>
      </c>
      <c r="F21" s="53">
        <v>45962.21</v>
      </c>
      <c r="G21" s="53">
        <v>37160.1027</v>
      </c>
      <c r="H21" s="49">
        <v>-19.150748625881995</v>
      </c>
      <c r="I21" s="53">
        <v>229649.07</v>
      </c>
      <c r="J21" s="53">
        <v>130787.36</v>
      </c>
      <c r="K21" s="53">
        <v>197699.11</v>
      </c>
      <c r="L21" s="49">
        <v>51.160716142599696</v>
      </c>
      <c r="M21" s="49">
        <v>3.2503172479583617</v>
      </c>
      <c r="N21" s="49">
        <v>2.845541152176973</v>
      </c>
      <c r="O21" s="49">
        <v>5.320198159732211</v>
      </c>
      <c r="P21" s="49">
        <v>86.96612964679878</v>
      </c>
    </row>
    <row r="22" spans="2:16" ht="12.75">
      <c r="B22" s="150" t="s">
        <v>271</v>
      </c>
      <c r="C22" s="151"/>
      <c r="D22" s="95">
        <v>33011300</v>
      </c>
      <c r="E22" s="53">
        <v>2400.2702</v>
      </c>
      <c r="F22" s="53">
        <v>1950.2702</v>
      </c>
      <c r="G22" s="53">
        <v>2258.6223</v>
      </c>
      <c r="H22" s="49">
        <v>15.810737404488883</v>
      </c>
      <c r="I22" s="53">
        <v>178299.39</v>
      </c>
      <c r="J22" s="53">
        <v>141198.62</v>
      </c>
      <c r="K22" s="53">
        <v>191755.96</v>
      </c>
      <c r="L22" s="49">
        <v>35.80583153008152</v>
      </c>
      <c r="M22" s="49">
        <v>74.28304946668088</v>
      </c>
      <c r="N22" s="49">
        <v>72.39951674388503</v>
      </c>
      <c r="O22" s="49">
        <v>84.89952481209453</v>
      </c>
      <c r="P22" s="49">
        <v>17.265319756799702</v>
      </c>
    </row>
    <row r="23" spans="2:16" ht="12.75">
      <c r="B23" s="271" t="s">
        <v>213</v>
      </c>
      <c r="C23" s="103" t="s">
        <v>37</v>
      </c>
      <c r="D23" s="95">
        <v>15099000</v>
      </c>
      <c r="E23" s="53">
        <v>226009.6031</v>
      </c>
      <c r="F23" s="53">
        <v>163950.0107</v>
      </c>
      <c r="G23" s="53">
        <v>197593.77339999998</v>
      </c>
      <c r="H23" s="49">
        <v>20.520744436889473</v>
      </c>
      <c r="I23" s="53">
        <v>610115.6900000002</v>
      </c>
      <c r="J23" s="53">
        <v>426121.18</v>
      </c>
      <c r="K23" s="53">
        <v>644733.89</v>
      </c>
      <c r="L23" s="49">
        <v>51.30294391844124</v>
      </c>
      <c r="M23" s="49">
        <v>2.699512240327456</v>
      </c>
      <c r="N23" s="49">
        <v>2.59909211460637</v>
      </c>
      <c r="O23" s="49">
        <v>3.2629261484613163</v>
      </c>
      <c r="P23" s="49">
        <v>25.54099680131896</v>
      </c>
    </row>
    <row r="24" spans="2:16" ht="12.75">
      <c r="B24" s="271"/>
      <c r="C24" s="58" t="s">
        <v>124</v>
      </c>
      <c r="D24" s="95">
        <v>15099090</v>
      </c>
      <c r="E24" s="53">
        <v>190310.4031</v>
      </c>
      <c r="F24" s="53">
        <v>128250.81070000002</v>
      </c>
      <c r="G24" s="53">
        <v>197299.6119</v>
      </c>
      <c r="H24" s="49">
        <v>53.83888087968241</v>
      </c>
      <c r="I24" s="53">
        <v>541793.2600000001</v>
      </c>
      <c r="J24" s="53">
        <v>357798.75</v>
      </c>
      <c r="K24" s="53">
        <v>644220.89</v>
      </c>
      <c r="L24" s="49">
        <v>80.05118519838317</v>
      </c>
      <c r="M24" s="49">
        <v>2.8468925039022217</v>
      </c>
      <c r="N24" s="49">
        <v>2.789836165924524</v>
      </c>
      <c r="O24" s="49">
        <v>3.265190862749994</v>
      </c>
      <c r="P24" s="49">
        <v>17.03880330434895</v>
      </c>
    </row>
    <row r="25" spans="2:16" ht="12.75">
      <c r="B25" s="271"/>
      <c r="C25" s="105" t="s">
        <v>123</v>
      </c>
      <c r="D25" s="95">
        <v>15099010</v>
      </c>
      <c r="E25" s="53">
        <v>35699.2</v>
      </c>
      <c r="F25" s="53">
        <v>35699.2</v>
      </c>
      <c r="G25" s="53">
        <v>294.1615</v>
      </c>
      <c r="H25" s="49">
        <v>-99.17599974229114</v>
      </c>
      <c r="I25" s="53">
        <v>68322.43000000001</v>
      </c>
      <c r="J25" s="53">
        <v>68322.43000000001</v>
      </c>
      <c r="K25" s="53">
        <v>513</v>
      </c>
      <c r="L25" s="49">
        <v>-99.24914848608283</v>
      </c>
      <c r="M25" s="49">
        <v>1.9138364445141631</v>
      </c>
      <c r="N25" s="49">
        <v>1.9138364445141631</v>
      </c>
      <c r="O25" s="49">
        <v>1.7439399785491985</v>
      </c>
      <c r="P25" s="49">
        <v>-8.87727195560296</v>
      </c>
    </row>
    <row r="26" spans="2:16" ht="12.75">
      <c r="B26" s="150" t="s">
        <v>88</v>
      </c>
      <c r="C26" s="151"/>
      <c r="D26" s="95">
        <v>15100000</v>
      </c>
      <c r="E26" s="53">
        <v>0</v>
      </c>
      <c r="F26" s="53">
        <v>0</v>
      </c>
      <c r="G26" s="53">
        <v>0</v>
      </c>
      <c r="H26" s="49" t="s">
        <v>401</v>
      </c>
      <c r="I26" s="53">
        <v>0</v>
      </c>
      <c r="J26" s="53">
        <v>0</v>
      </c>
      <c r="K26" s="53">
        <v>0</v>
      </c>
      <c r="L26" s="49" t="s">
        <v>401</v>
      </c>
      <c r="M26" s="49" t="s">
        <v>401</v>
      </c>
      <c r="N26" s="49" t="s">
        <v>401</v>
      </c>
      <c r="O26" s="49" t="s">
        <v>401</v>
      </c>
      <c r="P26" s="49" t="s">
        <v>401</v>
      </c>
    </row>
    <row r="27" spans="2:16" ht="12.75">
      <c r="B27" s="236" t="s">
        <v>214</v>
      </c>
      <c r="C27" s="103" t="s">
        <v>37</v>
      </c>
      <c r="D27" s="95">
        <v>15159010</v>
      </c>
      <c r="E27" s="53">
        <v>29.3</v>
      </c>
      <c r="F27" s="53">
        <v>6</v>
      </c>
      <c r="G27" s="53">
        <v>62.2769</v>
      </c>
      <c r="H27" s="49">
        <v>937.9483333333333</v>
      </c>
      <c r="I27" s="53">
        <v>5783.16</v>
      </c>
      <c r="J27" s="53">
        <v>142.54</v>
      </c>
      <c r="K27" s="53">
        <v>3040.9399999999996</v>
      </c>
      <c r="L27" s="49">
        <v>2033.3941349796546</v>
      </c>
      <c r="M27" s="49">
        <v>197.37747440273037</v>
      </c>
      <c r="N27" s="49">
        <v>23.756666666666664</v>
      </c>
      <c r="O27" s="49">
        <v>48.82934121640608</v>
      </c>
      <c r="P27" s="49">
        <v>105.53953086743127</v>
      </c>
    </row>
    <row r="28" spans="2:16" ht="12.75">
      <c r="B28" s="237"/>
      <c r="C28" s="105" t="s">
        <v>123</v>
      </c>
      <c r="D28" s="95">
        <v>15159011</v>
      </c>
      <c r="E28" s="53">
        <v>29.3</v>
      </c>
      <c r="F28" s="53">
        <v>6</v>
      </c>
      <c r="G28" s="53">
        <v>0</v>
      </c>
      <c r="H28" s="49">
        <v>-100</v>
      </c>
      <c r="I28" s="53">
        <v>5783.16</v>
      </c>
      <c r="J28" s="53">
        <v>142.54</v>
      </c>
      <c r="K28" s="53">
        <v>0</v>
      </c>
      <c r="L28" s="49">
        <v>-100</v>
      </c>
      <c r="M28" s="49">
        <v>197.37747440273037</v>
      </c>
      <c r="N28" s="49">
        <v>23.756666666666664</v>
      </c>
      <c r="O28" s="49" t="s">
        <v>401</v>
      </c>
      <c r="P28" s="49" t="s">
        <v>401</v>
      </c>
    </row>
    <row r="29" spans="2:16" ht="12.75">
      <c r="B29" s="238"/>
      <c r="C29" s="58" t="s">
        <v>124</v>
      </c>
      <c r="D29" s="95">
        <v>15159019</v>
      </c>
      <c r="E29" s="53">
        <v>0</v>
      </c>
      <c r="F29" s="53">
        <v>0</v>
      </c>
      <c r="G29" s="53">
        <v>62.2769</v>
      </c>
      <c r="H29" s="49" t="s">
        <v>401</v>
      </c>
      <c r="I29" s="53">
        <v>0</v>
      </c>
      <c r="J29" s="53">
        <v>0</v>
      </c>
      <c r="K29" s="53">
        <v>3040.9399999999996</v>
      </c>
      <c r="L29" s="49" t="s">
        <v>401</v>
      </c>
      <c r="M29" s="49" t="s">
        <v>401</v>
      </c>
      <c r="N29" s="49" t="s">
        <v>401</v>
      </c>
      <c r="O29" s="49">
        <v>48.82934121640608</v>
      </c>
      <c r="P29" s="49" t="s">
        <v>401</v>
      </c>
    </row>
    <row r="30" spans="2:16" ht="12.75">
      <c r="B30" s="150" t="s">
        <v>109</v>
      </c>
      <c r="C30" s="151"/>
      <c r="D30" s="95">
        <v>15089000</v>
      </c>
      <c r="E30" s="53">
        <v>1893.6748</v>
      </c>
      <c r="F30" s="53">
        <v>379.06100000000004</v>
      </c>
      <c r="G30" s="53">
        <v>378.3732</v>
      </c>
      <c r="H30" s="49">
        <v>-0.1814483684684065</v>
      </c>
      <c r="I30" s="53">
        <v>10872.73</v>
      </c>
      <c r="J30" s="53">
        <v>1226.56</v>
      </c>
      <c r="K30" s="53">
        <v>892.9100000000001</v>
      </c>
      <c r="L30" s="49">
        <v>-27.202093660318283</v>
      </c>
      <c r="M30" s="49">
        <v>5.7416035741722915</v>
      </c>
      <c r="N30" s="49">
        <v>3.235785269389359</v>
      </c>
      <c r="O30" s="49">
        <v>2.359865867878592</v>
      </c>
      <c r="P30" s="49">
        <v>-27.069762935043773</v>
      </c>
    </row>
    <row r="31" spans="2:16" ht="12.75">
      <c r="B31" s="150" t="s">
        <v>290</v>
      </c>
      <c r="C31" s="151"/>
      <c r="D31" s="95">
        <v>15159029</v>
      </c>
      <c r="E31" s="53">
        <v>0</v>
      </c>
      <c r="F31" s="53">
        <v>0</v>
      </c>
      <c r="G31" s="53">
        <v>1203.5662</v>
      </c>
      <c r="H31" s="49" t="s">
        <v>401</v>
      </c>
      <c r="I31" s="53">
        <v>0</v>
      </c>
      <c r="J31" s="53">
        <v>0</v>
      </c>
      <c r="K31" s="53">
        <v>4328.52</v>
      </c>
      <c r="L31" s="49" t="s">
        <v>401</v>
      </c>
      <c r="M31" s="49" t="s">
        <v>401</v>
      </c>
      <c r="N31" s="49" t="s">
        <v>401</v>
      </c>
      <c r="O31" s="49">
        <v>3.5964120627515133</v>
      </c>
      <c r="P31" s="49" t="s">
        <v>401</v>
      </c>
    </row>
    <row r="32" spans="2:16" ht="12.75">
      <c r="B32" s="150" t="s">
        <v>283</v>
      </c>
      <c r="C32" s="151"/>
      <c r="D32" s="95">
        <v>15159021</v>
      </c>
      <c r="E32" s="53">
        <v>0</v>
      </c>
      <c r="F32" s="53">
        <v>0</v>
      </c>
      <c r="G32" s="53">
        <v>0</v>
      </c>
      <c r="H32" s="49" t="s">
        <v>401</v>
      </c>
      <c r="I32" s="53">
        <v>0</v>
      </c>
      <c r="J32" s="53">
        <v>0</v>
      </c>
      <c r="K32" s="53">
        <v>0</v>
      </c>
      <c r="L32" s="49" t="s">
        <v>401</v>
      </c>
      <c r="M32" s="49" t="s">
        <v>401</v>
      </c>
      <c r="N32" s="49" t="s">
        <v>401</v>
      </c>
      <c r="O32" s="49" t="s">
        <v>401</v>
      </c>
      <c r="P32" s="49" t="s">
        <v>401</v>
      </c>
    </row>
    <row r="33" spans="2:16" ht="12.75">
      <c r="B33" s="173" t="s">
        <v>286</v>
      </c>
      <c r="C33" s="176"/>
      <c r="D33" s="177">
        <v>15081000</v>
      </c>
      <c r="E33" s="53">
        <v>0</v>
      </c>
      <c r="F33" s="53">
        <v>0</v>
      </c>
      <c r="G33" s="53">
        <v>0</v>
      </c>
      <c r="H33" s="49" t="s">
        <v>401</v>
      </c>
      <c r="I33" s="53">
        <v>0</v>
      </c>
      <c r="J33" s="53">
        <v>0</v>
      </c>
      <c r="K33" s="53">
        <v>0</v>
      </c>
      <c r="L33" s="49" t="s">
        <v>401</v>
      </c>
      <c r="M33" s="49" t="s">
        <v>401</v>
      </c>
      <c r="N33" s="49" t="s">
        <v>401</v>
      </c>
      <c r="O33" s="49" t="s">
        <v>401</v>
      </c>
      <c r="P33" s="49" t="s">
        <v>401</v>
      </c>
    </row>
    <row r="34" spans="2:16" ht="12.75">
      <c r="B34" s="159" t="s">
        <v>319</v>
      </c>
      <c r="C34" s="171"/>
      <c r="D34" s="158"/>
      <c r="E34" s="175">
        <v>24929425.578700002</v>
      </c>
      <c r="F34" s="53">
        <v>15972381.387</v>
      </c>
      <c r="G34" s="53">
        <v>16494617.688000001</v>
      </c>
      <c r="H34" s="49">
        <v>3.269620780687421</v>
      </c>
      <c r="I34" s="53">
        <v>28025166.669999998</v>
      </c>
      <c r="J34" s="53">
        <v>18533930.609999996</v>
      </c>
      <c r="K34" s="53">
        <v>18161116.310000002</v>
      </c>
      <c r="L34" s="49">
        <v>-2.0115231239661635</v>
      </c>
      <c r="M34" s="49">
        <v>1.1241802014862723</v>
      </c>
      <c r="N34" s="49">
        <v>1.1603736575614738</v>
      </c>
      <c r="O34" s="49">
        <v>1.1010328734816568</v>
      </c>
      <c r="P34" s="49">
        <v>-5.1139375401301095</v>
      </c>
    </row>
    <row r="35" spans="2:16" ht="12.75">
      <c r="B35" s="160" t="s">
        <v>110</v>
      </c>
      <c r="C35" s="154"/>
      <c r="D35" s="154"/>
      <c r="E35" s="154"/>
      <c r="F35" s="154"/>
      <c r="G35" s="154"/>
      <c r="H35" s="154"/>
      <c r="I35" s="154"/>
      <c r="J35" s="154"/>
      <c r="K35" s="154"/>
      <c r="L35" s="154"/>
      <c r="M35" s="153"/>
      <c r="N35" s="153"/>
      <c r="O35" s="153"/>
      <c r="P35" s="162"/>
    </row>
    <row r="37" spans="2:16" ht="97.5" customHeight="1">
      <c r="B37" s="254" t="s">
        <v>430</v>
      </c>
      <c r="C37" s="255"/>
      <c r="D37" s="255"/>
      <c r="E37" s="255"/>
      <c r="F37" s="255"/>
      <c r="G37" s="255"/>
      <c r="H37" s="255"/>
      <c r="I37" s="255"/>
      <c r="J37" s="255"/>
      <c r="K37" s="255"/>
      <c r="L37" s="255"/>
      <c r="M37" s="255"/>
      <c r="N37" s="255"/>
      <c r="O37" s="255"/>
      <c r="P37" s="256"/>
    </row>
    <row r="38" spans="2:5" ht="12.75">
      <c r="B38" s="42"/>
      <c r="D38" s="42"/>
      <c r="E38" s="42"/>
    </row>
    <row r="39" spans="2:11" ht="12.75">
      <c r="B39" s="42"/>
      <c r="D39" s="42"/>
      <c r="E39" s="50"/>
      <c r="F39" s="50"/>
      <c r="G39" s="50"/>
      <c r="H39" s="50"/>
      <c r="I39" s="50"/>
      <c r="J39" s="50"/>
      <c r="K39" s="50"/>
    </row>
    <row r="40" spans="3:11" s="90" customFormat="1" ht="12.75">
      <c r="C40" s="106"/>
      <c r="E40" s="50"/>
      <c r="F40" s="50"/>
      <c r="G40" s="50"/>
      <c r="H40" s="50"/>
      <c r="I40" s="50"/>
      <c r="J40" s="50"/>
      <c r="K40" s="50"/>
    </row>
    <row r="41" s="90" customFormat="1" ht="12.75">
      <c r="C41" s="106"/>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3:B25"/>
    <mergeCell ref="B27:B29"/>
    <mergeCell ref="B8:B10"/>
    <mergeCell ref="B2:P2"/>
    <mergeCell ref="D3:D4"/>
    <mergeCell ref="E3:H3"/>
    <mergeCell ref="I3:L3"/>
    <mergeCell ref="M3:P3"/>
    <mergeCell ref="B37:P37"/>
    <mergeCell ref="B19:B21"/>
    <mergeCell ref="B5:B7"/>
    <mergeCell ref="B3:C4"/>
    <mergeCell ref="B12:B1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4"/>
  <sheetViews>
    <sheetView zoomScale="90" zoomScaleNormal="90" zoomScalePageLayoutView="70" workbookViewId="0" topLeftCell="A28">
      <selection activeCell="B42" sqref="B42:P42"/>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42" t="s">
        <v>101</v>
      </c>
      <c r="C2" s="243"/>
      <c r="D2" s="243"/>
      <c r="E2" s="243"/>
      <c r="F2" s="243"/>
      <c r="G2" s="243"/>
      <c r="H2" s="243"/>
      <c r="I2" s="243"/>
      <c r="J2" s="243"/>
      <c r="K2" s="243"/>
      <c r="L2" s="243"/>
      <c r="M2" s="243"/>
      <c r="N2" s="243"/>
      <c r="O2" s="243"/>
      <c r="P2" s="244"/>
      <c r="Q2" s="44" t="s">
        <v>361</v>
      </c>
    </row>
    <row r="3" spans="2:16" ht="12.75">
      <c r="B3" s="295" t="s">
        <v>40</v>
      </c>
      <c r="C3" s="295"/>
      <c r="D3" s="271" t="s">
        <v>41</v>
      </c>
      <c r="E3" s="272" t="s">
        <v>31</v>
      </c>
      <c r="F3" s="272"/>
      <c r="G3" s="272"/>
      <c r="H3" s="272"/>
      <c r="I3" s="272" t="s">
        <v>310</v>
      </c>
      <c r="J3" s="272"/>
      <c r="K3" s="272"/>
      <c r="L3" s="272"/>
      <c r="M3" s="272" t="s">
        <v>339</v>
      </c>
      <c r="N3" s="272"/>
      <c r="O3" s="272"/>
      <c r="P3" s="272"/>
    </row>
    <row r="4" spans="2:16" ht="25.5">
      <c r="B4" s="280"/>
      <c r="C4" s="280"/>
      <c r="D4" s="271"/>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77" t="s">
        <v>195</v>
      </c>
      <c r="C5" s="82" t="s">
        <v>37</v>
      </c>
      <c r="D5" s="107"/>
      <c r="E5" s="108">
        <v>9820024.0649</v>
      </c>
      <c r="F5" s="108">
        <v>6333363.5549</v>
      </c>
      <c r="G5" s="108">
        <v>7302915.130000001</v>
      </c>
      <c r="H5" s="49">
        <v>15.308636030374068</v>
      </c>
      <c r="I5" s="108">
        <v>17934856.89</v>
      </c>
      <c r="J5" s="108">
        <v>11754210.540000001</v>
      </c>
      <c r="K5" s="108">
        <v>13017864.84</v>
      </c>
      <c r="L5" s="49">
        <v>10.750652250950733</v>
      </c>
      <c r="M5" s="49">
        <v>1.8263556964290022</v>
      </c>
      <c r="N5" s="49">
        <v>1.8559191238762849</v>
      </c>
      <c r="O5" s="49">
        <v>1.7825573224209164</v>
      </c>
      <c r="P5" s="49">
        <v>-3.952855515715825</v>
      </c>
    </row>
    <row r="6" spans="2:16" ht="12.75">
      <c r="B6" s="277"/>
      <c r="C6" s="82" t="s">
        <v>136</v>
      </c>
      <c r="D6" s="107">
        <v>20091100</v>
      </c>
      <c r="E6" s="108">
        <v>6903059.04</v>
      </c>
      <c r="F6" s="108">
        <v>4421014.94</v>
      </c>
      <c r="G6" s="108">
        <v>5029163.83</v>
      </c>
      <c r="H6" s="49">
        <v>13.755865977688808</v>
      </c>
      <c r="I6" s="108">
        <v>13866903.909999998</v>
      </c>
      <c r="J6" s="108">
        <v>9065264.15</v>
      </c>
      <c r="K6" s="108">
        <v>9702036.39</v>
      </c>
      <c r="L6" s="49">
        <v>7.024309821131913</v>
      </c>
      <c r="M6" s="49">
        <v>2.008805636696394</v>
      </c>
      <c r="N6" s="49">
        <v>2.050493896317844</v>
      </c>
      <c r="O6" s="49">
        <v>1.9291549684910545</v>
      </c>
      <c r="P6" s="49">
        <v>-5.917546404048446</v>
      </c>
    </row>
    <row r="7" spans="2:16" ht="12.75">
      <c r="B7" s="277"/>
      <c r="C7" s="82" t="s">
        <v>384</v>
      </c>
      <c r="D7" s="109">
        <v>20091200</v>
      </c>
      <c r="E7" s="108">
        <v>2600164.2159</v>
      </c>
      <c r="F7" s="108">
        <v>1731743.3175</v>
      </c>
      <c r="G7" s="108">
        <v>2063226.6642</v>
      </c>
      <c r="H7" s="49">
        <v>19.14159814276286</v>
      </c>
      <c r="I7" s="108">
        <v>3497889.63</v>
      </c>
      <c r="J7" s="108">
        <v>2354078.81</v>
      </c>
      <c r="K7" s="108">
        <v>2958938.7899999996</v>
      </c>
      <c r="L7" s="49">
        <v>25.694126187729438</v>
      </c>
      <c r="M7" s="49">
        <v>1.3452571989916675</v>
      </c>
      <c r="N7" s="49">
        <v>1.359369362775093</v>
      </c>
      <c r="O7" s="49">
        <v>1.4341317128854114</v>
      </c>
      <c r="P7" s="49">
        <v>5.499781895753086</v>
      </c>
    </row>
    <row r="8" spans="2:16" ht="12.75">
      <c r="B8" s="277"/>
      <c r="C8" s="82" t="s">
        <v>130</v>
      </c>
      <c r="D8" s="107">
        <v>20091900</v>
      </c>
      <c r="E8" s="108">
        <v>316800.809</v>
      </c>
      <c r="F8" s="108">
        <v>180605.29739999998</v>
      </c>
      <c r="G8" s="108">
        <v>210524.63580000002</v>
      </c>
      <c r="H8" s="49">
        <v>16.5661466361839</v>
      </c>
      <c r="I8" s="108">
        <v>570063.35</v>
      </c>
      <c r="J8" s="108">
        <v>334867.58</v>
      </c>
      <c r="K8" s="108">
        <v>356889.66000000003</v>
      </c>
      <c r="L8" s="49">
        <v>6.5763547489428476</v>
      </c>
      <c r="M8" s="49">
        <v>1.7994377975215334</v>
      </c>
      <c r="N8" s="49">
        <v>1.8541404090619993</v>
      </c>
      <c r="O8" s="49">
        <v>1.695239412925753</v>
      </c>
      <c r="P8" s="49">
        <v>-8.570062728778638</v>
      </c>
    </row>
    <row r="9" spans="2:16" ht="12.75">
      <c r="B9" s="271" t="s">
        <v>92</v>
      </c>
      <c r="C9" s="82" t="s">
        <v>37</v>
      </c>
      <c r="D9" s="107"/>
      <c r="E9" s="108">
        <v>4778990.5233</v>
      </c>
      <c r="F9" s="108">
        <v>3363387.2600000002</v>
      </c>
      <c r="G9" s="108">
        <v>3817036.0385000003</v>
      </c>
      <c r="H9" s="49">
        <v>13.48785445836529</v>
      </c>
      <c r="I9" s="108">
        <v>9040608.690000001</v>
      </c>
      <c r="J9" s="108">
        <v>5860391.899999999</v>
      </c>
      <c r="K9" s="108">
        <v>10186490.16</v>
      </c>
      <c r="L9" s="49">
        <v>73.81926556822933</v>
      </c>
      <c r="M9" s="49">
        <v>1.891740242196015</v>
      </c>
      <c r="N9" s="49">
        <v>1.7424077119207495</v>
      </c>
      <c r="O9" s="49">
        <v>2.668691114586132</v>
      </c>
      <c r="P9" s="49">
        <v>53.161117018030794</v>
      </c>
    </row>
    <row r="10" spans="2:16" ht="12.75">
      <c r="B10" s="271"/>
      <c r="C10" s="82" t="s">
        <v>131</v>
      </c>
      <c r="D10" s="107">
        <v>20094900</v>
      </c>
      <c r="E10" s="108">
        <v>4360068.649999999</v>
      </c>
      <c r="F10" s="108">
        <v>3103579.66</v>
      </c>
      <c r="G10" s="108">
        <v>3609892.9385</v>
      </c>
      <c r="H10" s="49">
        <v>16.313848328932522</v>
      </c>
      <c r="I10" s="108">
        <v>8681495.370000001</v>
      </c>
      <c r="J10" s="108">
        <v>5643081.06</v>
      </c>
      <c r="K10" s="108">
        <v>10015588.49</v>
      </c>
      <c r="L10" s="49">
        <v>77.48439874439799</v>
      </c>
      <c r="M10" s="49">
        <v>1.9911373115650375</v>
      </c>
      <c r="N10" s="49">
        <v>1.8182491439578514</v>
      </c>
      <c r="O10" s="49">
        <v>2.774483526417746</v>
      </c>
      <c r="P10" s="49">
        <v>52.590943635943255</v>
      </c>
    </row>
    <row r="11" spans="2:16" ht="12.75">
      <c r="B11" s="271"/>
      <c r="C11" s="82" t="s">
        <v>377</v>
      </c>
      <c r="D11" s="107">
        <v>20094100</v>
      </c>
      <c r="E11" s="108">
        <v>418921.8733</v>
      </c>
      <c r="F11" s="108">
        <v>259807.6</v>
      </c>
      <c r="G11" s="108">
        <v>207143.1</v>
      </c>
      <c r="H11" s="49">
        <v>-20.270577150168045</v>
      </c>
      <c r="I11" s="108">
        <v>359113.32</v>
      </c>
      <c r="J11" s="108">
        <v>217310.84</v>
      </c>
      <c r="K11" s="108">
        <v>170901.67</v>
      </c>
      <c r="L11" s="49">
        <v>-21.356122869894566</v>
      </c>
      <c r="M11" s="49">
        <v>0.8572322022030833</v>
      </c>
      <c r="N11" s="49">
        <v>0.8364298811890029</v>
      </c>
      <c r="O11" s="49">
        <v>0.8250415775374609</v>
      </c>
      <c r="P11" s="49">
        <v>-1.361537160216375</v>
      </c>
    </row>
    <row r="12" spans="2:16" ht="12.75">
      <c r="B12" s="159" t="s">
        <v>190</v>
      </c>
      <c r="C12" s="158"/>
      <c r="D12" s="107">
        <v>20098990</v>
      </c>
      <c r="E12" s="108">
        <v>1949157.9256999998</v>
      </c>
      <c r="F12" s="108">
        <v>1216212.0410999998</v>
      </c>
      <c r="G12" s="108">
        <v>1233435.7060999998</v>
      </c>
      <c r="H12" s="49">
        <v>1.4161728726532097</v>
      </c>
      <c r="I12" s="108">
        <v>5474180.529999999</v>
      </c>
      <c r="J12" s="108">
        <v>3612933.4000000004</v>
      </c>
      <c r="K12" s="108">
        <v>4085995.0700000003</v>
      </c>
      <c r="L12" s="49">
        <v>13.093561868591319</v>
      </c>
      <c r="M12" s="49">
        <v>2.808484863038515</v>
      </c>
      <c r="N12" s="49">
        <v>2.9706443267345817</v>
      </c>
      <c r="O12" s="49">
        <v>3.312694005688799</v>
      </c>
      <c r="P12" s="49">
        <v>11.514326231380512</v>
      </c>
    </row>
    <row r="13" spans="2:16" ht="12.75">
      <c r="B13" s="277" t="s">
        <v>260</v>
      </c>
      <c r="C13" s="82" t="s">
        <v>37</v>
      </c>
      <c r="D13" s="107"/>
      <c r="E13" s="108">
        <v>3493791.0156</v>
      </c>
      <c r="F13" s="108">
        <v>2261926.7452</v>
      </c>
      <c r="G13" s="108">
        <v>2646887.3612</v>
      </c>
      <c r="H13" s="49">
        <v>17.019146036312605</v>
      </c>
      <c r="I13" s="108">
        <v>2940667.1200000006</v>
      </c>
      <c r="J13" s="108">
        <v>1903012.8499999999</v>
      </c>
      <c r="K13" s="108">
        <v>2984988.57</v>
      </c>
      <c r="L13" s="49">
        <v>56.85593347412237</v>
      </c>
      <c r="M13" s="49">
        <v>0.841683748933389</v>
      </c>
      <c r="N13" s="49">
        <v>0.8413238200743478</v>
      </c>
      <c r="O13" s="49">
        <v>1.1277353973410933</v>
      </c>
      <c r="P13" s="49">
        <v>34.04296543528689</v>
      </c>
    </row>
    <row r="14" spans="2:16" ht="12.75">
      <c r="B14" s="277"/>
      <c r="C14" s="82" t="s">
        <v>135</v>
      </c>
      <c r="D14" s="107">
        <v>20096920</v>
      </c>
      <c r="E14" s="108">
        <v>2989625.1</v>
      </c>
      <c r="F14" s="108">
        <v>1956253.2</v>
      </c>
      <c r="G14" s="108">
        <v>2424962.1461</v>
      </c>
      <c r="H14" s="49">
        <v>23.95952354736084</v>
      </c>
      <c r="I14" s="108">
        <v>2302836.3000000003</v>
      </c>
      <c r="J14" s="108">
        <v>1527471.75</v>
      </c>
      <c r="K14" s="108">
        <v>2734369.03</v>
      </c>
      <c r="L14" s="49">
        <v>79.0127398428154</v>
      </c>
      <c r="M14" s="49">
        <v>0.7702759453016367</v>
      </c>
      <c r="N14" s="49">
        <v>0.78081495278832</v>
      </c>
      <c r="O14" s="49">
        <v>1.1275924592875028</v>
      </c>
      <c r="P14" s="49">
        <v>44.41225225782717</v>
      </c>
    </row>
    <row r="15" spans="2:16" ht="12.75">
      <c r="B15" s="277"/>
      <c r="C15" s="82" t="s">
        <v>131</v>
      </c>
      <c r="D15" s="107">
        <v>20096910</v>
      </c>
      <c r="E15" s="108">
        <v>478085.91560000007</v>
      </c>
      <c r="F15" s="108">
        <v>282358.5452</v>
      </c>
      <c r="G15" s="108">
        <v>215737.0354</v>
      </c>
      <c r="H15" s="49">
        <v>-23.594649757389384</v>
      </c>
      <c r="I15" s="108">
        <v>588102.3499999999</v>
      </c>
      <c r="J15" s="108">
        <v>327876.43</v>
      </c>
      <c r="K15" s="108">
        <v>237992.57</v>
      </c>
      <c r="L15" s="49">
        <v>-27.413943722639655</v>
      </c>
      <c r="M15" s="49">
        <v>1.230118543153334</v>
      </c>
      <c r="N15" s="49">
        <v>1.1612059757842952</v>
      </c>
      <c r="O15" s="49">
        <v>1.103160472928238</v>
      </c>
      <c r="P15" s="49">
        <v>-4.998725813209182</v>
      </c>
    </row>
    <row r="16" spans="2:16" ht="12.75">
      <c r="B16" s="277"/>
      <c r="C16" s="82" t="s">
        <v>385</v>
      </c>
      <c r="D16" s="107">
        <v>20096100</v>
      </c>
      <c r="E16" s="108">
        <v>26080</v>
      </c>
      <c r="F16" s="108">
        <v>23315</v>
      </c>
      <c r="G16" s="108">
        <v>6188.1797</v>
      </c>
      <c r="H16" s="49">
        <v>-73.45837572378298</v>
      </c>
      <c r="I16" s="108">
        <v>49728.47</v>
      </c>
      <c r="J16" s="108">
        <v>47664.670000000006</v>
      </c>
      <c r="K16" s="108">
        <v>12626.97</v>
      </c>
      <c r="L16" s="49">
        <v>-73.50874347813591</v>
      </c>
      <c r="M16" s="49">
        <v>1.9067664877300614</v>
      </c>
      <c r="N16" s="49">
        <v>2.044377868325113</v>
      </c>
      <c r="O16" s="49">
        <v>2.0404982744764184</v>
      </c>
      <c r="P16" s="49">
        <v>-0.1897689223114618</v>
      </c>
    </row>
    <row r="17" spans="2:16" ht="12.75">
      <c r="B17" s="295" t="s">
        <v>194</v>
      </c>
      <c r="C17" s="82" t="s">
        <v>37</v>
      </c>
      <c r="D17" s="107"/>
      <c r="E17" s="108">
        <v>537033.4883999999</v>
      </c>
      <c r="F17" s="108">
        <v>374325.7254</v>
      </c>
      <c r="G17" s="108">
        <v>528954.3317</v>
      </c>
      <c r="H17" s="49">
        <v>41.30857053299388</v>
      </c>
      <c r="I17" s="108">
        <v>1727497.3500000003</v>
      </c>
      <c r="J17" s="108">
        <v>1219332.33</v>
      </c>
      <c r="K17" s="108">
        <v>1339740.69</v>
      </c>
      <c r="L17" s="49">
        <v>9.874941969266061</v>
      </c>
      <c r="M17" s="49">
        <v>3.216740459048067</v>
      </c>
      <c r="N17" s="49">
        <v>3.257409916716347</v>
      </c>
      <c r="O17" s="49">
        <v>2.5328097525815196</v>
      </c>
      <c r="P17" s="49">
        <v>-22.244672382690634</v>
      </c>
    </row>
    <row r="18" spans="2:16" ht="12.75">
      <c r="B18" s="295"/>
      <c r="C18" s="82" t="s">
        <v>131</v>
      </c>
      <c r="D18" s="107">
        <v>20093900</v>
      </c>
      <c r="E18" s="108">
        <v>327338.426</v>
      </c>
      <c r="F18" s="108">
        <v>234294.8961</v>
      </c>
      <c r="G18" s="108">
        <v>222121.65889999998</v>
      </c>
      <c r="H18" s="49">
        <v>-5.1956903042413405</v>
      </c>
      <c r="I18" s="108">
        <v>1431893.1200000003</v>
      </c>
      <c r="J18" s="108">
        <v>1022277.48</v>
      </c>
      <c r="K18" s="108">
        <v>777510.54</v>
      </c>
      <c r="L18" s="49">
        <v>-23.94329766513099</v>
      </c>
      <c r="M18" s="49">
        <v>4.374350843857239</v>
      </c>
      <c r="N18" s="49">
        <v>4.363208490737583</v>
      </c>
      <c r="O18" s="49">
        <v>3.5003814749557507</v>
      </c>
      <c r="P18" s="49">
        <v>-19.77505813929087</v>
      </c>
    </row>
    <row r="19" spans="2:16" ht="12.75">
      <c r="B19" s="295"/>
      <c r="C19" s="82" t="s">
        <v>377</v>
      </c>
      <c r="D19" s="107">
        <v>20093100</v>
      </c>
      <c r="E19" s="108">
        <v>209695.0624</v>
      </c>
      <c r="F19" s="108">
        <v>140030.82929999998</v>
      </c>
      <c r="G19" s="108">
        <v>306832.6728</v>
      </c>
      <c r="H19" s="49">
        <v>119.11794305141635</v>
      </c>
      <c r="I19" s="108">
        <v>295604.23</v>
      </c>
      <c r="J19" s="108">
        <v>197054.85</v>
      </c>
      <c r="K19" s="108">
        <v>562230.15</v>
      </c>
      <c r="L19" s="49">
        <v>185.31657556259083</v>
      </c>
      <c r="M19" s="49">
        <v>1.4096861729444325</v>
      </c>
      <c r="N19" s="49">
        <v>1.4072247588981466</v>
      </c>
      <c r="O19" s="49">
        <v>1.8323672797599149</v>
      </c>
      <c r="P19" s="49">
        <v>30.211415637304007</v>
      </c>
    </row>
    <row r="20" spans="2:16" ht="12.75">
      <c r="B20" s="159" t="s">
        <v>262</v>
      </c>
      <c r="C20" s="158"/>
      <c r="D20" s="107">
        <v>20098930</v>
      </c>
      <c r="E20" s="108">
        <v>356148.77129999996</v>
      </c>
      <c r="F20" s="108">
        <v>250039.84</v>
      </c>
      <c r="G20" s="108">
        <v>272229.13539999997</v>
      </c>
      <c r="H20" s="49">
        <v>8.874303950922368</v>
      </c>
      <c r="I20" s="108">
        <v>318888.29</v>
      </c>
      <c r="J20" s="108">
        <v>221649.32</v>
      </c>
      <c r="K20" s="108">
        <v>315340.99</v>
      </c>
      <c r="L20" s="49">
        <v>42.27022668059617</v>
      </c>
      <c r="M20" s="49">
        <v>0.8953794472911046</v>
      </c>
      <c r="N20" s="49">
        <v>0.8864560143695501</v>
      </c>
      <c r="O20" s="49">
        <v>1.1583660563615044</v>
      </c>
      <c r="P20" s="49">
        <v>30.673833510547887</v>
      </c>
    </row>
    <row r="21" spans="2:16" ht="12.75">
      <c r="B21" s="277" t="s">
        <v>191</v>
      </c>
      <c r="C21" s="82" t="s">
        <v>37</v>
      </c>
      <c r="D21" s="107"/>
      <c r="E21" s="108">
        <v>451838.4835</v>
      </c>
      <c r="F21" s="108">
        <v>343811.67</v>
      </c>
      <c r="G21" s="108">
        <v>403755.5731</v>
      </c>
      <c r="H21" s="49">
        <v>17.435098436303797</v>
      </c>
      <c r="I21" s="108">
        <v>475131.02999999997</v>
      </c>
      <c r="J21" s="108">
        <v>357575.55</v>
      </c>
      <c r="K21" s="108">
        <v>396258.89999999997</v>
      </c>
      <c r="L21" s="49">
        <v>10.81823128007493</v>
      </c>
      <c r="M21" s="49">
        <v>1.0515506034801925</v>
      </c>
      <c r="N21" s="49">
        <v>1.040033196080866</v>
      </c>
      <c r="O21" s="49">
        <v>0.9814326448983943</v>
      </c>
      <c r="P21" s="49">
        <v>-5.634488533952076</v>
      </c>
    </row>
    <row r="22" spans="2:16" ht="12.75">
      <c r="B22" s="277"/>
      <c r="C22" s="91" t="s">
        <v>386</v>
      </c>
      <c r="D22" s="107">
        <v>20097929</v>
      </c>
      <c r="E22" s="108">
        <v>123780.76699999998</v>
      </c>
      <c r="F22" s="108">
        <v>71683.3162</v>
      </c>
      <c r="G22" s="108">
        <v>205203.557</v>
      </c>
      <c r="H22" s="49">
        <v>186.26404005566917</v>
      </c>
      <c r="I22" s="108">
        <v>123256.54</v>
      </c>
      <c r="J22" s="108">
        <v>65853.13</v>
      </c>
      <c r="K22" s="108">
        <v>193679.29000000004</v>
      </c>
      <c r="L22" s="49">
        <v>194.10794900713154</v>
      </c>
      <c r="M22" s="49">
        <v>0.9957648751683694</v>
      </c>
      <c r="N22" s="49">
        <v>0.9186674597512553</v>
      </c>
      <c r="O22" s="49">
        <v>0.9438398282735423</v>
      </c>
      <c r="P22" s="49">
        <v>2.7400958045365797</v>
      </c>
    </row>
    <row r="23" spans="2:16" ht="12.75">
      <c r="B23" s="277"/>
      <c r="C23" s="91" t="s">
        <v>377</v>
      </c>
      <c r="D23" s="107">
        <v>20097100</v>
      </c>
      <c r="E23" s="108">
        <v>297203.2965</v>
      </c>
      <c r="F23" s="108">
        <v>241273.9338</v>
      </c>
      <c r="G23" s="108">
        <v>175320.6976</v>
      </c>
      <c r="H23" s="49">
        <v>-27.335417117487225</v>
      </c>
      <c r="I23" s="108">
        <v>267097.74</v>
      </c>
      <c r="J23" s="108">
        <v>206945.66999999998</v>
      </c>
      <c r="K23" s="108">
        <v>159016.22</v>
      </c>
      <c r="L23" s="49">
        <v>-23.160402437992534</v>
      </c>
      <c r="M23" s="49">
        <v>0.8987038271293198</v>
      </c>
      <c r="N23" s="49">
        <v>0.857720793708052</v>
      </c>
      <c r="O23" s="49">
        <v>0.9070019808089105</v>
      </c>
      <c r="P23" s="49">
        <v>5.745597805529323</v>
      </c>
    </row>
    <row r="24" spans="2:16" ht="12.75">
      <c r="B24" s="277"/>
      <c r="C24" s="81" t="s">
        <v>375</v>
      </c>
      <c r="D24" s="107">
        <v>20097921</v>
      </c>
      <c r="E24" s="108">
        <v>30854.42</v>
      </c>
      <c r="F24" s="108">
        <v>30854.42</v>
      </c>
      <c r="G24" s="108">
        <v>22533.48</v>
      </c>
      <c r="H24" s="49">
        <v>-26.968388969878543</v>
      </c>
      <c r="I24" s="108">
        <v>84776.75</v>
      </c>
      <c r="J24" s="108">
        <v>84776.75</v>
      </c>
      <c r="K24" s="108">
        <v>39930.1</v>
      </c>
      <c r="L24" s="49">
        <v>-52.8997042231508</v>
      </c>
      <c r="M24" s="49">
        <v>2.7476371294615167</v>
      </c>
      <c r="N24" s="49">
        <v>2.7476371294615167</v>
      </c>
      <c r="O24" s="49">
        <v>1.772034324036944</v>
      </c>
      <c r="P24" s="49">
        <v>-35.50697415476299</v>
      </c>
    </row>
    <row r="25" spans="2:16" ht="12.75">
      <c r="B25" s="277"/>
      <c r="C25" s="91" t="s">
        <v>192</v>
      </c>
      <c r="D25" s="107">
        <v>20097910</v>
      </c>
      <c r="E25" s="108">
        <v>0</v>
      </c>
      <c r="F25" s="108">
        <v>0</v>
      </c>
      <c r="G25" s="108">
        <v>697.8385</v>
      </c>
      <c r="H25" s="49" t="s">
        <v>401</v>
      </c>
      <c r="I25" s="108">
        <v>0</v>
      </c>
      <c r="J25" s="108">
        <v>0</v>
      </c>
      <c r="K25" s="108">
        <v>3633.29</v>
      </c>
      <c r="L25" s="49" t="s">
        <v>401</v>
      </c>
      <c r="M25" s="49" t="s">
        <v>401</v>
      </c>
      <c r="N25" s="49" t="s">
        <v>401</v>
      </c>
      <c r="O25" s="49">
        <v>5.206491186714405</v>
      </c>
      <c r="P25" s="49" t="s">
        <v>401</v>
      </c>
    </row>
    <row r="26" spans="2:16" ht="12.75">
      <c r="B26" s="159" t="s">
        <v>264</v>
      </c>
      <c r="C26" s="158"/>
      <c r="D26" s="107">
        <v>20098100</v>
      </c>
      <c r="E26" s="108">
        <v>494333.41430000006</v>
      </c>
      <c r="F26" s="108">
        <v>422989.1746</v>
      </c>
      <c r="G26" s="108">
        <v>366140.9923</v>
      </c>
      <c r="H26" s="49">
        <v>-13.439630542261172</v>
      </c>
      <c r="I26" s="108">
        <v>803693.9299999999</v>
      </c>
      <c r="J26" s="108">
        <v>687000.29</v>
      </c>
      <c r="K26" s="108">
        <v>458345.14000000013</v>
      </c>
      <c r="L26" s="49">
        <v>-33.28312277713884</v>
      </c>
      <c r="M26" s="49">
        <v>1.6258134828657482</v>
      </c>
      <c r="N26" s="49">
        <v>1.6241557260884094</v>
      </c>
      <c r="O26" s="49">
        <v>1.2518268908400512</v>
      </c>
      <c r="P26" s="49">
        <v>-22.924454180577193</v>
      </c>
    </row>
    <row r="27" spans="2:16" ht="12.75">
      <c r="B27" s="159" t="s">
        <v>261</v>
      </c>
      <c r="C27" s="158"/>
      <c r="D27" s="107">
        <v>20098950</v>
      </c>
      <c r="E27" s="108">
        <v>495180.01540000003</v>
      </c>
      <c r="F27" s="108">
        <v>357163.8462</v>
      </c>
      <c r="G27" s="108">
        <v>358203.82</v>
      </c>
      <c r="H27" s="49">
        <v>0.291175551799161</v>
      </c>
      <c r="I27" s="108">
        <v>656705.6199999999</v>
      </c>
      <c r="J27" s="108">
        <v>475989.65</v>
      </c>
      <c r="K27" s="108">
        <v>381564.51</v>
      </c>
      <c r="L27" s="49">
        <v>-19.83764562947955</v>
      </c>
      <c r="M27" s="49">
        <v>1.3261957259513422</v>
      </c>
      <c r="N27" s="49">
        <v>1.3326926985030323</v>
      </c>
      <c r="O27" s="49">
        <v>1.0652161945118286</v>
      </c>
      <c r="P27" s="49">
        <v>-20.070381138251214</v>
      </c>
    </row>
    <row r="28" spans="2:16" ht="12.75">
      <c r="B28" s="159" t="s">
        <v>91</v>
      </c>
      <c r="C28" s="158"/>
      <c r="D28" s="107">
        <v>20099000</v>
      </c>
      <c r="E28" s="108">
        <v>470353.3478</v>
      </c>
      <c r="F28" s="108">
        <v>221436.79420000003</v>
      </c>
      <c r="G28" s="108">
        <v>379384.85730000003</v>
      </c>
      <c r="H28" s="49">
        <v>71.32873453602409</v>
      </c>
      <c r="I28" s="108">
        <v>768897.0299999999</v>
      </c>
      <c r="J28" s="108">
        <v>396719.70000000007</v>
      </c>
      <c r="K28" s="108">
        <v>596851.8400000001</v>
      </c>
      <c r="L28" s="49">
        <v>50.44673607083288</v>
      </c>
      <c r="M28" s="49">
        <v>1.6347221372961172</v>
      </c>
      <c r="N28" s="49">
        <v>1.7915708246827573</v>
      </c>
      <c r="O28" s="49">
        <v>1.5732094429062498</v>
      </c>
      <c r="P28" s="49">
        <v>-12.188263995378135</v>
      </c>
    </row>
    <row r="29" spans="2:16" ht="12.75">
      <c r="B29" s="159" t="s">
        <v>387</v>
      </c>
      <c r="C29" s="158"/>
      <c r="D29" s="107">
        <v>20092100</v>
      </c>
      <c r="E29" s="108">
        <v>294595.6749</v>
      </c>
      <c r="F29" s="108">
        <v>211020.8506</v>
      </c>
      <c r="G29" s="108">
        <v>197293.9055</v>
      </c>
      <c r="H29" s="49">
        <v>-6.505018371866999</v>
      </c>
      <c r="I29" s="108">
        <v>346351.08</v>
      </c>
      <c r="J29" s="108">
        <v>244836.38</v>
      </c>
      <c r="K29" s="108">
        <v>241312.94</v>
      </c>
      <c r="L29" s="49">
        <v>-1.439099859261117</v>
      </c>
      <c r="M29" s="49">
        <v>1.1756828409567395</v>
      </c>
      <c r="N29" s="49">
        <v>1.160247337188963</v>
      </c>
      <c r="O29" s="49">
        <v>1.223114010483208</v>
      </c>
      <c r="P29" s="49">
        <v>5.41838548378466</v>
      </c>
    </row>
    <row r="30" spans="2:16" ht="12.75">
      <c r="B30" s="159" t="s">
        <v>196</v>
      </c>
      <c r="C30" s="158"/>
      <c r="D30" s="107">
        <v>20092900</v>
      </c>
      <c r="E30" s="108">
        <v>43636.699</v>
      </c>
      <c r="F30" s="108">
        <v>42357.232</v>
      </c>
      <c r="G30" s="108">
        <v>23406.203</v>
      </c>
      <c r="H30" s="49">
        <v>-44.74095238329077</v>
      </c>
      <c r="I30" s="108">
        <v>78639.48999999999</v>
      </c>
      <c r="J30" s="108">
        <v>77558.78</v>
      </c>
      <c r="K30" s="108">
        <v>41301.04</v>
      </c>
      <c r="L30" s="49">
        <v>-46.74872400004229</v>
      </c>
      <c r="M30" s="49">
        <v>1.8021411289611982</v>
      </c>
      <c r="N30" s="49">
        <v>1.8310634651480528</v>
      </c>
      <c r="O30" s="49">
        <v>1.7645339570882128</v>
      </c>
      <c r="P30" s="49">
        <v>-3.6333807825967845</v>
      </c>
    </row>
    <row r="31" spans="2:16" ht="12.75">
      <c r="B31" s="159" t="s">
        <v>93</v>
      </c>
      <c r="C31" s="158"/>
      <c r="D31" s="107">
        <v>20095000</v>
      </c>
      <c r="E31" s="108">
        <v>41165.409499999994</v>
      </c>
      <c r="F31" s="108">
        <v>32367.8809</v>
      </c>
      <c r="G31" s="108">
        <v>26338.979</v>
      </c>
      <c r="H31" s="49">
        <v>-18.6261866157571</v>
      </c>
      <c r="I31" s="108">
        <v>76114.03</v>
      </c>
      <c r="J31" s="108">
        <v>62547.95</v>
      </c>
      <c r="K31" s="108">
        <v>41049.02</v>
      </c>
      <c r="L31" s="49">
        <v>-34.37191786461427</v>
      </c>
      <c r="M31" s="49">
        <v>1.848980270680898</v>
      </c>
      <c r="N31" s="49">
        <v>1.9324079383893185</v>
      </c>
      <c r="O31" s="49">
        <v>1.5584894160096334</v>
      </c>
      <c r="P31" s="49">
        <v>-19.349875093731495</v>
      </c>
    </row>
    <row r="32" spans="2:16" ht="12.75">
      <c r="B32" s="159" t="s">
        <v>263</v>
      </c>
      <c r="C32" s="158"/>
      <c r="D32" s="107">
        <v>20098960</v>
      </c>
      <c r="E32" s="108">
        <v>15519.786900000001</v>
      </c>
      <c r="F32" s="108">
        <v>13489.443800000001</v>
      </c>
      <c r="G32" s="108">
        <v>11118.2154</v>
      </c>
      <c r="H32" s="49">
        <v>-17.57840008199598</v>
      </c>
      <c r="I32" s="108">
        <v>33085.35</v>
      </c>
      <c r="J32" s="108">
        <v>31055.11</v>
      </c>
      <c r="K32" s="108">
        <v>22659.05</v>
      </c>
      <c r="L32" s="49">
        <v>-27.03600148252575</v>
      </c>
      <c r="M32" s="49">
        <v>2.1318172867438014</v>
      </c>
      <c r="N32" s="49">
        <v>2.3021786858254303</v>
      </c>
      <c r="O32" s="49">
        <v>2.0380114240276366</v>
      </c>
      <c r="P32" s="49">
        <v>-11.474663692452625</v>
      </c>
    </row>
    <row r="33" spans="2:16" ht="12.75">
      <c r="B33" s="159" t="s">
        <v>291</v>
      </c>
      <c r="C33" s="158"/>
      <c r="D33" s="107">
        <v>20098920</v>
      </c>
      <c r="E33" s="108">
        <v>7</v>
      </c>
      <c r="F33" s="108">
        <v>0</v>
      </c>
      <c r="G33" s="108">
        <v>529.0699999999999</v>
      </c>
      <c r="H33" s="49" t="s">
        <v>401</v>
      </c>
      <c r="I33" s="108">
        <v>156.16</v>
      </c>
      <c r="J33" s="108">
        <v>0</v>
      </c>
      <c r="K33" s="108">
        <v>697.55</v>
      </c>
      <c r="L33" s="49" t="s">
        <v>401</v>
      </c>
      <c r="M33" s="49">
        <v>22.30857142857143</v>
      </c>
      <c r="N33" s="49" t="s">
        <v>401</v>
      </c>
      <c r="O33" s="49">
        <v>1.3184455743096377</v>
      </c>
      <c r="P33" s="49" t="s">
        <v>401</v>
      </c>
    </row>
    <row r="34" spans="2:16" ht="12.75">
      <c r="B34" s="159" t="s">
        <v>296</v>
      </c>
      <c r="C34" s="158"/>
      <c r="D34" s="107">
        <v>20098910</v>
      </c>
      <c r="E34" s="108">
        <v>960.8308</v>
      </c>
      <c r="F34" s="108">
        <v>960.8308</v>
      </c>
      <c r="G34" s="108">
        <v>481.14</v>
      </c>
      <c r="H34" s="49">
        <v>-49.92458609778121</v>
      </c>
      <c r="I34" s="108">
        <v>2281.98</v>
      </c>
      <c r="J34" s="108">
        <v>2281.98</v>
      </c>
      <c r="K34" s="108">
        <v>540.61</v>
      </c>
      <c r="L34" s="49">
        <v>-76.30960832259704</v>
      </c>
      <c r="M34" s="49">
        <v>2.3750071292468977</v>
      </c>
      <c r="N34" s="49">
        <v>2.3750071292468977</v>
      </c>
      <c r="O34" s="49">
        <v>1.1236022779232657</v>
      </c>
      <c r="P34" s="49">
        <v>-52.69057241611085</v>
      </c>
    </row>
    <row r="35" spans="2:16" ht="12.75">
      <c r="B35" s="159" t="s">
        <v>275</v>
      </c>
      <c r="C35" s="158"/>
      <c r="D35" s="107">
        <v>20098970</v>
      </c>
      <c r="E35" s="108">
        <v>0</v>
      </c>
      <c r="F35" s="108">
        <v>0</v>
      </c>
      <c r="G35" s="108">
        <v>0.14</v>
      </c>
      <c r="H35" s="49" t="s">
        <v>401</v>
      </c>
      <c r="I35" s="108">
        <v>0</v>
      </c>
      <c r="J35" s="108">
        <v>0</v>
      </c>
      <c r="K35" s="108">
        <v>56.1</v>
      </c>
      <c r="L35" s="49" t="s">
        <v>401</v>
      </c>
      <c r="M35" s="49" t="s">
        <v>401</v>
      </c>
      <c r="N35" s="49" t="s">
        <v>401</v>
      </c>
      <c r="O35" s="49">
        <v>400.71428571428567</v>
      </c>
      <c r="P35" s="49" t="s">
        <v>401</v>
      </c>
    </row>
    <row r="36" spans="2:16" ht="12.75">
      <c r="B36" s="159" t="s">
        <v>90</v>
      </c>
      <c r="C36" s="158"/>
      <c r="D36" s="107">
        <v>20098020</v>
      </c>
      <c r="E36" s="108">
        <v>0</v>
      </c>
      <c r="F36" s="108">
        <v>0</v>
      </c>
      <c r="G36" s="108">
        <v>0</v>
      </c>
      <c r="H36" s="49" t="s">
        <v>401</v>
      </c>
      <c r="I36" s="108">
        <v>0</v>
      </c>
      <c r="J36" s="108">
        <v>0</v>
      </c>
      <c r="K36" s="108">
        <v>0</v>
      </c>
      <c r="L36" s="49" t="s">
        <v>401</v>
      </c>
      <c r="M36" s="49" t="s">
        <v>401</v>
      </c>
      <c r="N36" s="49" t="s">
        <v>401</v>
      </c>
      <c r="O36" s="49" t="s">
        <v>401</v>
      </c>
      <c r="P36" s="49" t="s">
        <v>401</v>
      </c>
    </row>
    <row r="37" spans="2:16" ht="12.75">
      <c r="B37" s="159" t="s">
        <v>272</v>
      </c>
      <c r="C37" s="158"/>
      <c r="D37" s="107">
        <v>20098940</v>
      </c>
      <c r="E37" s="108">
        <v>0</v>
      </c>
      <c r="F37" s="108">
        <v>0</v>
      </c>
      <c r="G37" s="108">
        <v>30</v>
      </c>
      <c r="H37" s="49" t="s">
        <v>401</v>
      </c>
      <c r="I37" s="108">
        <v>0</v>
      </c>
      <c r="J37" s="108">
        <v>0</v>
      </c>
      <c r="K37" s="108">
        <v>93.32</v>
      </c>
      <c r="L37" s="49" t="s">
        <v>401</v>
      </c>
      <c r="M37" s="49" t="s">
        <v>401</v>
      </c>
      <c r="N37" s="49" t="s">
        <v>401</v>
      </c>
      <c r="O37" s="49">
        <v>3.1106666666666665</v>
      </c>
      <c r="P37" s="49" t="s">
        <v>401</v>
      </c>
    </row>
    <row r="38" spans="2:16" ht="12.75">
      <c r="B38" s="156" t="s">
        <v>37</v>
      </c>
      <c r="C38" s="157"/>
      <c r="D38" s="158"/>
      <c r="E38" s="108">
        <v>23242736.4513</v>
      </c>
      <c r="F38" s="108">
        <v>15444852.889700001</v>
      </c>
      <c r="G38" s="108">
        <v>17568140.5985</v>
      </c>
      <c r="H38" s="49">
        <v>13.747542459378126</v>
      </c>
      <c r="I38" s="108">
        <v>40677754.57</v>
      </c>
      <c r="J38" s="108">
        <v>26907095.73</v>
      </c>
      <c r="K38" s="108">
        <v>34111150.339999996</v>
      </c>
      <c r="L38" s="49">
        <v>26.773809712832943</v>
      </c>
      <c r="M38" s="49">
        <v>1.7501276003034847</v>
      </c>
      <c r="N38" s="49">
        <v>1.7421399816597827</v>
      </c>
      <c r="O38" s="49">
        <v>1.9416483007263996</v>
      </c>
      <c r="P38" s="49">
        <v>11.451910935224618</v>
      </c>
    </row>
    <row r="39" spans="2:16" ht="12.75">
      <c r="B39" s="163" t="s">
        <v>110</v>
      </c>
      <c r="C39" s="164"/>
      <c r="D39" s="164"/>
      <c r="E39" s="164"/>
      <c r="F39" s="164"/>
      <c r="G39" s="164"/>
      <c r="H39" s="164"/>
      <c r="I39" s="164"/>
      <c r="J39" s="164"/>
      <c r="K39" s="164"/>
      <c r="L39" s="164"/>
      <c r="M39" s="164"/>
      <c r="N39" s="164"/>
      <c r="O39" s="164"/>
      <c r="P39" s="165"/>
    </row>
    <row r="40" spans="2:16" ht="12.75" customHeight="1">
      <c r="B40" s="168" t="s">
        <v>297</v>
      </c>
      <c r="C40" s="148"/>
      <c r="D40" s="148"/>
      <c r="E40" s="148"/>
      <c r="F40" s="148"/>
      <c r="G40" s="148"/>
      <c r="H40" s="148"/>
      <c r="I40" s="148"/>
      <c r="J40" s="148"/>
      <c r="K40" s="148"/>
      <c r="L40" s="148"/>
      <c r="M40" s="148"/>
      <c r="N40" s="148"/>
      <c r="O40" s="148"/>
      <c r="P40" s="149"/>
    </row>
    <row r="42" spans="2:16" ht="62.25" customHeight="1">
      <c r="B42" s="296" t="s">
        <v>431</v>
      </c>
      <c r="C42" s="297"/>
      <c r="D42" s="297"/>
      <c r="E42" s="297"/>
      <c r="F42" s="297"/>
      <c r="G42" s="297"/>
      <c r="H42" s="297"/>
      <c r="I42" s="297"/>
      <c r="J42" s="297"/>
      <c r="K42" s="297"/>
      <c r="L42" s="297"/>
      <c r="M42" s="297"/>
      <c r="N42" s="297"/>
      <c r="O42" s="297"/>
      <c r="P42" s="298"/>
    </row>
    <row r="44" spans="5:11" ht="12.75">
      <c r="E44" s="50"/>
      <c r="F44" s="50"/>
      <c r="G44" s="50"/>
      <c r="H44" s="50"/>
      <c r="I44" s="50"/>
      <c r="J44" s="50"/>
      <c r="K44" s="50"/>
    </row>
    <row r="45" spans="4:11" ht="12.75">
      <c r="D45" s="56"/>
      <c r="E45" s="50"/>
      <c r="F45" s="50"/>
      <c r="G45" s="50"/>
      <c r="I45" s="50"/>
      <c r="J45" s="50"/>
      <c r="K45" s="50"/>
    </row>
    <row r="46" ht="12.75">
      <c r="B46" s="56"/>
    </row>
    <row r="47" ht="12.75">
      <c r="B47" s="56"/>
    </row>
    <row r="48" ht="12.75">
      <c r="B48" s="56"/>
    </row>
    <row r="49" spans="2:11" ht="12.75">
      <c r="B49" s="110"/>
      <c r="C49" s="111"/>
      <c r="D49" s="90"/>
      <c r="E49" s="90"/>
      <c r="F49" s="90"/>
      <c r="G49" s="90"/>
      <c r="H49" s="90"/>
      <c r="I49" s="90"/>
      <c r="J49" s="90"/>
      <c r="K49" s="90"/>
    </row>
    <row r="50" spans="2:12" ht="12.75">
      <c r="B50" s="110"/>
      <c r="C50" s="110"/>
      <c r="D50" s="110"/>
      <c r="E50" s="110"/>
      <c r="F50" s="110"/>
      <c r="G50" s="110"/>
      <c r="H50" s="110"/>
      <c r="I50" s="110"/>
      <c r="J50" s="110"/>
      <c r="K50" s="110"/>
      <c r="L50" s="110"/>
    </row>
    <row r="51" spans="2:12" ht="12.75">
      <c r="B51" s="56"/>
      <c r="C51" s="56"/>
      <c r="D51" s="56"/>
      <c r="E51" s="56"/>
      <c r="F51" s="56"/>
      <c r="G51" s="56"/>
      <c r="H51" s="56"/>
      <c r="I51" s="56"/>
      <c r="J51" s="56"/>
      <c r="K51" s="56"/>
      <c r="L51" s="56"/>
    </row>
    <row r="52" spans="2:12" s="90" customFormat="1" ht="12.75">
      <c r="B52" s="110"/>
      <c r="C52" s="111"/>
      <c r="E52" s="42"/>
      <c r="F52" s="42"/>
      <c r="G52" s="42"/>
      <c r="H52" s="42"/>
      <c r="I52" s="42"/>
      <c r="J52" s="42"/>
      <c r="K52" s="42"/>
      <c r="L52" s="42"/>
    </row>
    <row r="53" ht="12.75">
      <c r="B53" s="56"/>
    </row>
    <row r="54" ht="12.75">
      <c r="B54" s="56"/>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M56"/>
  <sheetViews>
    <sheetView zoomScale="80" zoomScaleNormal="80" zoomScalePageLayoutView="0" workbookViewId="0" topLeftCell="A25">
      <selection activeCell="G34" sqref="G34:J52"/>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2.57421875" style="42" customWidth="1"/>
    <col min="12" max="12" width="12.00390625" style="42" bestFit="1" customWidth="1"/>
    <col min="13" max="16384" width="11.421875" style="42" customWidth="1"/>
  </cols>
  <sheetData>
    <row r="1" ht="4.5" customHeight="1"/>
    <row r="2" spans="2:11" ht="12.75">
      <c r="B2" s="242" t="s">
        <v>102</v>
      </c>
      <c r="C2" s="243"/>
      <c r="D2" s="243"/>
      <c r="E2" s="243"/>
      <c r="F2" s="243"/>
      <c r="G2" s="243"/>
      <c r="H2" s="243"/>
      <c r="I2" s="243"/>
      <c r="J2" s="244"/>
      <c r="K2" s="44" t="s">
        <v>361</v>
      </c>
    </row>
    <row r="3" spans="2:10" ht="12.75">
      <c r="B3" s="112"/>
      <c r="C3" s="272" t="s">
        <v>31</v>
      </c>
      <c r="D3" s="272"/>
      <c r="E3" s="272"/>
      <c r="F3" s="272"/>
      <c r="G3" s="272" t="s">
        <v>309</v>
      </c>
      <c r="H3" s="272"/>
      <c r="I3" s="272"/>
      <c r="J3" s="272"/>
    </row>
    <row r="4" spans="2:10" ht="12.75">
      <c r="B4" s="16" t="s">
        <v>103</v>
      </c>
      <c r="C4" s="113">
        <v>2015</v>
      </c>
      <c r="D4" s="114" t="s">
        <v>398</v>
      </c>
      <c r="E4" s="114" t="s">
        <v>399</v>
      </c>
      <c r="F4" s="114" t="s">
        <v>111</v>
      </c>
      <c r="G4" s="113">
        <v>2015</v>
      </c>
      <c r="H4" s="114" t="s">
        <v>398</v>
      </c>
      <c r="I4" s="114" t="s">
        <v>399</v>
      </c>
      <c r="J4" s="115" t="s">
        <v>111</v>
      </c>
    </row>
    <row r="5" spans="2:10" ht="12.75">
      <c r="B5" s="116" t="s">
        <v>351</v>
      </c>
      <c r="C5" s="117">
        <v>177913765.99220002</v>
      </c>
      <c r="D5" s="118">
        <v>118071485.7715</v>
      </c>
      <c r="E5" s="118">
        <v>117462363.51000005</v>
      </c>
      <c r="F5" s="119">
        <v>-0.515892772518145</v>
      </c>
      <c r="G5" s="117">
        <v>418105787.6999998</v>
      </c>
      <c r="H5" s="118">
        <v>289962862.4599999</v>
      </c>
      <c r="I5" s="118">
        <v>280137663.80999994</v>
      </c>
      <c r="J5" s="120">
        <v>-3.3884334589072918</v>
      </c>
    </row>
    <row r="6" spans="2:10" ht="12.75">
      <c r="B6" s="10" t="s">
        <v>354</v>
      </c>
      <c r="C6" s="121">
        <v>74001247.98689997</v>
      </c>
      <c r="D6" s="72">
        <v>41100553.02949999</v>
      </c>
      <c r="E6" s="72">
        <v>61862571.830000006</v>
      </c>
      <c r="F6" s="122">
        <v>50.515181111062034</v>
      </c>
      <c r="G6" s="121">
        <v>121871762.61000004</v>
      </c>
      <c r="H6" s="72">
        <v>71629577.30000003</v>
      </c>
      <c r="I6" s="72">
        <v>78741353.11000001</v>
      </c>
      <c r="J6" s="71">
        <v>9.92854638833669</v>
      </c>
    </row>
    <row r="7" spans="2:10" ht="12.75">
      <c r="B7" s="10" t="s">
        <v>325</v>
      </c>
      <c r="C7" s="121">
        <v>26930274.660000008</v>
      </c>
      <c r="D7" s="72">
        <v>20534752.52</v>
      </c>
      <c r="E7" s="72">
        <v>21396202.960000005</v>
      </c>
      <c r="F7" s="122">
        <v>4.195085570965551</v>
      </c>
      <c r="G7" s="121">
        <v>74068696.45</v>
      </c>
      <c r="H7" s="72">
        <v>57870996.81</v>
      </c>
      <c r="I7" s="72">
        <v>56174040.870000005</v>
      </c>
      <c r="J7" s="71">
        <v>-2.932308122445826</v>
      </c>
    </row>
    <row r="8" spans="2:10" ht="12.75">
      <c r="B8" s="10" t="s">
        <v>355</v>
      </c>
      <c r="C8" s="121">
        <v>28891098.467000004</v>
      </c>
      <c r="D8" s="72">
        <v>17336613.007</v>
      </c>
      <c r="E8" s="72">
        <v>17734203.2</v>
      </c>
      <c r="F8" s="122">
        <v>2.29335564472406</v>
      </c>
      <c r="G8" s="121">
        <v>66763665.930000015</v>
      </c>
      <c r="H8" s="72">
        <v>44092975.33999999</v>
      </c>
      <c r="I8" s="72">
        <v>39460502.699999996</v>
      </c>
      <c r="J8" s="71">
        <v>-10.506146623762847</v>
      </c>
    </row>
    <row r="9" spans="2:10" ht="12.75">
      <c r="B9" s="10" t="s">
        <v>400</v>
      </c>
      <c r="C9" s="121">
        <v>25487169.949</v>
      </c>
      <c r="D9" s="72">
        <v>17539381.526</v>
      </c>
      <c r="E9" s="72">
        <v>17485248.52</v>
      </c>
      <c r="F9" s="122">
        <v>-0.3086369147039525</v>
      </c>
      <c r="G9" s="121">
        <v>57388191.93999997</v>
      </c>
      <c r="H9" s="72">
        <v>41612738.669999994</v>
      </c>
      <c r="I9" s="72">
        <v>37412851.199999996</v>
      </c>
      <c r="J9" s="71">
        <v>-10.092792746245848</v>
      </c>
    </row>
    <row r="10" spans="2:10" ht="12.75">
      <c r="B10" s="10" t="s">
        <v>360</v>
      </c>
      <c r="C10" s="121">
        <v>14865012.307999998</v>
      </c>
      <c r="D10" s="72">
        <v>9205274.059999999</v>
      </c>
      <c r="E10" s="72">
        <v>14197871.68</v>
      </c>
      <c r="F10" s="122">
        <v>54.23627354773186</v>
      </c>
      <c r="G10" s="121">
        <v>56284057.820000015</v>
      </c>
      <c r="H10" s="72">
        <v>35273180.230000004</v>
      </c>
      <c r="I10" s="72">
        <v>52742302.080000006</v>
      </c>
      <c r="J10" s="71">
        <v>49.52522493319849</v>
      </c>
    </row>
    <row r="11" spans="2:10" ht="12.75">
      <c r="B11" s="10" t="s">
        <v>356</v>
      </c>
      <c r="C11" s="121">
        <v>21717179.478</v>
      </c>
      <c r="D11" s="72">
        <v>14399308.974</v>
      </c>
      <c r="E11" s="72">
        <v>14685002.07</v>
      </c>
      <c r="F11" s="122">
        <v>1.9840750449612532</v>
      </c>
      <c r="G11" s="121">
        <v>52726695.79999998</v>
      </c>
      <c r="H11" s="72">
        <v>35588117.51</v>
      </c>
      <c r="I11" s="72">
        <v>34432318.82000001</v>
      </c>
      <c r="J11" s="71">
        <v>-3.2477095470846984</v>
      </c>
    </row>
    <row r="12" spans="2:10" ht="12.75">
      <c r="B12" s="10" t="s">
        <v>326</v>
      </c>
      <c r="C12" s="121">
        <v>18163190.234800003</v>
      </c>
      <c r="D12" s="72">
        <v>11432448.174800001</v>
      </c>
      <c r="E12" s="72">
        <v>8687574.94</v>
      </c>
      <c r="F12" s="122">
        <v>-24.009496416090425</v>
      </c>
      <c r="G12" s="121">
        <v>51781028.52999997</v>
      </c>
      <c r="H12" s="72">
        <v>33336462.440000013</v>
      </c>
      <c r="I12" s="72">
        <v>25575038.419999998</v>
      </c>
      <c r="J12" s="71">
        <v>-23.28208649603798</v>
      </c>
    </row>
    <row r="13" spans="2:10" ht="12.75">
      <c r="B13" s="10" t="s">
        <v>324</v>
      </c>
      <c r="C13" s="121">
        <v>24928287.772200003</v>
      </c>
      <c r="D13" s="72">
        <v>16422858.6</v>
      </c>
      <c r="E13" s="72">
        <v>17976531.270099998</v>
      </c>
      <c r="F13" s="122">
        <v>9.4604277363747</v>
      </c>
      <c r="G13" s="121">
        <v>50863538.65999998</v>
      </c>
      <c r="H13" s="72">
        <v>32218257.709999997</v>
      </c>
      <c r="I13" s="72">
        <v>33674554.4</v>
      </c>
      <c r="J13" s="71">
        <v>4.5200975891008355</v>
      </c>
    </row>
    <row r="14" spans="2:10" ht="12.75">
      <c r="B14" s="10" t="s">
        <v>402</v>
      </c>
      <c r="C14" s="121">
        <v>35388682</v>
      </c>
      <c r="D14" s="72">
        <v>14819044.58</v>
      </c>
      <c r="E14" s="72">
        <v>21883998.12</v>
      </c>
      <c r="F14" s="122">
        <v>47.67482479629601</v>
      </c>
      <c r="G14" s="121">
        <v>48106642.42</v>
      </c>
      <c r="H14" s="72">
        <v>22383912.110000003</v>
      </c>
      <c r="I14" s="72">
        <v>25071712.890000004</v>
      </c>
      <c r="J14" s="71">
        <v>12.00773469262877</v>
      </c>
    </row>
    <row r="15" spans="2:10" ht="12.75">
      <c r="B15" s="10" t="s">
        <v>352</v>
      </c>
      <c r="C15" s="121">
        <v>24232260.3375</v>
      </c>
      <c r="D15" s="72">
        <v>12539508.4706</v>
      </c>
      <c r="E15" s="72">
        <v>18163731.545500003</v>
      </c>
      <c r="F15" s="122">
        <v>44.852021816377395</v>
      </c>
      <c r="G15" s="121">
        <v>41650399.2</v>
      </c>
      <c r="H15" s="72">
        <v>22616139.980000008</v>
      </c>
      <c r="I15" s="72">
        <v>27342908.36</v>
      </c>
      <c r="J15" s="71">
        <v>20.899978440971733</v>
      </c>
    </row>
    <row r="16" spans="2:10" ht="12.75">
      <c r="B16" s="10" t="s">
        <v>327</v>
      </c>
      <c r="C16" s="121">
        <v>26906567.6318</v>
      </c>
      <c r="D16" s="72">
        <v>14626562.4954</v>
      </c>
      <c r="E16" s="72">
        <v>21810447.4599</v>
      </c>
      <c r="F16" s="122">
        <v>49.11533360459303</v>
      </c>
      <c r="G16" s="121">
        <v>41441043.80000001</v>
      </c>
      <c r="H16" s="72">
        <v>23565671.7</v>
      </c>
      <c r="I16" s="72">
        <v>29299369.620000005</v>
      </c>
      <c r="J16" s="71">
        <v>24.330721368744214</v>
      </c>
    </row>
    <row r="17" spans="2:10" ht="12.75">
      <c r="B17" s="10" t="s">
        <v>393</v>
      </c>
      <c r="C17" s="121">
        <v>15723312.950000001</v>
      </c>
      <c r="D17" s="72">
        <v>11031553.64</v>
      </c>
      <c r="E17" s="72">
        <v>13031900.11</v>
      </c>
      <c r="F17" s="122">
        <v>18.132953301761745</v>
      </c>
      <c r="G17" s="121">
        <v>40467090.419999994</v>
      </c>
      <c r="H17" s="72">
        <v>30356595.349999994</v>
      </c>
      <c r="I17" s="72">
        <v>30318607.079999983</v>
      </c>
      <c r="J17" s="71">
        <v>-0.12514008755599715</v>
      </c>
    </row>
    <row r="18" spans="2:10" ht="12.75">
      <c r="B18" s="10" t="s">
        <v>403</v>
      </c>
      <c r="C18" s="121">
        <v>18238319.0672</v>
      </c>
      <c r="D18" s="72">
        <v>14582555.065200001</v>
      </c>
      <c r="E18" s="72">
        <v>7290286.266000001</v>
      </c>
      <c r="F18" s="122">
        <v>-50.00679761945398</v>
      </c>
      <c r="G18" s="121">
        <v>38683467.33000001</v>
      </c>
      <c r="H18" s="72">
        <v>28953876.92</v>
      </c>
      <c r="I18" s="72">
        <v>16265616.559999997</v>
      </c>
      <c r="J18" s="71">
        <v>-43.82231918391398</v>
      </c>
    </row>
    <row r="19" spans="2:10" ht="12.75">
      <c r="B19" s="10" t="s">
        <v>404</v>
      </c>
      <c r="C19" s="121">
        <v>25056150.7766</v>
      </c>
      <c r="D19" s="72">
        <v>15359935.585700003</v>
      </c>
      <c r="E19" s="72">
        <v>14966067.579899998</v>
      </c>
      <c r="F19" s="122">
        <v>-2.5642555829901603</v>
      </c>
      <c r="G19" s="121">
        <v>37170042.18</v>
      </c>
      <c r="H19" s="72">
        <v>23647316</v>
      </c>
      <c r="I19" s="72">
        <v>19167286.08</v>
      </c>
      <c r="J19" s="71">
        <v>-18.945194118436113</v>
      </c>
    </row>
    <row r="20" spans="2:10" ht="12.75">
      <c r="B20" s="10" t="s">
        <v>392</v>
      </c>
      <c r="C20" s="121">
        <v>12072430.784</v>
      </c>
      <c r="D20" s="72">
        <v>6055199.239800001</v>
      </c>
      <c r="E20" s="72">
        <v>6946007.1221</v>
      </c>
      <c r="F20" s="122">
        <v>14.71145452068432</v>
      </c>
      <c r="G20" s="121">
        <v>36535846.239999995</v>
      </c>
      <c r="H20" s="72">
        <v>18557402.74</v>
      </c>
      <c r="I20" s="72">
        <v>19148137.939999998</v>
      </c>
      <c r="J20" s="71">
        <v>3.183285981753703</v>
      </c>
    </row>
    <row r="21" spans="2:10" ht="12.75">
      <c r="B21" s="10" t="s">
        <v>405</v>
      </c>
      <c r="C21" s="121">
        <v>17575539.9</v>
      </c>
      <c r="D21" s="72">
        <v>10854306.5</v>
      </c>
      <c r="E21" s="72">
        <v>10523586.6</v>
      </c>
      <c r="F21" s="122">
        <v>-3.046900324769719</v>
      </c>
      <c r="G21" s="121">
        <v>31925695.909999996</v>
      </c>
      <c r="H21" s="72">
        <v>15412525.77</v>
      </c>
      <c r="I21" s="72">
        <v>12050325</v>
      </c>
      <c r="J21" s="71">
        <v>-21.8147292674405</v>
      </c>
    </row>
    <row r="22" spans="2:10" ht="12.75">
      <c r="B22" s="10" t="s">
        <v>406</v>
      </c>
      <c r="C22" s="121">
        <v>9412538.281199997</v>
      </c>
      <c r="D22" s="72">
        <v>6118098.441199999</v>
      </c>
      <c r="E22" s="72">
        <v>6311129.0600000005</v>
      </c>
      <c r="F22" s="122">
        <v>3.15507539891986</v>
      </c>
      <c r="G22" s="121">
        <v>29814127.950000003</v>
      </c>
      <c r="H22" s="72">
        <v>18788935.86</v>
      </c>
      <c r="I22" s="72">
        <v>20210504.57</v>
      </c>
      <c r="J22" s="71">
        <v>7.565988412501823</v>
      </c>
    </row>
    <row r="23" spans="2:10" ht="12.75">
      <c r="B23" s="10" t="s">
        <v>407</v>
      </c>
      <c r="C23" s="121">
        <v>8969797.74</v>
      </c>
      <c r="D23" s="72">
        <v>4765616.914</v>
      </c>
      <c r="E23" s="72">
        <v>4457668.26</v>
      </c>
      <c r="F23" s="122">
        <v>-6.461884359511494</v>
      </c>
      <c r="G23" s="121">
        <v>24125136.449999996</v>
      </c>
      <c r="H23" s="72">
        <v>13776930.84</v>
      </c>
      <c r="I23" s="72">
        <v>9818092.91</v>
      </c>
      <c r="J23" s="71">
        <v>-28.735267498809623</v>
      </c>
    </row>
    <row r="24" spans="2:10" ht="12.75">
      <c r="B24" s="10" t="s">
        <v>372</v>
      </c>
      <c r="C24" s="121">
        <v>15182385.173099997</v>
      </c>
      <c r="D24" s="72">
        <v>9038306.802400002</v>
      </c>
      <c r="E24" s="72">
        <v>9513806.930000002</v>
      </c>
      <c r="F24" s="122">
        <v>5.260942541513813</v>
      </c>
      <c r="G24" s="121">
        <v>22434231.559999995</v>
      </c>
      <c r="H24" s="72">
        <v>13933776.879999999</v>
      </c>
      <c r="I24" s="72">
        <v>11773533.109999998</v>
      </c>
      <c r="J24" s="71">
        <v>-15.503648354673539</v>
      </c>
    </row>
    <row r="25" spans="2:10" ht="12.75">
      <c r="B25" s="10" t="s">
        <v>329</v>
      </c>
      <c r="C25" s="121">
        <v>7592302.7048</v>
      </c>
      <c r="D25" s="72">
        <v>5676597.714800001</v>
      </c>
      <c r="E25" s="72">
        <v>7934299.9293</v>
      </c>
      <c r="F25" s="122">
        <v>39.77210166952165</v>
      </c>
      <c r="G25" s="121">
        <v>17919153.66</v>
      </c>
      <c r="H25" s="72">
        <v>12815090.51</v>
      </c>
      <c r="I25" s="72">
        <v>18020867.94</v>
      </c>
      <c r="J25" s="71">
        <v>40.62224473512519</v>
      </c>
    </row>
    <row r="26" spans="2:10" ht="12.75">
      <c r="B26" s="10" t="s">
        <v>328</v>
      </c>
      <c r="C26" s="121">
        <v>4526344.9399999995</v>
      </c>
      <c r="D26" s="72">
        <v>3455015.0300000003</v>
      </c>
      <c r="E26" s="72">
        <v>3088429.41</v>
      </c>
      <c r="F26" s="122">
        <v>-10.61024675195118</v>
      </c>
      <c r="G26" s="121">
        <v>14131423.590000007</v>
      </c>
      <c r="H26" s="72">
        <v>10931875.450000001</v>
      </c>
      <c r="I26" s="72">
        <v>9651653.68</v>
      </c>
      <c r="J26" s="71">
        <v>-11.710907024649654</v>
      </c>
    </row>
    <row r="27" spans="2:10" ht="12.75">
      <c r="B27" s="10" t="s">
        <v>408</v>
      </c>
      <c r="C27" s="121">
        <v>11696491.23</v>
      </c>
      <c r="D27" s="72">
        <v>9601801.23</v>
      </c>
      <c r="E27" s="72">
        <v>7379599.2</v>
      </c>
      <c r="F27" s="122">
        <v>-23.143595423085007</v>
      </c>
      <c r="G27" s="121">
        <v>13792175.829999998</v>
      </c>
      <c r="H27" s="72">
        <v>11251486.87</v>
      </c>
      <c r="I27" s="72">
        <v>8864612.770000001</v>
      </c>
      <c r="J27" s="71">
        <v>-21.213854911604212</v>
      </c>
    </row>
    <row r="28" spans="2:10" ht="12.75">
      <c r="B28" s="10" t="s">
        <v>409</v>
      </c>
      <c r="C28" s="121">
        <v>5081887.387</v>
      </c>
      <c r="D28" s="72">
        <v>3621713.407</v>
      </c>
      <c r="E28" s="72">
        <v>3123575.81</v>
      </c>
      <c r="F28" s="122">
        <v>-13.754197006234847</v>
      </c>
      <c r="G28" s="121">
        <v>13753266.150000002</v>
      </c>
      <c r="H28" s="72">
        <v>9868718.06</v>
      </c>
      <c r="I28" s="72">
        <v>7845540.390000001</v>
      </c>
      <c r="J28" s="71">
        <v>-20.500916711769957</v>
      </c>
    </row>
    <row r="29" spans="2:10" ht="12.75">
      <c r="B29" s="10" t="s">
        <v>410</v>
      </c>
      <c r="C29" s="121">
        <v>4356143.4246000005</v>
      </c>
      <c r="D29" s="72">
        <v>3138889.2088</v>
      </c>
      <c r="E29" s="72">
        <v>3666901.5266000004</v>
      </c>
      <c r="F29" s="122">
        <v>16.821629649103166</v>
      </c>
      <c r="G29" s="121">
        <v>13077408.479999995</v>
      </c>
      <c r="H29" s="72">
        <v>9577826.799999997</v>
      </c>
      <c r="I29" s="72">
        <v>10874839.020000001</v>
      </c>
      <c r="J29" s="71">
        <v>13.541821616569694</v>
      </c>
    </row>
    <row r="30" spans="2:10" ht="12.75">
      <c r="B30" s="10" t="s">
        <v>104</v>
      </c>
      <c r="C30" s="121">
        <v>81537165.57079971</v>
      </c>
      <c r="D30" s="72">
        <v>50588923.004400015</v>
      </c>
      <c r="E30" s="72">
        <v>57532190.86839974</v>
      </c>
      <c r="F30" s="122">
        <v>13.724877802588974</v>
      </c>
      <c r="G30" s="121">
        <v>130821911.07999897</v>
      </c>
      <c r="H30" s="72">
        <v>83066299.71999991</v>
      </c>
      <c r="I30" s="72">
        <v>83871477.13000095</v>
      </c>
      <c r="J30" s="71">
        <v>0.9693189810008773</v>
      </c>
    </row>
    <row r="31" spans="2:10" ht="12.75">
      <c r="B31" s="123" t="s">
        <v>37</v>
      </c>
      <c r="C31" s="77">
        <v>736445546.7466998</v>
      </c>
      <c r="D31" s="75">
        <v>461916302.9921</v>
      </c>
      <c r="E31" s="75">
        <v>509111195.7777999</v>
      </c>
      <c r="F31" s="78">
        <v>10.217195730047024</v>
      </c>
      <c r="G31" s="77">
        <v>1545702487.689999</v>
      </c>
      <c r="H31" s="75">
        <v>1011089550.03</v>
      </c>
      <c r="I31" s="75">
        <v>997945710.4600008</v>
      </c>
      <c r="J31" s="76">
        <v>-1.2999678979581208</v>
      </c>
    </row>
    <row r="32" spans="2:10" ht="12.75">
      <c r="B32" s="258" t="s">
        <v>110</v>
      </c>
      <c r="C32" s="259"/>
      <c r="D32" s="259"/>
      <c r="E32" s="259"/>
      <c r="F32" s="259"/>
      <c r="G32" s="259"/>
      <c r="H32" s="259"/>
      <c r="I32" s="259"/>
      <c r="J32" s="260"/>
    </row>
    <row r="33" spans="2:10" ht="12.75" customHeight="1">
      <c r="B33" s="32"/>
      <c r="C33" s="32"/>
      <c r="D33" s="32"/>
      <c r="E33" s="32"/>
      <c r="F33" s="32"/>
      <c r="G33" s="32"/>
      <c r="H33" s="32"/>
      <c r="I33" s="32"/>
      <c r="J33" s="32"/>
    </row>
    <row r="34" spans="7:10" ht="12.75" customHeight="1">
      <c r="G34" s="299" t="s">
        <v>432</v>
      </c>
      <c r="H34" s="299"/>
      <c r="I34" s="299"/>
      <c r="J34" s="299"/>
    </row>
    <row r="35" spans="3:10" ht="12.75">
      <c r="C35" s="184" t="s">
        <v>311</v>
      </c>
      <c r="D35" s="183"/>
      <c r="G35" s="299"/>
      <c r="H35" s="299"/>
      <c r="I35" s="299"/>
      <c r="J35" s="299"/>
    </row>
    <row r="36" spans="3:10" ht="12.75">
      <c r="C36" s="185" t="s">
        <v>351</v>
      </c>
      <c r="D36" s="182">
        <v>280137663.80999994</v>
      </c>
      <c r="G36" s="299"/>
      <c r="H36" s="299"/>
      <c r="I36" s="299"/>
      <c r="J36" s="299"/>
    </row>
    <row r="37" spans="3:10" ht="12.75">
      <c r="C37" s="185" t="s">
        <v>354</v>
      </c>
      <c r="D37" s="182">
        <v>78741353.11000001</v>
      </c>
      <c r="G37" s="299"/>
      <c r="H37" s="299"/>
      <c r="I37" s="299"/>
      <c r="J37" s="299"/>
    </row>
    <row r="38" spans="3:10" ht="12.75">
      <c r="C38" s="185" t="s">
        <v>325</v>
      </c>
      <c r="D38" s="182">
        <v>56174040.870000005</v>
      </c>
      <c r="G38" s="299"/>
      <c r="H38" s="299"/>
      <c r="I38" s="299"/>
      <c r="J38" s="299"/>
    </row>
    <row r="39" spans="3:10" ht="12.75">
      <c r="C39" s="185" t="s">
        <v>360</v>
      </c>
      <c r="D39" s="182">
        <v>52742302.080000006</v>
      </c>
      <c r="G39" s="299"/>
      <c r="H39" s="299"/>
      <c r="I39" s="299"/>
      <c r="J39" s="299"/>
    </row>
    <row r="40" spans="3:10" ht="12.75">
      <c r="C40" s="185" t="s">
        <v>355</v>
      </c>
      <c r="D40" s="182">
        <v>39460502.699999996</v>
      </c>
      <c r="G40" s="299"/>
      <c r="H40" s="299"/>
      <c r="I40" s="299"/>
      <c r="J40" s="299"/>
    </row>
    <row r="41" spans="3:10" ht="12.75">
      <c r="C41" s="185" t="s">
        <v>400</v>
      </c>
      <c r="D41" s="182">
        <v>37412851.199999996</v>
      </c>
      <c r="G41" s="299"/>
      <c r="H41" s="299"/>
      <c r="I41" s="299"/>
      <c r="J41" s="299"/>
    </row>
    <row r="42" spans="3:10" ht="12.75">
      <c r="C42" s="185" t="s">
        <v>356</v>
      </c>
      <c r="D42" s="182">
        <v>34432318.82000001</v>
      </c>
      <c r="G42" s="299"/>
      <c r="H42" s="299"/>
      <c r="I42" s="299"/>
      <c r="J42" s="299"/>
    </row>
    <row r="43" spans="3:10" ht="12.75">
      <c r="C43" s="185" t="s">
        <v>324</v>
      </c>
      <c r="D43" s="182">
        <v>33674554.4</v>
      </c>
      <c r="G43" s="299"/>
      <c r="H43" s="299"/>
      <c r="I43" s="299"/>
      <c r="J43" s="299"/>
    </row>
    <row r="44" spans="3:10" ht="12.75">
      <c r="C44" s="185" t="s">
        <v>393</v>
      </c>
      <c r="D44" s="182">
        <v>30318607.079999983</v>
      </c>
      <c r="G44" s="299"/>
      <c r="H44" s="299"/>
      <c r="I44" s="299"/>
      <c r="J44" s="299"/>
    </row>
    <row r="45" spans="3:10" ht="12.75">
      <c r="C45" s="185" t="s">
        <v>327</v>
      </c>
      <c r="D45" s="182">
        <v>29299369.620000005</v>
      </c>
      <c r="G45" s="299"/>
      <c r="H45" s="299"/>
      <c r="I45" s="299"/>
      <c r="J45" s="299"/>
    </row>
    <row r="46" spans="3:13" ht="12.75">
      <c r="C46" s="185" t="s">
        <v>352</v>
      </c>
      <c r="D46" s="182">
        <v>27342908.36</v>
      </c>
      <c r="G46" s="299"/>
      <c r="H46" s="299"/>
      <c r="I46" s="299"/>
      <c r="J46" s="299"/>
      <c r="M46" s="124"/>
    </row>
    <row r="47" spans="3:13" ht="12.75">
      <c r="C47" s="185" t="s">
        <v>104</v>
      </c>
      <c r="D47" s="182">
        <v>298209238.4100008</v>
      </c>
      <c r="G47" s="299"/>
      <c r="H47" s="299"/>
      <c r="I47" s="299"/>
      <c r="J47" s="299"/>
      <c r="M47" s="124"/>
    </row>
    <row r="48" spans="3:10" ht="12.75">
      <c r="C48" s="170"/>
      <c r="D48" s="169"/>
      <c r="G48" s="299"/>
      <c r="H48" s="299"/>
      <c r="I48" s="299"/>
      <c r="J48" s="299"/>
    </row>
    <row r="49" spans="7:10" ht="12.75">
      <c r="G49" s="299"/>
      <c r="H49" s="299"/>
      <c r="I49" s="299"/>
      <c r="J49" s="299"/>
    </row>
    <row r="50" spans="7:10" ht="12.75">
      <c r="G50" s="299"/>
      <c r="H50" s="299"/>
      <c r="I50" s="299"/>
      <c r="J50" s="299"/>
    </row>
    <row r="51" spans="7:10" ht="12.75">
      <c r="G51" s="299"/>
      <c r="H51" s="299"/>
      <c r="I51" s="299"/>
      <c r="J51" s="299"/>
    </row>
    <row r="52" spans="7:10" ht="12.75">
      <c r="G52" s="299"/>
      <c r="H52" s="299"/>
      <c r="I52" s="299"/>
      <c r="J52" s="299"/>
    </row>
    <row r="54" spans="3:10" ht="12.75">
      <c r="C54" s="50"/>
      <c r="D54" s="50"/>
      <c r="E54" s="50"/>
      <c r="F54" s="50"/>
      <c r="G54" s="50"/>
      <c r="H54" s="50"/>
      <c r="I54" s="50"/>
      <c r="J54" s="50"/>
    </row>
    <row r="55" spans="3:9" ht="12.75">
      <c r="C55" s="50"/>
      <c r="D55" s="50"/>
      <c r="E55" s="50"/>
      <c r="F55" s="50"/>
      <c r="G55" s="50"/>
      <c r="H55" s="50"/>
      <c r="I55" s="50"/>
    </row>
    <row r="56" spans="3:9" ht="12.75">
      <c r="C56" s="50"/>
      <c r="D56" s="50"/>
      <c r="E56" s="50"/>
      <c r="G56" s="50"/>
      <c r="H56" s="50"/>
      <c r="I56" s="50"/>
    </row>
    <row r="58" ht="13.5" customHeight="1"/>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K53"/>
  <sheetViews>
    <sheetView zoomScale="80" zoomScaleNormal="80" zoomScalePageLayoutView="60" workbookViewId="0" topLeftCell="A25">
      <selection activeCell="O43" sqref="O43"/>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42" t="s">
        <v>105</v>
      </c>
      <c r="C2" s="243"/>
      <c r="D2" s="243"/>
      <c r="E2" s="243"/>
      <c r="F2" s="243"/>
      <c r="G2" s="243"/>
      <c r="H2" s="243"/>
      <c r="I2" s="243"/>
      <c r="J2" s="244"/>
      <c r="K2" s="44" t="s">
        <v>361</v>
      </c>
    </row>
    <row r="3" spans="2:10" ht="12.75">
      <c r="B3" s="112"/>
      <c r="C3" s="272" t="s">
        <v>31</v>
      </c>
      <c r="D3" s="272"/>
      <c r="E3" s="272"/>
      <c r="F3" s="272"/>
      <c r="G3" s="272" t="s">
        <v>310</v>
      </c>
      <c r="H3" s="272"/>
      <c r="I3" s="272"/>
      <c r="J3" s="272"/>
    </row>
    <row r="4" spans="2:10" ht="12.75">
      <c r="B4" s="16" t="s">
        <v>103</v>
      </c>
      <c r="C4" s="113">
        <v>2015</v>
      </c>
      <c r="D4" s="114" t="s">
        <v>398</v>
      </c>
      <c r="E4" s="114" t="s">
        <v>399</v>
      </c>
      <c r="F4" s="114" t="s">
        <v>111</v>
      </c>
      <c r="G4" s="113">
        <v>2015</v>
      </c>
      <c r="H4" s="114" t="s">
        <v>398</v>
      </c>
      <c r="I4" s="114" t="s">
        <v>399</v>
      </c>
      <c r="J4" s="115" t="s">
        <v>111</v>
      </c>
    </row>
    <row r="5" spans="2:10" ht="12.75">
      <c r="B5" s="33" t="s">
        <v>351</v>
      </c>
      <c r="C5" s="25">
        <v>21614669.131199993</v>
      </c>
      <c r="D5" s="26">
        <v>14428297.937199991</v>
      </c>
      <c r="E5" s="26">
        <v>10620916.054199995</v>
      </c>
      <c r="F5" s="27">
        <v>-26.38829541482889</v>
      </c>
      <c r="G5" s="25">
        <v>42778981.620000005</v>
      </c>
      <c r="H5" s="26">
        <v>29092880.1</v>
      </c>
      <c r="I5" s="26">
        <v>20932975.58</v>
      </c>
      <c r="J5" s="28">
        <v>-28.047771454569748</v>
      </c>
    </row>
    <row r="6" spans="2:10" ht="12.75">
      <c r="B6" s="10" t="s">
        <v>352</v>
      </c>
      <c r="C6" s="11">
        <v>29479034.2537</v>
      </c>
      <c r="D6" s="12">
        <v>19643944.679099992</v>
      </c>
      <c r="E6" s="12">
        <v>20097326.162999995</v>
      </c>
      <c r="F6" s="29">
        <v>2.3079961347191924</v>
      </c>
      <c r="G6" s="11">
        <v>39884828.97999998</v>
      </c>
      <c r="H6" s="12">
        <v>26083309.150000006</v>
      </c>
      <c r="I6" s="12">
        <v>27541322.03000001</v>
      </c>
      <c r="J6" s="30">
        <v>5.589830920667538</v>
      </c>
    </row>
    <row r="7" spans="2:10" ht="12.75">
      <c r="B7" s="10" t="s">
        <v>328</v>
      </c>
      <c r="C7" s="11">
        <v>47966278.26010001</v>
      </c>
      <c r="D7" s="12">
        <v>27402173.2281</v>
      </c>
      <c r="E7" s="12">
        <v>33549552.461400002</v>
      </c>
      <c r="F7" s="13">
        <v>22.43391128918224</v>
      </c>
      <c r="G7" s="11">
        <v>35534140.10000001</v>
      </c>
      <c r="H7" s="12">
        <v>19782949.73</v>
      </c>
      <c r="I7" s="12">
        <v>26702314.229999997</v>
      </c>
      <c r="J7" s="14">
        <v>34.97640440094267</v>
      </c>
    </row>
    <row r="8" spans="2:10" ht="12.75">
      <c r="B8" s="10" t="s">
        <v>327</v>
      </c>
      <c r="C8" s="11">
        <v>25206178.294400003</v>
      </c>
      <c r="D8" s="12">
        <v>14325399.940499999</v>
      </c>
      <c r="E8" s="12">
        <v>16527873.095800003</v>
      </c>
      <c r="F8" s="13">
        <v>15.374601508145624</v>
      </c>
      <c r="G8" s="11">
        <v>34130175.01999999</v>
      </c>
      <c r="H8" s="12">
        <v>20958957.090000007</v>
      </c>
      <c r="I8" s="12">
        <v>23050947.78000001</v>
      </c>
      <c r="J8" s="14">
        <v>9.981368257097767</v>
      </c>
    </row>
    <row r="9" spans="2:10" ht="12.75">
      <c r="B9" s="10" t="s">
        <v>329</v>
      </c>
      <c r="C9" s="11">
        <v>16872756.805099998</v>
      </c>
      <c r="D9" s="12">
        <v>11198257.338000001</v>
      </c>
      <c r="E9" s="12">
        <v>12629212.290000001</v>
      </c>
      <c r="F9" s="13">
        <v>12.778371748470342</v>
      </c>
      <c r="G9" s="11">
        <v>25490273.08</v>
      </c>
      <c r="H9" s="12">
        <v>17241405.74</v>
      </c>
      <c r="I9" s="12">
        <v>19485918.150000006</v>
      </c>
      <c r="J9" s="14">
        <v>13.018152022214458</v>
      </c>
    </row>
    <row r="10" spans="2:10" ht="12.75">
      <c r="B10" s="10" t="s">
        <v>324</v>
      </c>
      <c r="C10" s="11">
        <v>8910224.677799998</v>
      </c>
      <c r="D10" s="12">
        <v>5295038.2763</v>
      </c>
      <c r="E10" s="12">
        <v>6718843.523399999</v>
      </c>
      <c r="F10" s="13">
        <v>26.889423131704127</v>
      </c>
      <c r="G10" s="11">
        <v>18616155.51</v>
      </c>
      <c r="H10" s="12">
        <v>12155152.530000001</v>
      </c>
      <c r="I10" s="12">
        <v>14400312.729999999</v>
      </c>
      <c r="J10" s="14">
        <v>18.47085171871552</v>
      </c>
    </row>
    <row r="11" spans="2:10" ht="12.75">
      <c r="B11" s="10" t="s">
        <v>400</v>
      </c>
      <c r="C11" s="11">
        <v>22173625.379499994</v>
      </c>
      <c r="D11" s="12">
        <v>13100585.8695</v>
      </c>
      <c r="E11" s="12">
        <v>20924813.4657</v>
      </c>
      <c r="F11" s="13">
        <v>59.7242571755199</v>
      </c>
      <c r="G11" s="11">
        <v>18202823.740000006</v>
      </c>
      <c r="H11" s="12">
        <v>10451477.53</v>
      </c>
      <c r="I11" s="12">
        <v>18262120.33</v>
      </c>
      <c r="J11" s="14">
        <v>74.73242685142145</v>
      </c>
    </row>
    <row r="12" spans="2:10" ht="12.75">
      <c r="B12" s="10" t="s">
        <v>372</v>
      </c>
      <c r="C12" s="11">
        <v>8416231.847099999</v>
      </c>
      <c r="D12" s="12">
        <v>5210251.067100001</v>
      </c>
      <c r="E12" s="12">
        <v>6136671.957299999</v>
      </c>
      <c r="F12" s="13">
        <v>17.780734138703224</v>
      </c>
      <c r="G12" s="11">
        <v>16925693.8</v>
      </c>
      <c r="H12" s="12">
        <v>10712831.37</v>
      </c>
      <c r="I12" s="12">
        <v>9994775.11</v>
      </c>
      <c r="J12" s="14">
        <v>-6.702768252385926</v>
      </c>
    </row>
    <row r="13" spans="2:10" ht="12.75">
      <c r="B13" s="10" t="s">
        <v>404</v>
      </c>
      <c r="C13" s="11">
        <v>12956789.637900002</v>
      </c>
      <c r="D13" s="12">
        <v>8254814.8671</v>
      </c>
      <c r="E13" s="12">
        <v>6818043.6857</v>
      </c>
      <c r="F13" s="13">
        <v>-17.40525020284013</v>
      </c>
      <c r="G13" s="11">
        <v>11267324.450000007</v>
      </c>
      <c r="H13" s="12">
        <v>7598312.659999997</v>
      </c>
      <c r="I13" s="12">
        <v>5895718.41</v>
      </c>
      <c r="J13" s="14">
        <v>-22.407530805661768</v>
      </c>
    </row>
    <row r="14" spans="2:10" ht="12.75">
      <c r="B14" s="10" t="s">
        <v>326</v>
      </c>
      <c r="C14" s="11">
        <v>12279091.138899999</v>
      </c>
      <c r="D14" s="12">
        <v>7243630.9997000005</v>
      </c>
      <c r="E14" s="12">
        <v>8572589.173199996</v>
      </c>
      <c r="F14" s="13">
        <v>18.34657471584398</v>
      </c>
      <c r="G14" s="11">
        <v>10986877.14</v>
      </c>
      <c r="H14" s="12">
        <v>6449625.059999998</v>
      </c>
      <c r="I14" s="12">
        <v>7847730.41</v>
      </c>
      <c r="J14" s="14">
        <v>21.677312045174958</v>
      </c>
    </row>
    <row r="15" spans="2:10" ht="12.75">
      <c r="B15" s="10" t="s">
        <v>353</v>
      </c>
      <c r="C15" s="11">
        <v>7156951.8862</v>
      </c>
      <c r="D15" s="12">
        <v>5375601.0043</v>
      </c>
      <c r="E15" s="12">
        <v>4811880.2993</v>
      </c>
      <c r="F15" s="13">
        <v>-10.486654507078818</v>
      </c>
      <c r="G15" s="11">
        <v>10103339.670000002</v>
      </c>
      <c r="H15" s="12">
        <v>7573981.230000001</v>
      </c>
      <c r="I15" s="12">
        <v>8832798.629999999</v>
      </c>
      <c r="J15" s="14">
        <v>16.62028676561689</v>
      </c>
    </row>
    <row r="16" spans="2:10" ht="12.75">
      <c r="B16" s="10" t="s">
        <v>392</v>
      </c>
      <c r="C16" s="11">
        <v>6306008.316100001</v>
      </c>
      <c r="D16" s="12">
        <v>4006610.570400001</v>
      </c>
      <c r="E16" s="12">
        <v>5778326.635300001</v>
      </c>
      <c r="F16" s="13">
        <v>44.21982206079789</v>
      </c>
      <c r="G16" s="11">
        <v>9313364.910000002</v>
      </c>
      <c r="H16" s="12">
        <v>5824712.4</v>
      </c>
      <c r="I16" s="12">
        <v>8681523.570000002</v>
      </c>
      <c r="J16" s="14">
        <v>49.04639017026835</v>
      </c>
    </row>
    <row r="17" spans="2:10" ht="12.75">
      <c r="B17" s="10" t="s">
        <v>354</v>
      </c>
      <c r="C17" s="11">
        <v>4307545.528600001</v>
      </c>
      <c r="D17" s="12">
        <v>2972278.8893</v>
      </c>
      <c r="E17" s="12">
        <v>2690581.7545999996</v>
      </c>
      <c r="F17" s="13">
        <v>-9.477479913277676</v>
      </c>
      <c r="G17" s="11">
        <v>7698232.450000001</v>
      </c>
      <c r="H17" s="12">
        <v>5384262.57</v>
      </c>
      <c r="I17" s="12">
        <v>4085681.0500000003</v>
      </c>
      <c r="J17" s="14">
        <v>-24.118094225854215</v>
      </c>
    </row>
    <row r="18" spans="2:10" ht="12.75">
      <c r="B18" s="10" t="s">
        <v>411</v>
      </c>
      <c r="C18" s="11">
        <v>3563968.5</v>
      </c>
      <c r="D18" s="12">
        <v>2444079.7</v>
      </c>
      <c r="E18" s="12">
        <v>2263390.5</v>
      </c>
      <c r="F18" s="13">
        <v>-7.392934035661769</v>
      </c>
      <c r="G18" s="11">
        <v>7061523.37</v>
      </c>
      <c r="H18" s="12">
        <v>4357822.100000001</v>
      </c>
      <c r="I18" s="12">
        <v>6063884.149999999</v>
      </c>
      <c r="J18" s="14">
        <v>39.14941938543106</v>
      </c>
    </row>
    <row r="19" spans="2:10" ht="12.75">
      <c r="B19" s="10" t="s">
        <v>412</v>
      </c>
      <c r="C19" s="11">
        <v>1626577.0200000003</v>
      </c>
      <c r="D19" s="12">
        <v>1240295</v>
      </c>
      <c r="E19" s="12">
        <v>1023421.17</v>
      </c>
      <c r="F19" s="13">
        <v>-17.48566510386641</v>
      </c>
      <c r="G19" s="11">
        <v>5090928.5</v>
      </c>
      <c r="H19" s="12">
        <v>4005161.9000000004</v>
      </c>
      <c r="I19" s="12">
        <v>2532698.42</v>
      </c>
      <c r="J19" s="14">
        <v>-36.76414379154062</v>
      </c>
    </row>
    <row r="20" spans="2:10" ht="12.75">
      <c r="B20" s="10" t="s">
        <v>325</v>
      </c>
      <c r="C20" s="11">
        <v>1544333.0168999995</v>
      </c>
      <c r="D20" s="12">
        <v>385141.1215</v>
      </c>
      <c r="E20" s="12">
        <v>568764.664</v>
      </c>
      <c r="F20" s="13">
        <v>47.676950668068294</v>
      </c>
      <c r="G20" s="11">
        <v>4728094.920000001</v>
      </c>
      <c r="H20" s="12">
        <v>1596249.23</v>
      </c>
      <c r="I20" s="12">
        <v>1873276.7600000002</v>
      </c>
      <c r="J20" s="14">
        <v>17.354904534550684</v>
      </c>
    </row>
    <row r="21" spans="2:10" ht="12.75">
      <c r="B21" s="10" t="s">
        <v>413</v>
      </c>
      <c r="C21" s="11">
        <v>2665493.4092</v>
      </c>
      <c r="D21" s="12">
        <v>1764924.0037999998</v>
      </c>
      <c r="E21" s="12">
        <v>2141230.2172999997</v>
      </c>
      <c r="F21" s="13">
        <v>21.32138339610019</v>
      </c>
      <c r="G21" s="11">
        <v>4129115.63</v>
      </c>
      <c r="H21" s="12">
        <v>2754382.9899999998</v>
      </c>
      <c r="I21" s="12">
        <v>3478519.2699999996</v>
      </c>
      <c r="J21" s="14">
        <v>26.290326458921378</v>
      </c>
    </row>
    <row r="22" spans="2:10" ht="12.75">
      <c r="B22" s="10" t="s">
        <v>406</v>
      </c>
      <c r="C22" s="11">
        <v>3424790.6609</v>
      </c>
      <c r="D22" s="12">
        <v>2585003.1707</v>
      </c>
      <c r="E22" s="12">
        <v>2120747.9194</v>
      </c>
      <c r="F22" s="13">
        <v>-17.959562160779985</v>
      </c>
      <c r="G22" s="11">
        <v>3758673.5200000014</v>
      </c>
      <c r="H22" s="12">
        <v>2744953.6300000004</v>
      </c>
      <c r="I22" s="12">
        <v>2701543.9200000013</v>
      </c>
      <c r="J22" s="14">
        <v>-1.5814369148377527</v>
      </c>
    </row>
    <row r="23" spans="2:10" ht="12.75">
      <c r="B23" s="10" t="s">
        <v>414</v>
      </c>
      <c r="C23" s="11">
        <v>3364562.5034000003</v>
      </c>
      <c r="D23" s="12">
        <v>1645919.4079999998</v>
      </c>
      <c r="E23" s="12">
        <v>2995234.6769999997</v>
      </c>
      <c r="F23" s="13">
        <v>81.9794251432753</v>
      </c>
      <c r="G23" s="11">
        <v>3736951.92</v>
      </c>
      <c r="H23" s="12">
        <v>1937094.44</v>
      </c>
      <c r="I23" s="12">
        <v>2815233.250000001</v>
      </c>
      <c r="J23" s="14">
        <v>45.332782535889216</v>
      </c>
    </row>
    <row r="24" spans="2:10" ht="12.75">
      <c r="B24" s="31" t="s">
        <v>415</v>
      </c>
      <c r="C24" s="11">
        <v>4522263.17</v>
      </c>
      <c r="D24" s="12">
        <v>4276999.17</v>
      </c>
      <c r="E24" s="12">
        <v>2214972.7338</v>
      </c>
      <c r="F24" s="13">
        <v>-48.211990562532655</v>
      </c>
      <c r="G24" s="11">
        <v>3157001.0900000003</v>
      </c>
      <c r="H24" s="12">
        <v>2749433.95</v>
      </c>
      <c r="I24" s="12">
        <v>1497598.34</v>
      </c>
      <c r="J24" s="14">
        <v>-45.53066677597401</v>
      </c>
    </row>
    <row r="25" spans="2:10" ht="12.75">
      <c r="B25" s="10" t="s">
        <v>416</v>
      </c>
      <c r="C25" s="11">
        <v>1050316.2432</v>
      </c>
      <c r="D25" s="12">
        <v>666972.8858000002</v>
      </c>
      <c r="E25" s="12">
        <v>623015.914</v>
      </c>
      <c r="F25" s="13">
        <v>-6.590518555679514</v>
      </c>
      <c r="G25" s="11">
        <v>2587491.89</v>
      </c>
      <c r="H25" s="12">
        <v>1692605.64</v>
      </c>
      <c r="I25" s="12">
        <v>1452706.7099999997</v>
      </c>
      <c r="J25" s="14">
        <v>-14.173350503546722</v>
      </c>
    </row>
    <row r="26" spans="2:10" ht="12.75">
      <c r="B26" s="128" t="s">
        <v>417</v>
      </c>
      <c r="C26" s="11">
        <v>1835645.7866</v>
      </c>
      <c r="D26" s="12">
        <v>1573877.8466</v>
      </c>
      <c r="E26" s="12">
        <v>620920.64</v>
      </c>
      <c r="F26" s="13">
        <v>-60.54835886143542</v>
      </c>
      <c r="G26" s="11">
        <v>2372851.33</v>
      </c>
      <c r="H26" s="12">
        <v>1958425.45</v>
      </c>
      <c r="I26" s="12">
        <v>905725.46</v>
      </c>
      <c r="J26" s="14">
        <v>-53.752364686641506</v>
      </c>
    </row>
    <row r="27" spans="2:10" ht="12.75">
      <c r="B27" s="128" t="s">
        <v>418</v>
      </c>
      <c r="C27" s="11">
        <v>721461.0410999999</v>
      </c>
      <c r="D27" s="12">
        <v>334311.84880000004</v>
      </c>
      <c r="E27" s="12">
        <v>185927.90000000002</v>
      </c>
      <c r="F27" s="13">
        <v>-44.38489073379203</v>
      </c>
      <c r="G27" s="11">
        <v>1962961.46</v>
      </c>
      <c r="H27" s="12">
        <v>940918.1100000001</v>
      </c>
      <c r="I27" s="12">
        <v>435808.00999999995</v>
      </c>
      <c r="J27" s="14">
        <v>-53.682684458055554</v>
      </c>
    </row>
    <row r="28" spans="2:10" ht="12.75">
      <c r="B28" s="128" t="s">
        <v>419</v>
      </c>
      <c r="C28" s="11">
        <v>1655294.1669</v>
      </c>
      <c r="D28" s="12">
        <v>1130753.9079</v>
      </c>
      <c r="E28" s="12">
        <v>1404105.3007999999</v>
      </c>
      <c r="F28" s="13">
        <v>24.174260286896487</v>
      </c>
      <c r="G28" s="11">
        <v>1884188.51</v>
      </c>
      <c r="H28" s="12">
        <v>1119850.4300000002</v>
      </c>
      <c r="I28" s="12">
        <v>1285282.97</v>
      </c>
      <c r="J28" s="14">
        <v>14.772735319662278</v>
      </c>
    </row>
    <row r="29" spans="2:10" ht="12.75">
      <c r="B29" s="73" t="s">
        <v>407</v>
      </c>
      <c r="C29" s="11">
        <v>1031042.76</v>
      </c>
      <c r="D29" s="12">
        <v>748247.76</v>
      </c>
      <c r="E29" s="12">
        <v>708350.725</v>
      </c>
      <c r="F29" s="13">
        <v>-5.332062069921872</v>
      </c>
      <c r="G29" s="11">
        <v>1761207.08</v>
      </c>
      <c r="H29" s="12">
        <v>1058256.57</v>
      </c>
      <c r="I29" s="12">
        <v>890904.0900000001</v>
      </c>
      <c r="J29" s="14">
        <v>-15.81397977996961</v>
      </c>
    </row>
    <row r="30" spans="2:10" ht="12.75">
      <c r="B30" s="74" t="s">
        <v>104</v>
      </c>
      <c r="C30" s="17">
        <v>6513749.424799979</v>
      </c>
      <c r="D30" s="18">
        <v>3939221.536000073</v>
      </c>
      <c r="E30" s="18">
        <v>7213085.823300153</v>
      </c>
      <c r="F30" s="19">
        <v>83.10942295021053</v>
      </c>
      <c r="G30" s="17">
        <v>11373997.639999986</v>
      </c>
      <c r="H30" s="18">
        <v>6798918.179999977</v>
      </c>
      <c r="I30" s="18">
        <v>10754196.25000009</v>
      </c>
      <c r="J30" s="20">
        <v>58.175109117140835</v>
      </c>
    </row>
    <row r="31" spans="2:10" ht="12.75">
      <c r="B31" s="21" t="s">
        <v>37</v>
      </c>
      <c r="C31" s="22">
        <v>257164882.8596</v>
      </c>
      <c r="D31" s="23">
        <v>161192632.0257</v>
      </c>
      <c r="E31" s="23">
        <v>179959798.74350008</v>
      </c>
      <c r="F31" s="24">
        <v>11.642695129395197</v>
      </c>
      <c r="G31" s="23">
        <v>334537197.33</v>
      </c>
      <c r="H31" s="23">
        <v>213023929.77999994</v>
      </c>
      <c r="I31" s="23">
        <v>232401515.61000007</v>
      </c>
      <c r="J31" s="24">
        <v>9.096436184428814</v>
      </c>
    </row>
    <row r="32" spans="2:10" ht="12.75">
      <c r="B32" s="258" t="s">
        <v>110</v>
      </c>
      <c r="C32" s="259"/>
      <c r="D32" s="259"/>
      <c r="E32" s="259"/>
      <c r="F32" s="259"/>
      <c r="G32" s="259"/>
      <c r="H32" s="259"/>
      <c r="I32" s="259"/>
      <c r="J32" s="260"/>
    </row>
    <row r="33" spans="2:3" ht="12.75">
      <c r="B33" s="32"/>
      <c r="C33" s="32"/>
    </row>
    <row r="34" spans="7:10" ht="14.25" customHeight="1">
      <c r="G34" s="300" t="s">
        <v>433</v>
      </c>
      <c r="H34" s="301"/>
      <c r="I34" s="301"/>
      <c r="J34" s="302"/>
    </row>
    <row r="35" spans="4:10" ht="14.25" customHeight="1">
      <c r="D35" s="184" t="s">
        <v>311</v>
      </c>
      <c r="E35" s="183"/>
      <c r="G35" s="303"/>
      <c r="H35" s="304"/>
      <c r="I35" s="304"/>
      <c r="J35" s="305"/>
    </row>
    <row r="36" spans="4:10" ht="14.25" customHeight="1">
      <c r="D36" s="186" t="s">
        <v>352</v>
      </c>
      <c r="E36" s="187">
        <v>27541322.03000001</v>
      </c>
      <c r="G36" s="303"/>
      <c r="H36" s="304"/>
      <c r="I36" s="304"/>
      <c r="J36" s="305"/>
    </row>
    <row r="37" spans="4:10" ht="14.25" customHeight="1">
      <c r="D37" s="185" t="s">
        <v>328</v>
      </c>
      <c r="E37" s="187">
        <v>26702314.229999997</v>
      </c>
      <c r="G37" s="303"/>
      <c r="H37" s="304"/>
      <c r="I37" s="304"/>
      <c r="J37" s="305"/>
    </row>
    <row r="38" spans="4:10" ht="14.25" customHeight="1">
      <c r="D38" s="185" t="s">
        <v>327</v>
      </c>
      <c r="E38" s="187">
        <v>23050947.78000001</v>
      </c>
      <c r="G38" s="303"/>
      <c r="H38" s="304"/>
      <c r="I38" s="304"/>
      <c r="J38" s="305"/>
    </row>
    <row r="39" spans="4:10" ht="14.25" customHeight="1">
      <c r="D39" s="185" t="s">
        <v>351</v>
      </c>
      <c r="E39" s="187">
        <v>20932975.58</v>
      </c>
      <c r="G39" s="303"/>
      <c r="H39" s="304"/>
      <c r="I39" s="304"/>
      <c r="J39" s="305"/>
    </row>
    <row r="40" spans="4:10" ht="14.25" customHeight="1">
      <c r="D40" s="185" t="s">
        <v>329</v>
      </c>
      <c r="E40" s="187">
        <v>19485918.150000006</v>
      </c>
      <c r="G40" s="303"/>
      <c r="H40" s="304"/>
      <c r="I40" s="304"/>
      <c r="J40" s="305"/>
    </row>
    <row r="41" spans="4:10" ht="14.25" customHeight="1">
      <c r="D41" s="188" t="s">
        <v>400</v>
      </c>
      <c r="E41" s="182">
        <v>18262120.33</v>
      </c>
      <c r="G41" s="303"/>
      <c r="H41" s="304"/>
      <c r="I41" s="304"/>
      <c r="J41" s="305"/>
    </row>
    <row r="42" spans="4:10" ht="14.25" customHeight="1">
      <c r="D42" s="185" t="s">
        <v>324</v>
      </c>
      <c r="E42" s="187">
        <v>14400312.729999999</v>
      </c>
      <c r="G42" s="303"/>
      <c r="H42" s="304"/>
      <c r="I42" s="304"/>
      <c r="J42" s="305"/>
    </row>
    <row r="43" spans="4:10" ht="14.25" customHeight="1">
      <c r="D43" s="188" t="s">
        <v>372</v>
      </c>
      <c r="E43" s="182">
        <v>9994775.11</v>
      </c>
      <c r="G43" s="303"/>
      <c r="H43" s="304"/>
      <c r="I43" s="304"/>
      <c r="J43" s="305"/>
    </row>
    <row r="44" spans="4:10" ht="14.25" customHeight="1">
      <c r="D44" s="185" t="s">
        <v>353</v>
      </c>
      <c r="E44" s="187">
        <v>8832798.629999999</v>
      </c>
      <c r="G44" s="303"/>
      <c r="H44" s="304"/>
      <c r="I44" s="304"/>
      <c r="J44" s="305"/>
    </row>
    <row r="45" spans="4:10" ht="14.25" customHeight="1">
      <c r="D45" s="185" t="s">
        <v>392</v>
      </c>
      <c r="E45" s="187">
        <v>8681523.570000002</v>
      </c>
      <c r="G45" s="303"/>
      <c r="H45" s="304"/>
      <c r="I45" s="304"/>
      <c r="J45" s="305"/>
    </row>
    <row r="46" spans="4:10" ht="14.25" customHeight="1">
      <c r="D46" s="185" t="s">
        <v>326</v>
      </c>
      <c r="E46" s="187">
        <v>7847730.41</v>
      </c>
      <c r="G46" s="303"/>
      <c r="H46" s="304"/>
      <c r="I46" s="304"/>
      <c r="J46" s="305"/>
    </row>
    <row r="47" spans="4:10" ht="14.25" customHeight="1">
      <c r="D47" s="185" t="s">
        <v>104</v>
      </c>
      <c r="E47" s="182">
        <v>46668777.06000009</v>
      </c>
      <c r="G47" s="303"/>
      <c r="H47" s="304"/>
      <c r="I47" s="304"/>
      <c r="J47" s="305"/>
    </row>
    <row r="48" spans="7:10" ht="14.25" customHeight="1">
      <c r="G48" s="303"/>
      <c r="H48" s="304"/>
      <c r="I48" s="304"/>
      <c r="J48" s="305"/>
    </row>
    <row r="49" spans="7:10" ht="14.25" customHeight="1">
      <c r="G49" s="306"/>
      <c r="H49" s="307"/>
      <c r="I49" s="307"/>
      <c r="J49" s="308"/>
    </row>
    <row r="51" spans="3:10" ht="12.75">
      <c r="C51" s="50"/>
      <c r="D51" s="50"/>
      <c r="E51" s="50"/>
      <c r="F51" s="50"/>
      <c r="G51" s="50"/>
      <c r="H51" s="50"/>
      <c r="I51" s="50"/>
      <c r="J51" s="50"/>
    </row>
    <row r="52" spans="3:9" ht="12.75">
      <c r="C52" s="50"/>
      <c r="D52" s="50"/>
      <c r="E52" s="50"/>
      <c r="F52" s="50"/>
      <c r="G52" s="50"/>
      <c r="H52" s="50"/>
      <c r="I52" s="50"/>
    </row>
    <row r="53" spans="3:9" ht="12.75">
      <c r="C53" s="50"/>
      <c r="D53" s="50"/>
      <c r="E53" s="50"/>
      <c r="G53" s="50"/>
      <c r="H53" s="50"/>
      <c r="I53" s="50"/>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0">
      <selection activeCell="A1" sqref="A1"/>
    </sheetView>
  </sheetViews>
  <sheetFormatPr defaultColWidth="11.421875" defaultRowHeight="15"/>
  <cols>
    <col min="1" max="5" width="11.421875" style="65" customWidth="1"/>
    <col min="6" max="16384" width="11.421875" style="65" customWidth="1"/>
  </cols>
  <sheetData>
    <row r="1" spans="2:3" ht="14.25">
      <c r="B1" s="146"/>
      <c r="C1" s="146"/>
    </row>
    <row r="5" spans="5:6" ht="15">
      <c r="E5" s="140" t="s">
        <v>363</v>
      </c>
      <c r="F5" s="139"/>
    </row>
    <row r="6" spans="5:6" ht="14.25">
      <c r="E6" s="141" t="str">
        <f>+Portada!D43</f>
        <v>Septiembre 2016</v>
      </c>
      <c r="F6" s="142"/>
    </row>
    <row r="7" spans="5:9" ht="15">
      <c r="E7" s="191" t="s">
        <v>397</v>
      </c>
      <c r="F7" s="190"/>
      <c r="I7" s="140"/>
    </row>
    <row r="8" spans="5:6" ht="14.25">
      <c r="E8" s="147"/>
      <c r="F8" s="139"/>
    </row>
    <row r="9" spans="5:6" ht="14.25">
      <c r="E9" s="42"/>
      <c r="F9" s="139"/>
    </row>
    <row r="10" spans="5:6" ht="14.25">
      <c r="E10" s="138" t="s">
        <v>334</v>
      </c>
      <c r="F10" s="139"/>
    </row>
    <row r="11" ht="15">
      <c r="E11" s="140"/>
    </row>
    <row r="15" spans="2:8" ht="14.25">
      <c r="B15" s="139"/>
      <c r="C15" s="139"/>
      <c r="E15" s="143" t="s">
        <v>1</v>
      </c>
      <c r="F15" s="139"/>
      <c r="G15" s="139"/>
      <c r="H15" s="139"/>
    </row>
    <row r="16" spans="3:7" ht="14.25">
      <c r="C16" s="139"/>
      <c r="E16" s="143" t="s">
        <v>2</v>
      </c>
      <c r="F16" s="139"/>
      <c r="G16" s="139"/>
    </row>
    <row r="17" spans="2:8" ht="14.25">
      <c r="B17" s="139"/>
      <c r="E17" s="144" t="s">
        <v>3</v>
      </c>
      <c r="H17" s="139"/>
    </row>
    <row r="18" spans="2:8" ht="14.25">
      <c r="B18" s="139"/>
      <c r="C18" s="139"/>
      <c r="E18" s="139"/>
      <c r="F18" s="139"/>
      <c r="G18" s="139"/>
      <c r="H18" s="139"/>
    </row>
    <row r="19" spans="2:8" ht="15">
      <c r="B19" s="139"/>
      <c r="C19" s="139"/>
      <c r="E19" s="140" t="s">
        <v>322</v>
      </c>
      <c r="F19" s="139"/>
      <c r="G19" s="139"/>
      <c r="H19" s="139"/>
    </row>
    <row r="20" spans="2:8" ht="14.25">
      <c r="B20" s="139"/>
      <c r="C20" s="139"/>
      <c r="E20" s="143" t="s">
        <v>323</v>
      </c>
      <c r="F20" s="139"/>
      <c r="G20" s="139"/>
      <c r="H20" s="139"/>
    </row>
    <row r="21" spans="2:8" ht="14.25">
      <c r="B21" s="139"/>
      <c r="C21" s="139"/>
      <c r="E21" s="139"/>
      <c r="F21" s="139"/>
      <c r="G21" s="139"/>
      <c r="H21" s="139"/>
    </row>
    <row r="22" spans="2:8" ht="14.25">
      <c r="B22" s="139"/>
      <c r="C22" s="139"/>
      <c r="G22" s="139"/>
      <c r="H22" s="139"/>
    </row>
    <row r="23" spans="2:8" ht="14.25">
      <c r="B23" s="139"/>
      <c r="C23" s="139"/>
      <c r="G23" s="139"/>
      <c r="H23" s="139"/>
    </row>
    <row r="24" spans="2:8" ht="14.25">
      <c r="B24" s="139"/>
      <c r="C24" s="139"/>
      <c r="E24" s="139"/>
      <c r="F24" s="139"/>
      <c r="G24" s="139"/>
      <c r="H24" s="139"/>
    </row>
    <row r="27" spans="3:8" ht="15">
      <c r="C27" s="140"/>
      <c r="E27" s="145" t="s">
        <v>359</v>
      </c>
      <c r="F27" s="140"/>
      <c r="G27" s="140"/>
      <c r="H27" s="140"/>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K23" sqref="K23"/>
    </sheetView>
  </sheetViews>
  <sheetFormatPr defaultColWidth="11.421875" defaultRowHeight="15"/>
  <cols>
    <col min="1" max="1" width="0.9921875" style="131" customWidth="1"/>
    <col min="2" max="9" width="11.421875" style="131" customWidth="1"/>
    <col min="10" max="10" width="2.140625" style="131" customWidth="1"/>
    <col min="11" max="16384" width="11.421875" style="131" customWidth="1"/>
  </cols>
  <sheetData>
    <row r="1" ht="6.75" customHeight="1"/>
    <row r="2" spans="2:9" ht="15">
      <c r="B2" s="211" t="s">
        <v>362</v>
      </c>
      <c r="C2" s="211"/>
      <c r="D2" s="211"/>
      <c r="E2" s="211"/>
      <c r="F2" s="211"/>
      <c r="G2" s="211"/>
      <c r="H2" s="211"/>
      <c r="I2" s="211"/>
    </row>
    <row r="3" spans="2:9" ht="15">
      <c r="B3" s="130"/>
      <c r="C3" s="130"/>
      <c r="D3" s="130"/>
      <c r="E3" s="130"/>
      <c r="F3" s="130"/>
      <c r="G3" s="130"/>
      <c r="H3" s="130"/>
      <c r="I3" s="130"/>
    </row>
    <row r="4" spans="2:9" ht="32.25" customHeight="1">
      <c r="B4" s="212" t="s">
        <v>390</v>
      </c>
      <c r="C4" s="212"/>
      <c r="D4" s="212"/>
      <c r="E4" s="212"/>
      <c r="F4" s="212"/>
      <c r="G4" s="212"/>
      <c r="H4" s="212"/>
      <c r="I4" s="212"/>
    </row>
    <row r="5" spans="2:9" ht="28.5" customHeight="1">
      <c r="B5" s="212" t="s">
        <v>391</v>
      </c>
      <c r="C5" s="212"/>
      <c r="D5" s="212"/>
      <c r="E5" s="212"/>
      <c r="F5" s="212"/>
      <c r="G5" s="212"/>
      <c r="H5" s="212"/>
      <c r="I5" s="212"/>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13" t="s">
        <v>4</v>
      </c>
      <c r="C2" s="213"/>
      <c r="D2" s="213"/>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279</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278</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K28"/>
  <sheetViews>
    <sheetView zoomScale="90" zoomScaleNormal="90" zoomScalePageLayoutView="90" workbookViewId="0" topLeftCell="A7">
      <selection activeCell="E30" sqref="E30"/>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6384" width="11.421875" style="65" customWidth="1"/>
  </cols>
  <sheetData>
    <row r="1" ht="5.25" customHeight="1"/>
    <row r="2" spans="2:11" ht="14.25">
      <c r="B2" s="217" t="s">
        <v>29</v>
      </c>
      <c r="C2" s="218"/>
      <c r="D2" s="218"/>
      <c r="E2" s="218"/>
      <c r="F2" s="218"/>
      <c r="G2" s="218"/>
      <c r="H2" s="218"/>
      <c r="I2" s="218"/>
      <c r="J2" s="219"/>
      <c r="K2" s="44" t="s">
        <v>361</v>
      </c>
    </row>
    <row r="3" spans="2:10" ht="14.25">
      <c r="B3" s="220" t="s">
        <v>30</v>
      </c>
      <c r="C3" s="222" t="s">
        <v>31</v>
      </c>
      <c r="D3" s="223"/>
      <c r="E3" s="223"/>
      <c r="F3" s="223"/>
      <c r="G3" s="223" t="s">
        <v>309</v>
      </c>
      <c r="H3" s="223"/>
      <c r="I3" s="223"/>
      <c r="J3" s="223"/>
    </row>
    <row r="4" spans="2:10" ht="14.25">
      <c r="B4" s="221"/>
      <c r="C4" s="194">
        <v>2015</v>
      </c>
      <c r="D4" s="194" t="s">
        <v>398</v>
      </c>
      <c r="E4" s="194" t="s">
        <v>399</v>
      </c>
      <c r="F4" s="194" t="s">
        <v>111</v>
      </c>
      <c r="G4" s="195">
        <v>2015</v>
      </c>
      <c r="H4" s="194" t="s">
        <v>398</v>
      </c>
      <c r="I4" s="194" t="s">
        <v>399</v>
      </c>
      <c r="J4" s="196" t="s">
        <v>111</v>
      </c>
    </row>
    <row r="5" spans="2:10" ht="14.25">
      <c r="B5" s="197" t="s">
        <v>35</v>
      </c>
      <c r="C5" s="198">
        <v>15857519.291300002</v>
      </c>
      <c r="D5" s="198">
        <v>8605167.1533</v>
      </c>
      <c r="E5" s="198">
        <v>6273682.057400001</v>
      </c>
      <c r="F5" s="199">
        <v>-27.094012868836558</v>
      </c>
      <c r="G5" s="198">
        <v>71089759.98000002</v>
      </c>
      <c r="H5" s="198">
        <v>38656547.16</v>
      </c>
      <c r="I5" s="198">
        <v>33729282.43000001</v>
      </c>
      <c r="J5" s="199">
        <v>-12.746261867636477</v>
      </c>
    </row>
    <row r="6" spans="2:10" ht="14.25">
      <c r="B6" s="200" t="s">
        <v>32</v>
      </c>
      <c r="C6" s="198">
        <v>140735969.81999987</v>
      </c>
      <c r="D6" s="198">
        <v>111411862.06999998</v>
      </c>
      <c r="E6" s="198">
        <v>110980957.57199998</v>
      </c>
      <c r="F6" s="199">
        <v>-0.38676716284417045</v>
      </c>
      <c r="G6" s="198">
        <v>440593828.38999975</v>
      </c>
      <c r="H6" s="198">
        <v>349418761.87999976</v>
      </c>
      <c r="I6" s="198">
        <v>353501073.83000046</v>
      </c>
      <c r="J6" s="199">
        <v>1.1683150406796683</v>
      </c>
    </row>
    <row r="7" spans="2:10" ht="14.25">
      <c r="B7" s="200" t="s">
        <v>33</v>
      </c>
      <c r="C7" s="198">
        <v>328773724.3061001</v>
      </c>
      <c r="D7" s="198">
        <v>195449678.8583</v>
      </c>
      <c r="E7" s="198">
        <v>237011608.9543999</v>
      </c>
      <c r="F7" s="199">
        <v>21.26477277367751</v>
      </c>
      <c r="G7" s="198">
        <v>431321864.99</v>
      </c>
      <c r="H7" s="198">
        <v>263117423.11000016</v>
      </c>
      <c r="I7" s="198">
        <v>284414167.8300002</v>
      </c>
      <c r="J7" s="199">
        <v>8.09400778871896</v>
      </c>
    </row>
    <row r="8" spans="2:10" ht="14.25">
      <c r="B8" s="200" t="s">
        <v>34</v>
      </c>
      <c r="C8" s="198">
        <v>139442339.08139992</v>
      </c>
      <c r="D8" s="198">
        <v>76797849.51139998</v>
      </c>
      <c r="E8" s="198">
        <v>85689228.804</v>
      </c>
      <c r="F8" s="199">
        <v>11.57764097454339</v>
      </c>
      <c r="G8" s="198">
        <v>405804252.6399994</v>
      </c>
      <c r="H8" s="198">
        <v>232118500.23000002</v>
      </c>
      <c r="I8" s="198">
        <v>213245165.81000012</v>
      </c>
      <c r="J8" s="199">
        <v>-8.130904861654209</v>
      </c>
    </row>
    <row r="9" spans="2:10" ht="14.25">
      <c r="B9" s="200" t="s">
        <v>36</v>
      </c>
      <c r="C9" s="198">
        <v>111635994.24789998</v>
      </c>
      <c r="D9" s="198">
        <v>69651745.39910004</v>
      </c>
      <c r="E9" s="198">
        <v>69155718.38999999</v>
      </c>
      <c r="F9" s="201">
        <v>-0.7121530210877691</v>
      </c>
      <c r="G9" s="198">
        <v>196892781.68999994</v>
      </c>
      <c r="H9" s="198">
        <v>127778317.65000004</v>
      </c>
      <c r="I9" s="198">
        <v>113056020.55999996</v>
      </c>
      <c r="J9" s="201">
        <v>-11.521749042217156</v>
      </c>
    </row>
    <row r="10" spans="2:10" ht="14.25">
      <c r="B10" s="202" t="s">
        <v>37</v>
      </c>
      <c r="C10" s="203">
        <v>736445546.7466998</v>
      </c>
      <c r="D10" s="203">
        <v>461916302.9921</v>
      </c>
      <c r="E10" s="203">
        <v>509111195.7777999</v>
      </c>
      <c r="F10" s="204">
        <v>10.217195730047024</v>
      </c>
      <c r="G10" s="205">
        <v>1545702487.689999</v>
      </c>
      <c r="H10" s="203">
        <v>1011089550.03</v>
      </c>
      <c r="I10" s="203">
        <v>997945710.4600008</v>
      </c>
      <c r="J10" s="204">
        <v>-1.2999678979581208</v>
      </c>
    </row>
    <row r="11" spans="2:10" ht="15" customHeight="1">
      <c r="B11" s="224" t="s">
        <v>110</v>
      </c>
      <c r="C11" s="225"/>
      <c r="D11" s="225"/>
      <c r="E11" s="225"/>
      <c r="F11" s="225"/>
      <c r="G11" s="225"/>
      <c r="H11" s="225"/>
      <c r="I11" s="225"/>
      <c r="J11" s="226"/>
    </row>
    <row r="27" spans="2:10" ht="108.75" customHeight="1">
      <c r="B27" s="214" t="s">
        <v>420</v>
      </c>
      <c r="C27" s="215"/>
      <c r="D27" s="215"/>
      <c r="E27" s="215"/>
      <c r="F27" s="215"/>
      <c r="G27" s="215"/>
      <c r="H27" s="215"/>
      <c r="I27" s="215"/>
      <c r="J27" s="216"/>
    </row>
    <row r="28" spans="2:10" ht="14.25">
      <c r="B28" s="126"/>
      <c r="C28" s="126"/>
      <c r="D28" s="126"/>
      <c r="E28" s="126"/>
      <c r="F28" s="126"/>
      <c r="G28" s="126"/>
      <c r="H28" s="126"/>
      <c r="I28" s="126"/>
      <c r="J28" s="126"/>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10">
      <selection activeCell="M28" sqref="M28"/>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17" t="s">
        <v>38</v>
      </c>
      <c r="C2" s="218"/>
      <c r="D2" s="218"/>
      <c r="E2" s="218"/>
      <c r="F2" s="218"/>
      <c r="G2" s="218"/>
      <c r="H2" s="218"/>
      <c r="I2" s="218"/>
      <c r="J2" s="219"/>
      <c r="K2" s="44" t="s">
        <v>361</v>
      </c>
    </row>
    <row r="3" spans="2:10" ht="14.25">
      <c r="B3" s="220" t="s">
        <v>30</v>
      </c>
      <c r="C3" s="228" t="s">
        <v>31</v>
      </c>
      <c r="D3" s="229"/>
      <c r="E3" s="229"/>
      <c r="F3" s="229"/>
      <c r="G3" s="229" t="s">
        <v>310</v>
      </c>
      <c r="H3" s="229"/>
      <c r="I3" s="229"/>
      <c r="J3" s="229"/>
    </row>
    <row r="4" spans="2:10" ht="14.25">
      <c r="B4" s="221"/>
      <c r="C4" s="194">
        <v>2015</v>
      </c>
      <c r="D4" s="194" t="s">
        <v>398</v>
      </c>
      <c r="E4" s="194" t="s">
        <v>399</v>
      </c>
      <c r="F4" s="194" t="s">
        <v>111</v>
      </c>
      <c r="G4" s="195">
        <v>2015</v>
      </c>
      <c r="H4" s="194" t="s">
        <v>398</v>
      </c>
      <c r="I4" s="194" t="s">
        <v>399</v>
      </c>
      <c r="J4" s="196" t="s">
        <v>111</v>
      </c>
    </row>
    <row r="5" spans="2:10" ht="14.25">
      <c r="B5" s="197" t="s">
        <v>35</v>
      </c>
      <c r="C5" s="198">
        <v>24929425.578700006</v>
      </c>
      <c r="D5" s="198">
        <v>15972381.387000002</v>
      </c>
      <c r="E5" s="198">
        <v>16494617.688000001</v>
      </c>
      <c r="F5" s="199">
        <v>3.269620780687399</v>
      </c>
      <c r="G5" s="198">
        <v>28025166.669999983</v>
      </c>
      <c r="H5" s="206">
        <v>18533930.610000003</v>
      </c>
      <c r="I5" s="206">
        <v>18161116.310000002</v>
      </c>
      <c r="J5" s="199">
        <v>-2.011523123966208</v>
      </c>
    </row>
    <row r="6" spans="2:10" ht="14.25">
      <c r="B6" s="200" t="s">
        <v>32</v>
      </c>
      <c r="C6" s="198">
        <v>32027714.471399996</v>
      </c>
      <c r="D6" s="198">
        <v>17539429.4208</v>
      </c>
      <c r="E6" s="198">
        <v>21349757.197000004</v>
      </c>
      <c r="F6" s="199">
        <v>21.724354223754496</v>
      </c>
      <c r="G6" s="206">
        <v>52972148.430000015</v>
      </c>
      <c r="H6" s="206">
        <v>30643930.489999987</v>
      </c>
      <c r="I6" s="206">
        <v>34302806.78</v>
      </c>
      <c r="J6" s="199">
        <v>11.939970596115312</v>
      </c>
    </row>
    <row r="7" spans="2:10" ht="14.25">
      <c r="B7" s="200" t="s">
        <v>33</v>
      </c>
      <c r="C7" s="198">
        <v>162909154.11020002</v>
      </c>
      <c r="D7" s="198">
        <v>102492540.78670001</v>
      </c>
      <c r="E7" s="198">
        <v>115606090.38660006</v>
      </c>
      <c r="F7" s="199">
        <v>12.794638028528361</v>
      </c>
      <c r="G7" s="206">
        <v>184910111.99999997</v>
      </c>
      <c r="H7" s="207">
        <v>117313363.48999996</v>
      </c>
      <c r="I7" s="207">
        <v>129013955.74000004</v>
      </c>
      <c r="J7" s="199">
        <v>9.97379318256224</v>
      </c>
    </row>
    <row r="8" spans="2:10" ht="14.25">
      <c r="B8" s="200" t="s">
        <v>34</v>
      </c>
      <c r="C8" s="198">
        <v>14055852.247999998</v>
      </c>
      <c r="D8" s="198">
        <v>9743427.5415</v>
      </c>
      <c r="E8" s="198">
        <v>8941192.873400003</v>
      </c>
      <c r="F8" s="199">
        <v>-8.23359813251604</v>
      </c>
      <c r="G8" s="206">
        <v>27952015.66</v>
      </c>
      <c r="H8" s="206">
        <v>19625609.459999975</v>
      </c>
      <c r="I8" s="206">
        <v>16812486.439999994</v>
      </c>
      <c r="J8" s="199">
        <v>-14.333939670681616</v>
      </c>
    </row>
    <row r="9" spans="2:10" ht="14.25">
      <c r="B9" s="208" t="s">
        <v>36</v>
      </c>
      <c r="C9" s="198">
        <v>23242736.451299988</v>
      </c>
      <c r="D9" s="198">
        <v>15444852.889699997</v>
      </c>
      <c r="E9" s="198">
        <v>17568140.598500002</v>
      </c>
      <c r="F9" s="199">
        <v>13.74754245937817</v>
      </c>
      <c r="G9" s="209">
        <v>40677754.56999999</v>
      </c>
      <c r="H9" s="209">
        <v>26907095.729999997</v>
      </c>
      <c r="I9" s="209">
        <v>34111150.34000002</v>
      </c>
      <c r="J9" s="201">
        <v>26.773809712833028</v>
      </c>
    </row>
    <row r="10" spans="2:10" ht="14.25">
      <c r="B10" s="202" t="s">
        <v>37</v>
      </c>
      <c r="C10" s="203">
        <v>257164882.8596</v>
      </c>
      <c r="D10" s="203">
        <v>161192632.0257</v>
      </c>
      <c r="E10" s="203">
        <v>179959798.74350008</v>
      </c>
      <c r="F10" s="204">
        <v>11.642695129395197</v>
      </c>
      <c r="G10" s="205">
        <v>334537197.33</v>
      </c>
      <c r="H10" s="203">
        <v>213023929.77999994</v>
      </c>
      <c r="I10" s="203">
        <v>232401515.61000007</v>
      </c>
      <c r="J10" s="199">
        <v>9.096436184428814</v>
      </c>
    </row>
    <row r="11" spans="2:10" ht="15" customHeight="1">
      <c r="B11" s="230" t="s">
        <v>110</v>
      </c>
      <c r="C11" s="231"/>
      <c r="D11" s="231"/>
      <c r="E11" s="231"/>
      <c r="F11" s="231"/>
      <c r="G11" s="231"/>
      <c r="H11" s="231"/>
      <c r="I11" s="231"/>
      <c r="J11" s="232"/>
    </row>
    <row r="12" ht="14.25">
      <c r="J12" s="127"/>
    </row>
    <row r="27" spans="2:10" ht="130.5" customHeight="1">
      <c r="B27" s="227" t="s">
        <v>421</v>
      </c>
      <c r="C27" s="227"/>
      <c r="D27" s="227"/>
      <c r="E27" s="227"/>
      <c r="F27" s="227"/>
      <c r="G27" s="227"/>
      <c r="H27" s="227"/>
      <c r="I27" s="227"/>
      <c r="J27" s="227"/>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Q53"/>
  <sheetViews>
    <sheetView zoomScale="90" zoomScaleNormal="90" zoomScalePageLayoutView="60" workbookViewId="0" topLeftCell="A28">
      <selection activeCell="C46" sqref="C46"/>
    </sheetView>
  </sheetViews>
  <sheetFormatPr defaultColWidth="11.421875" defaultRowHeight="15"/>
  <cols>
    <col min="1" max="1" width="0.71875" style="42" customWidth="1"/>
    <col min="2" max="2" width="20.00390625" style="55" customWidth="1"/>
    <col min="3" max="3" width="21.7109375" style="55" bestFit="1" customWidth="1"/>
    <col min="4" max="4" width="9.7109375" style="56" customWidth="1"/>
    <col min="5" max="5" width="12.00390625" style="42" bestFit="1" customWidth="1"/>
    <col min="6" max="6" width="12.28125" style="42" customWidth="1"/>
    <col min="7" max="7" width="14.0039062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6384" width="11.421875" style="42" customWidth="1"/>
  </cols>
  <sheetData>
    <row r="1" ht="4.5" customHeight="1"/>
    <row r="2" spans="2:17" ht="12.75">
      <c r="B2" s="242" t="s">
        <v>39</v>
      </c>
      <c r="C2" s="243"/>
      <c r="D2" s="243"/>
      <c r="E2" s="243"/>
      <c r="F2" s="243"/>
      <c r="G2" s="243"/>
      <c r="H2" s="243"/>
      <c r="I2" s="243"/>
      <c r="J2" s="243"/>
      <c r="K2" s="243"/>
      <c r="L2" s="243"/>
      <c r="M2" s="243"/>
      <c r="N2" s="243"/>
      <c r="O2" s="243"/>
      <c r="P2" s="244"/>
      <c r="Q2" s="44" t="s">
        <v>361</v>
      </c>
    </row>
    <row r="3" spans="2:16" ht="12.75">
      <c r="B3" s="250" t="s">
        <v>40</v>
      </c>
      <c r="C3" s="251"/>
      <c r="D3" s="245" t="s">
        <v>41</v>
      </c>
      <c r="E3" s="247" t="s">
        <v>31</v>
      </c>
      <c r="F3" s="248"/>
      <c r="G3" s="248"/>
      <c r="H3" s="249"/>
      <c r="I3" s="247" t="s">
        <v>309</v>
      </c>
      <c r="J3" s="248"/>
      <c r="K3" s="248"/>
      <c r="L3" s="249"/>
      <c r="M3" s="247" t="s">
        <v>339</v>
      </c>
      <c r="N3" s="248"/>
      <c r="O3" s="248"/>
      <c r="P3" s="249"/>
    </row>
    <row r="4" spans="2:16" ht="25.5">
      <c r="B4" s="252"/>
      <c r="C4" s="253"/>
      <c r="D4" s="246"/>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36" t="s">
        <v>42</v>
      </c>
      <c r="C5" s="46" t="s">
        <v>37</v>
      </c>
      <c r="D5" s="47">
        <v>8112020</v>
      </c>
      <c r="E5" s="48">
        <v>31084641.85000001</v>
      </c>
      <c r="F5" s="48">
        <v>26425509.850000005</v>
      </c>
      <c r="G5" s="48">
        <v>24085068.89</v>
      </c>
      <c r="H5" s="49">
        <v>-8.856748548221493</v>
      </c>
      <c r="I5" s="48">
        <v>120924424.74999999</v>
      </c>
      <c r="J5" s="48">
        <v>102528238.55000003</v>
      </c>
      <c r="K5" s="48">
        <v>93114885.98000002</v>
      </c>
      <c r="L5" s="49">
        <v>-9.181229194149655</v>
      </c>
      <c r="M5" s="49">
        <v>3.8901662542397912</v>
      </c>
      <c r="N5" s="49">
        <v>3.879896324876396</v>
      </c>
      <c r="O5" s="49">
        <v>3.8660834397140067</v>
      </c>
      <c r="P5" s="49">
        <v>-0.356011707679571</v>
      </c>
    </row>
    <row r="6" spans="2:16" ht="12.75">
      <c r="B6" s="237"/>
      <c r="C6" s="46" t="s">
        <v>116</v>
      </c>
      <c r="D6" s="47">
        <v>8112029</v>
      </c>
      <c r="E6" s="48">
        <v>27638204.250000007</v>
      </c>
      <c r="F6" s="48">
        <v>23287903.970000006</v>
      </c>
      <c r="G6" s="48">
        <v>19958540.28</v>
      </c>
      <c r="H6" s="49">
        <v>-14.296536495036072</v>
      </c>
      <c r="I6" s="48">
        <v>101878845.65999998</v>
      </c>
      <c r="J6" s="48">
        <v>84986628.50000003</v>
      </c>
      <c r="K6" s="48">
        <v>69908287.33000001</v>
      </c>
      <c r="L6" s="49">
        <v>-17.742015933718335</v>
      </c>
      <c r="M6" s="49">
        <v>3.6861600970330755</v>
      </c>
      <c r="N6" s="49">
        <v>3.6493893400402926</v>
      </c>
      <c r="O6" s="49">
        <v>3.502675363491062</v>
      </c>
      <c r="P6" s="49">
        <v>-4.020233602907675</v>
      </c>
    </row>
    <row r="7" spans="2:16" ht="12.75">
      <c r="B7" s="238"/>
      <c r="C7" s="46" t="s">
        <v>115</v>
      </c>
      <c r="D7" s="47">
        <v>8112021</v>
      </c>
      <c r="E7" s="48">
        <v>3446437.6</v>
      </c>
      <c r="F7" s="48">
        <v>3137605.8800000004</v>
      </c>
      <c r="G7" s="48">
        <v>4126528.61</v>
      </c>
      <c r="H7" s="49">
        <v>31.51838592296363</v>
      </c>
      <c r="I7" s="48">
        <v>19045579.09</v>
      </c>
      <c r="J7" s="48">
        <v>17541610.05</v>
      </c>
      <c r="K7" s="48">
        <v>23206598.650000002</v>
      </c>
      <c r="L7" s="49">
        <v>32.29457606144883</v>
      </c>
      <c r="M7" s="49">
        <v>5.526163911976819</v>
      </c>
      <c r="N7" s="49">
        <v>5.590762741048917</v>
      </c>
      <c r="O7" s="49">
        <v>5.623758089005471</v>
      </c>
      <c r="P7" s="49">
        <v>0.5901761438433573</v>
      </c>
    </row>
    <row r="8" spans="2:16" ht="12.75">
      <c r="B8" s="236" t="s">
        <v>44</v>
      </c>
      <c r="C8" s="46" t="s">
        <v>37</v>
      </c>
      <c r="D8" s="47">
        <v>8119010</v>
      </c>
      <c r="E8" s="48">
        <v>33865336.480000004</v>
      </c>
      <c r="F8" s="48">
        <v>27271309.65000001</v>
      </c>
      <c r="G8" s="48">
        <v>29410607.099999994</v>
      </c>
      <c r="H8" s="49">
        <v>7.844498403104683</v>
      </c>
      <c r="I8" s="48">
        <v>119992409.56000002</v>
      </c>
      <c r="J8" s="48">
        <v>94571399.15000004</v>
      </c>
      <c r="K8" s="48">
        <v>114559393.46000001</v>
      </c>
      <c r="L8" s="49">
        <v>21.13534799067205</v>
      </c>
      <c r="M8" s="49">
        <v>3.543222127170195</v>
      </c>
      <c r="N8" s="49">
        <v>3.4677982232510787</v>
      </c>
      <c r="O8" s="49">
        <v>3.8951726861836873</v>
      </c>
      <c r="P8" s="49">
        <v>12.324086795682799</v>
      </c>
    </row>
    <row r="9" spans="2:16" ht="12.75">
      <c r="B9" s="237"/>
      <c r="C9" s="46" t="s">
        <v>124</v>
      </c>
      <c r="D9" s="47">
        <v>8119019</v>
      </c>
      <c r="E9" s="48">
        <v>28005020.770000003</v>
      </c>
      <c r="F9" s="48">
        <v>22596661.53000001</v>
      </c>
      <c r="G9" s="48">
        <v>22034817.559999995</v>
      </c>
      <c r="H9" s="49">
        <v>-2.486402556652423</v>
      </c>
      <c r="I9" s="48">
        <v>88764581.79000002</v>
      </c>
      <c r="J9" s="48">
        <v>70369008.68000004</v>
      </c>
      <c r="K9" s="48">
        <v>75428222.46000002</v>
      </c>
      <c r="L9" s="49">
        <v>7.189548175968397</v>
      </c>
      <c r="M9" s="49">
        <v>3.169595285038598</v>
      </c>
      <c r="N9" s="49">
        <v>3.1141329698892033</v>
      </c>
      <c r="O9" s="49">
        <v>3.42313805206745</v>
      </c>
      <c r="P9" s="49">
        <v>9.9226682086488</v>
      </c>
    </row>
    <row r="10" spans="2:16" ht="12.75">
      <c r="B10" s="238"/>
      <c r="C10" s="46" t="s">
        <v>117</v>
      </c>
      <c r="D10" s="47">
        <v>8119011</v>
      </c>
      <c r="E10" s="48">
        <v>5860315.709999999</v>
      </c>
      <c r="F10" s="48">
        <v>4674648.120000001</v>
      </c>
      <c r="G10" s="48">
        <v>7375789.539999999</v>
      </c>
      <c r="H10" s="49">
        <v>57.78277531614502</v>
      </c>
      <c r="I10" s="48">
        <v>31227827.769999996</v>
      </c>
      <c r="J10" s="48">
        <v>24202390.47</v>
      </c>
      <c r="K10" s="48">
        <v>39131170.99999999</v>
      </c>
      <c r="L10" s="49">
        <v>61.68308270418543</v>
      </c>
      <c r="M10" s="49">
        <v>5.328693762473081</v>
      </c>
      <c r="N10" s="49">
        <v>5.177371611448691</v>
      </c>
      <c r="O10" s="49">
        <v>5.305353520160229</v>
      </c>
      <c r="P10" s="49">
        <v>2.4719475115236644</v>
      </c>
    </row>
    <row r="11" spans="2:16" ht="12.75">
      <c r="B11" s="236" t="s">
        <v>45</v>
      </c>
      <c r="C11" s="46" t="s">
        <v>37</v>
      </c>
      <c r="D11" s="47">
        <v>8112010</v>
      </c>
      <c r="E11" s="48">
        <v>18365834.160000004</v>
      </c>
      <c r="F11" s="48">
        <v>16439856.79</v>
      </c>
      <c r="G11" s="48">
        <v>15498815.78</v>
      </c>
      <c r="H11" s="49">
        <v>-5.7241435982119615</v>
      </c>
      <c r="I11" s="48">
        <v>49419044.50999999</v>
      </c>
      <c r="J11" s="48">
        <v>44615163.26999998</v>
      </c>
      <c r="K11" s="48">
        <v>35222943.24999999</v>
      </c>
      <c r="L11" s="49">
        <v>-21.05163207217373</v>
      </c>
      <c r="M11" s="49">
        <v>2.6908140452249394</v>
      </c>
      <c r="N11" s="49">
        <v>2.7138413576168374</v>
      </c>
      <c r="O11" s="49">
        <v>2.272621582834246</v>
      </c>
      <c r="P11" s="49">
        <v>-16.258127010417766</v>
      </c>
    </row>
    <row r="12" spans="2:16" ht="12.75">
      <c r="B12" s="237" t="s">
        <v>45</v>
      </c>
      <c r="C12" s="46" t="s">
        <v>116</v>
      </c>
      <c r="D12" s="47">
        <v>8112019</v>
      </c>
      <c r="E12" s="48">
        <v>15716011.700000003</v>
      </c>
      <c r="F12" s="48">
        <v>13876935.99</v>
      </c>
      <c r="G12" s="48">
        <v>13325361.139999999</v>
      </c>
      <c r="H12" s="49">
        <v>-3.974759632799907</v>
      </c>
      <c r="I12" s="48">
        <v>36165872.779999994</v>
      </c>
      <c r="J12" s="48">
        <v>31734893.769999985</v>
      </c>
      <c r="K12" s="48">
        <v>26525848.129999995</v>
      </c>
      <c r="L12" s="49">
        <v>-16.414252644904927</v>
      </c>
      <c r="M12" s="49">
        <v>2.301211876802051</v>
      </c>
      <c r="N12" s="49">
        <v>2.28688046070608</v>
      </c>
      <c r="O12" s="49">
        <v>1.9906288355949202</v>
      </c>
      <c r="P12" s="49">
        <v>-12.954399243924254</v>
      </c>
    </row>
    <row r="13" spans="2:16" ht="12.75">
      <c r="B13" s="238" t="s">
        <v>45</v>
      </c>
      <c r="C13" s="46" t="s">
        <v>115</v>
      </c>
      <c r="D13" s="47">
        <v>8112011</v>
      </c>
      <c r="E13" s="48">
        <v>2649822.46</v>
      </c>
      <c r="F13" s="48">
        <v>2562920.8</v>
      </c>
      <c r="G13" s="48">
        <v>2173454.64</v>
      </c>
      <c r="H13" s="49">
        <v>-15.196183978841626</v>
      </c>
      <c r="I13" s="48">
        <v>13253171.73</v>
      </c>
      <c r="J13" s="48">
        <v>12880269.5</v>
      </c>
      <c r="K13" s="48">
        <v>8697095.12</v>
      </c>
      <c r="L13" s="49">
        <v>-32.477382402596476</v>
      </c>
      <c r="M13" s="49">
        <v>5.001531963013099</v>
      </c>
      <c r="N13" s="49">
        <v>5.025621353574406</v>
      </c>
      <c r="O13" s="49">
        <v>4.001507535487375</v>
      </c>
      <c r="P13" s="49">
        <v>-20.377854717579236</v>
      </c>
    </row>
    <row r="14" spans="2:16" ht="12.75">
      <c r="B14" s="236" t="s">
        <v>43</v>
      </c>
      <c r="C14" s="46" t="s">
        <v>37</v>
      </c>
      <c r="D14" s="47">
        <v>8111000</v>
      </c>
      <c r="E14" s="48">
        <v>17727232.530000005</v>
      </c>
      <c r="F14" s="48">
        <v>13495008.569999998</v>
      </c>
      <c r="G14" s="48">
        <v>14301224.814</v>
      </c>
      <c r="H14" s="49">
        <v>5.97418104492542</v>
      </c>
      <c r="I14" s="48">
        <v>41588343.51000001</v>
      </c>
      <c r="J14" s="48">
        <v>31258520.260000005</v>
      </c>
      <c r="K14" s="48">
        <v>32088669.03000001</v>
      </c>
      <c r="L14" s="49">
        <v>2.6557519776849503</v>
      </c>
      <c r="M14" s="49">
        <v>2.346014440754899</v>
      </c>
      <c r="N14" s="49">
        <v>2.3163023645267686</v>
      </c>
      <c r="O14" s="49">
        <v>2.2437706872901697</v>
      </c>
      <c r="P14" s="49">
        <v>-3.1313561798922307</v>
      </c>
    </row>
    <row r="15" spans="2:16" ht="12.75">
      <c r="B15" s="237" t="s">
        <v>43</v>
      </c>
      <c r="C15" s="46" t="s">
        <v>116</v>
      </c>
      <c r="D15" s="47">
        <v>8111090</v>
      </c>
      <c r="E15" s="48">
        <v>16119961.860000003</v>
      </c>
      <c r="F15" s="48">
        <v>12562341.759999998</v>
      </c>
      <c r="G15" s="48">
        <v>12647481.824</v>
      </c>
      <c r="H15" s="49">
        <v>0.6777403897026302</v>
      </c>
      <c r="I15" s="48">
        <v>36121412.48000001</v>
      </c>
      <c r="J15" s="48">
        <v>27994506.460000005</v>
      </c>
      <c r="K15" s="48">
        <v>27383561.110000007</v>
      </c>
      <c r="L15" s="49">
        <v>-2.1823758560378548</v>
      </c>
      <c r="M15" s="49">
        <v>2.2407877136255214</v>
      </c>
      <c r="N15" s="49">
        <v>2.2284464946764837</v>
      </c>
      <c r="O15" s="49">
        <v>2.165139392257253</v>
      </c>
      <c r="P15" s="49">
        <v>-2.8408625726695558</v>
      </c>
    </row>
    <row r="16" spans="2:16" ht="12.75">
      <c r="B16" s="238" t="s">
        <v>43</v>
      </c>
      <c r="C16" s="46" t="s">
        <v>115</v>
      </c>
      <c r="D16" s="47">
        <v>8111010</v>
      </c>
      <c r="E16" s="48">
        <v>1607270.6700000002</v>
      </c>
      <c r="F16" s="48">
        <v>932666.8099999999</v>
      </c>
      <c r="G16" s="48">
        <v>1653742.9899999998</v>
      </c>
      <c r="H16" s="49">
        <v>77.31337410838066</v>
      </c>
      <c r="I16" s="48">
        <v>5466931.03</v>
      </c>
      <c r="J16" s="48">
        <v>3264013.8000000003</v>
      </c>
      <c r="K16" s="48">
        <v>4705107.92</v>
      </c>
      <c r="L16" s="49">
        <v>44.15098122440535</v>
      </c>
      <c r="M16" s="49">
        <v>3.401375469633873</v>
      </c>
      <c r="N16" s="49">
        <v>3.4996568603100613</v>
      </c>
      <c r="O16" s="49">
        <v>2.845126448578325</v>
      </c>
      <c r="P16" s="49">
        <v>-18.702702517919036</v>
      </c>
    </row>
    <row r="17" spans="2:16" ht="12.75">
      <c r="B17" s="150" t="s">
        <v>140</v>
      </c>
      <c r="C17" s="151"/>
      <c r="D17" s="47">
        <v>8119090</v>
      </c>
      <c r="E17" s="48">
        <v>10262637.21</v>
      </c>
      <c r="F17" s="48">
        <v>7263064.21</v>
      </c>
      <c r="G17" s="48">
        <v>7815982.929999999</v>
      </c>
      <c r="H17" s="49">
        <v>7.612747237436279</v>
      </c>
      <c r="I17" s="48">
        <v>34494176.830000006</v>
      </c>
      <c r="J17" s="48">
        <v>24356612.07</v>
      </c>
      <c r="K17" s="48">
        <v>26656308.930000003</v>
      </c>
      <c r="L17" s="49">
        <v>9.441776439969395</v>
      </c>
      <c r="M17" s="49">
        <v>3.3611415978330195</v>
      </c>
      <c r="N17" s="49">
        <v>3.3534898447496997</v>
      </c>
      <c r="O17" s="49">
        <v>3.4104870965986116</v>
      </c>
      <c r="P17" s="49">
        <v>1.6996399120798866</v>
      </c>
    </row>
    <row r="18" spans="2:16" ht="12.75">
      <c r="B18" s="236" t="s">
        <v>46</v>
      </c>
      <c r="C18" s="46" t="s">
        <v>37</v>
      </c>
      <c r="D18" s="47">
        <v>7108040</v>
      </c>
      <c r="E18" s="48">
        <v>6719349.34</v>
      </c>
      <c r="F18" s="48">
        <v>4132789.7799999993</v>
      </c>
      <c r="G18" s="48">
        <v>5131439.328000001</v>
      </c>
      <c r="H18" s="49">
        <v>24.164053851294653</v>
      </c>
      <c r="I18" s="48">
        <v>25525269.22</v>
      </c>
      <c r="J18" s="48">
        <v>16593714.719999999</v>
      </c>
      <c r="K18" s="48">
        <v>19849119.76</v>
      </c>
      <c r="L18" s="49">
        <v>19.618301838565078</v>
      </c>
      <c r="M18" s="49">
        <v>3.798770971476235</v>
      </c>
      <c r="N18" s="49">
        <v>4.015136409865977</v>
      </c>
      <c r="O18" s="49">
        <v>3.8681388381018387</v>
      </c>
      <c r="P18" s="49">
        <v>-3.6610853719175385</v>
      </c>
    </row>
    <row r="19" spans="2:16" ht="12.75">
      <c r="B19" s="237" t="s">
        <v>46</v>
      </c>
      <c r="C19" s="46" t="s">
        <v>124</v>
      </c>
      <c r="D19" s="47">
        <v>7108049</v>
      </c>
      <c r="E19" s="48">
        <v>6497076.54</v>
      </c>
      <c r="F19" s="48">
        <v>4039516.9799999995</v>
      </c>
      <c r="G19" s="48">
        <v>5063906.528000001</v>
      </c>
      <c r="H19" s="49">
        <v>25.359208862639846</v>
      </c>
      <c r="I19" s="48">
        <v>24878786.18</v>
      </c>
      <c r="J19" s="48">
        <v>16311808.129999999</v>
      </c>
      <c r="K19" s="48">
        <v>19430299.310000002</v>
      </c>
      <c r="L19" s="49">
        <v>19.117998171303906</v>
      </c>
      <c r="M19" s="49">
        <v>3.829227811436557</v>
      </c>
      <c r="N19" s="49">
        <v>4.038059057744078</v>
      </c>
      <c r="O19" s="49">
        <v>3.837017765348452</v>
      </c>
      <c r="P19" s="49">
        <v>-4.978661518336991</v>
      </c>
    </row>
    <row r="20" spans="2:16" ht="12.75">
      <c r="B20" s="238" t="s">
        <v>46</v>
      </c>
      <c r="C20" s="46" t="s">
        <v>117</v>
      </c>
      <c r="D20" s="47">
        <v>7108041</v>
      </c>
      <c r="E20" s="48">
        <v>222272.8</v>
      </c>
      <c r="F20" s="48">
        <v>93272.8</v>
      </c>
      <c r="G20" s="48">
        <v>67532.8</v>
      </c>
      <c r="H20" s="49">
        <v>-27.596469710355</v>
      </c>
      <c r="I20" s="48">
        <v>646483.04</v>
      </c>
      <c r="J20" s="48">
        <v>281906.58999999997</v>
      </c>
      <c r="K20" s="48">
        <v>418820.45</v>
      </c>
      <c r="L20" s="49">
        <v>48.56710160624485</v>
      </c>
      <c r="M20" s="49">
        <v>2.9085117027364573</v>
      </c>
      <c r="N20" s="49">
        <v>3.022387984492799</v>
      </c>
      <c r="O20" s="49">
        <v>6.201733824156558</v>
      </c>
      <c r="P20" s="49">
        <v>105.19317360895677</v>
      </c>
    </row>
    <row r="21" spans="2:16" ht="12.75">
      <c r="B21" s="150" t="s">
        <v>266</v>
      </c>
      <c r="C21" s="151"/>
      <c r="D21" s="47">
        <v>8112090</v>
      </c>
      <c r="E21" s="48">
        <v>4991502.08</v>
      </c>
      <c r="F21" s="48">
        <v>4277556.02</v>
      </c>
      <c r="G21" s="48">
        <v>3056757.6300000004</v>
      </c>
      <c r="H21" s="49">
        <v>-28.53962366108298</v>
      </c>
      <c r="I21" s="48">
        <v>17277770.27</v>
      </c>
      <c r="J21" s="48">
        <v>14641615.980000002</v>
      </c>
      <c r="K21" s="48">
        <v>10277657.21</v>
      </c>
      <c r="L21" s="49">
        <v>-29.805171614670368</v>
      </c>
      <c r="M21" s="49">
        <v>3.461437057039151</v>
      </c>
      <c r="N21" s="49">
        <v>3.422892864884094</v>
      </c>
      <c r="O21" s="49">
        <v>3.362274165649175</v>
      </c>
      <c r="P21" s="49">
        <v>-1.7709785736157335</v>
      </c>
    </row>
    <row r="22" spans="2:16" ht="12.75">
      <c r="B22" s="150" t="s">
        <v>52</v>
      </c>
      <c r="C22" s="151"/>
      <c r="D22" s="47">
        <v>8119060</v>
      </c>
      <c r="E22" s="48">
        <v>4175814.5799999996</v>
      </c>
      <c r="F22" s="48">
        <v>3500980.0300000003</v>
      </c>
      <c r="G22" s="48">
        <v>3241326.7699999996</v>
      </c>
      <c r="H22" s="49">
        <v>-7.4165878632561295</v>
      </c>
      <c r="I22" s="48">
        <v>5457851.999999999</v>
      </c>
      <c r="J22" s="48">
        <v>4408085.319999999</v>
      </c>
      <c r="K22" s="48">
        <v>5462712.139999999</v>
      </c>
      <c r="L22" s="49">
        <v>23.92482775265339</v>
      </c>
      <c r="M22" s="49">
        <v>1.3070149297673077</v>
      </c>
      <c r="N22" s="49">
        <v>1.2591003896700317</v>
      </c>
      <c r="O22" s="49">
        <v>1.6853321271276822</v>
      </c>
      <c r="P22" s="49">
        <v>33.852085262983024</v>
      </c>
    </row>
    <row r="23" spans="2:16" ht="12.75">
      <c r="B23" s="150" t="s">
        <v>48</v>
      </c>
      <c r="C23" s="151"/>
      <c r="D23" s="47">
        <v>7108030</v>
      </c>
      <c r="E23" s="48">
        <v>3164810</v>
      </c>
      <c r="F23" s="48">
        <v>1807021</v>
      </c>
      <c r="G23" s="48">
        <v>1373740</v>
      </c>
      <c r="H23" s="49">
        <v>-23.97764054761954</v>
      </c>
      <c r="I23" s="48">
        <v>5469197.75</v>
      </c>
      <c r="J23" s="48">
        <v>2972751.54</v>
      </c>
      <c r="K23" s="48">
        <v>2290412.01</v>
      </c>
      <c r="L23" s="49">
        <v>-22.953130149585267</v>
      </c>
      <c r="M23" s="49">
        <v>1.7281283078605034</v>
      </c>
      <c r="N23" s="49">
        <v>1.6451117834269773</v>
      </c>
      <c r="O23" s="49">
        <v>1.667282025710833</v>
      </c>
      <c r="P23" s="49">
        <v>1.3476435162157907</v>
      </c>
    </row>
    <row r="24" spans="2:16" ht="12.75">
      <c r="B24" s="150" t="s">
        <v>47</v>
      </c>
      <c r="C24" s="151"/>
      <c r="D24" s="47">
        <v>7109000</v>
      </c>
      <c r="E24" s="48">
        <v>2440149</v>
      </c>
      <c r="F24" s="48">
        <v>1575901.1600000001</v>
      </c>
      <c r="G24" s="48">
        <v>1598844.64</v>
      </c>
      <c r="H24" s="49">
        <v>1.4558958761093699</v>
      </c>
      <c r="I24" s="48">
        <v>5955514.15</v>
      </c>
      <c r="J24" s="48">
        <v>3884590.5199999996</v>
      </c>
      <c r="K24" s="48">
        <v>4089990.97</v>
      </c>
      <c r="L24" s="49">
        <v>5.287570181271017</v>
      </c>
      <c r="M24" s="49">
        <v>2.4406354489008666</v>
      </c>
      <c r="N24" s="49">
        <v>2.4649962945645645</v>
      </c>
      <c r="O24" s="49">
        <v>2.55809155416126</v>
      </c>
      <c r="P24" s="49">
        <v>3.776689636490538</v>
      </c>
    </row>
    <row r="25" spans="2:16" ht="12.75">
      <c r="B25" s="236" t="s">
        <v>50</v>
      </c>
      <c r="C25" s="46" t="s">
        <v>37</v>
      </c>
      <c r="D25" s="47">
        <v>7108090</v>
      </c>
      <c r="E25" s="48">
        <v>2285830.7199999997</v>
      </c>
      <c r="F25" s="48">
        <v>1541817.22</v>
      </c>
      <c r="G25" s="48">
        <v>1394577.9000000001</v>
      </c>
      <c r="H25" s="49">
        <v>-9.54972600448708</v>
      </c>
      <c r="I25" s="48">
        <v>5491282.77</v>
      </c>
      <c r="J25" s="48">
        <v>3669614.04</v>
      </c>
      <c r="K25" s="48">
        <v>3413298.5199999996</v>
      </c>
      <c r="L25" s="49">
        <v>-6.984808680315613</v>
      </c>
      <c r="M25" s="49">
        <v>2.4023138380080917</v>
      </c>
      <c r="N25" s="49">
        <v>2.380057760672825</v>
      </c>
      <c r="O25" s="49">
        <v>2.4475495560341227</v>
      </c>
      <c r="P25" s="49">
        <v>2.8357209004128636</v>
      </c>
    </row>
    <row r="26" spans="2:16" ht="12.75">
      <c r="B26" s="237" t="s">
        <v>50</v>
      </c>
      <c r="C26" s="46" t="s">
        <v>116</v>
      </c>
      <c r="D26" s="47">
        <v>7108099</v>
      </c>
      <c r="E26" s="48">
        <v>2267660.7199999997</v>
      </c>
      <c r="F26" s="48">
        <v>1523647.22</v>
      </c>
      <c r="G26" s="48">
        <v>1394577.9000000001</v>
      </c>
      <c r="H26" s="49">
        <v>-8.471076395230115</v>
      </c>
      <c r="I26" s="48">
        <v>5456976.77</v>
      </c>
      <c r="J26" s="48">
        <v>3635308.04</v>
      </c>
      <c r="K26" s="48">
        <v>3413298.5199999996</v>
      </c>
      <c r="L26" s="49">
        <v>-6.107034604968453</v>
      </c>
      <c r="M26" s="49">
        <v>2.406434402585586</v>
      </c>
      <c r="N26" s="49">
        <v>2.3859250305986186</v>
      </c>
      <c r="O26" s="49">
        <v>2.4475495560341227</v>
      </c>
      <c r="P26" s="49">
        <v>2.582835782566173</v>
      </c>
    </row>
    <row r="27" spans="2:16" ht="12.75">
      <c r="B27" s="238" t="s">
        <v>50</v>
      </c>
      <c r="C27" s="46" t="s">
        <v>115</v>
      </c>
      <c r="D27" s="47">
        <v>7108091</v>
      </c>
      <c r="E27" s="48">
        <v>18170</v>
      </c>
      <c r="F27" s="48">
        <v>18170</v>
      </c>
      <c r="G27" s="48">
        <v>0</v>
      </c>
      <c r="H27" s="49">
        <v>-100</v>
      </c>
      <c r="I27" s="48">
        <v>34306</v>
      </c>
      <c r="J27" s="48">
        <v>34306</v>
      </c>
      <c r="K27" s="48">
        <v>0</v>
      </c>
      <c r="L27" s="49">
        <v>-100</v>
      </c>
      <c r="M27" s="49">
        <v>1.8880572372041826</v>
      </c>
      <c r="N27" s="49">
        <v>1.8880572372041826</v>
      </c>
      <c r="O27" s="49" t="s">
        <v>401</v>
      </c>
      <c r="P27" s="49" t="s">
        <v>401</v>
      </c>
    </row>
    <row r="28" spans="2:16" ht="12.75">
      <c r="B28" s="150" t="s">
        <v>51</v>
      </c>
      <c r="C28" s="151"/>
      <c r="D28" s="47">
        <v>8119040</v>
      </c>
      <c r="E28" s="48">
        <v>2074878.4099999997</v>
      </c>
      <c r="F28" s="48">
        <v>1507566.73</v>
      </c>
      <c r="G28" s="48">
        <v>1318429.33</v>
      </c>
      <c r="H28" s="49">
        <v>-12.545872513384527</v>
      </c>
      <c r="I28" s="48">
        <v>2890547.6100000003</v>
      </c>
      <c r="J28" s="48">
        <v>2108396.0300000003</v>
      </c>
      <c r="K28" s="48">
        <v>1790915.2400000002</v>
      </c>
      <c r="L28" s="49">
        <v>-15.057929605378739</v>
      </c>
      <c r="M28" s="49">
        <v>1.3931166260484635</v>
      </c>
      <c r="N28" s="49">
        <v>1.3985424247190705</v>
      </c>
      <c r="O28" s="49">
        <v>1.3583702965709965</v>
      </c>
      <c r="P28" s="49">
        <v>-2.8724282823342717</v>
      </c>
    </row>
    <row r="29" spans="2:16" ht="12.75">
      <c r="B29" s="150" t="s">
        <v>49</v>
      </c>
      <c r="C29" s="151"/>
      <c r="D29" s="47">
        <v>7104000</v>
      </c>
      <c r="E29" s="48">
        <v>1789543</v>
      </c>
      <c r="F29" s="48">
        <v>940332</v>
      </c>
      <c r="G29" s="48">
        <v>844561</v>
      </c>
      <c r="H29" s="49">
        <v>-10.184807068141888</v>
      </c>
      <c r="I29" s="48">
        <v>2620288.0700000003</v>
      </c>
      <c r="J29" s="48">
        <v>1411278.67</v>
      </c>
      <c r="K29" s="48">
        <v>1165181.07</v>
      </c>
      <c r="L29" s="49">
        <v>-17.437916779398353</v>
      </c>
      <c r="M29" s="49">
        <v>1.464221910286593</v>
      </c>
      <c r="N29" s="49">
        <v>1.5008302067780315</v>
      </c>
      <c r="O29" s="49">
        <v>1.3796292630135658</v>
      </c>
      <c r="P29" s="49">
        <v>-8.07559330942963</v>
      </c>
    </row>
    <row r="30" spans="2:16" ht="12.75">
      <c r="B30" s="150" t="s">
        <v>53</v>
      </c>
      <c r="C30" s="151"/>
      <c r="D30" s="47">
        <v>7102100</v>
      </c>
      <c r="E30" s="48">
        <v>579375</v>
      </c>
      <c r="F30" s="48">
        <v>367959</v>
      </c>
      <c r="G30" s="48">
        <v>424241.61</v>
      </c>
      <c r="H30" s="49">
        <v>15.295891661842752</v>
      </c>
      <c r="I30" s="48">
        <v>880062.7699999999</v>
      </c>
      <c r="J30" s="48">
        <v>566955.72</v>
      </c>
      <c r="K30" s="48">
        <v>601723.3399999999</v>
      </c>
      <c r="L30" s="49">
        <v>6.132334285294783</v>
      </c>
      <c r="M30" s="49">
        <v>1.518986442286947</v>
      </c>
      <c r="N30" s="49">
        <v>1.5408122100560115</v>
      </c>
      <c r="O30" s="49">
        <v>1.4183505950771775</v>
      </c>
      <c r="P30" s="49">
        <v>-7.947861146192647</v>
      </c>
    </row>
    <row r="31" spans="2:16" ht="12.75">
      <c r="B31" s="150" t="s">
        <v>59</v>
      </c>
      <c r="C31" s="151"/>
      <c r="D31" s="47">
        <v>8119050</v>
      </c>
      <c r="E31" s="48">
        <v>391078.8</v>
      </c>
      <c r="F31" s="48">
        <v>274160.8</v>
      </c>
      <c r="G31" s="48">
        <v>590452</v>
      </c>
      <c r="H31" s="49">
        <v>115.36704007283318</v>
      </c>
      <c r="I31" s="48">
        <v>614094.79</v>
      </c>
      <c r="J31" s="48">
        <v>443017.88</v>
      </c>
      <c r="K31" s="48">
        <v>738700.9</v>
      </c>
      <c r="L31" s="49">
        <v>66.74290888665712</v>
      </c>
      <c r="M31" s="49">
        <v>1.5702584491923368</v>
      </c>
      <c r="N31" s="49">
        <v>1.6159052643558087</v>
      </c>
      <c r="O31" s="49">
        <v>1.251076971540447</v>
      </c>
      <c r="P31" s="49">
        <v>-22.577331781934806</v>
      </c>
    </row>
    <row r="32" spans="2:16" ht="12.75">
      <c r="B32" s="150" t="s">
        <v>54</v>
      </c>
      <c r="C32" s="151"/>
      <c r="D32" s="47">
        <v>7102910</v>
      </c>
      <c r="E32" s="48">
        <v>272807.5</v>
      </c>
      <c r="F32" s="48">
        <v>146864.5</v>
      </c>
      <c r="G32" s="48">
        <v>282302</v>
      </c>
      <c r="H32" s="49">
        <v>92.21935866053403</v>
      </c>
      <c r="I32" s="48">
        <v>790938.85</v>
      </c>
      <c r="J32" s="48">
        <v>396959.35</v>
      </c>
      <c r="K32" s="48">
        <v>869129.29</v>
      </c>
      <c r="L32" s="49">
        <v>118.94667300316772</v>
      </c>
      <c r="M32" s="49">
        <v>2.899256252119168</v>
      </c>
      <c r="N32" s="49">
        <v>2.702895185698382</v>
      </c>
      <c r="O32" s="49">
        <v>3.078721688121232</v>
      </c>
      <c r="P32" s="49">
        <v>13.904590322681809</v>
      </c>
    </row>
    <row r="33" spans="2:16" ht="12.75">
      <c r="B33" s="150" t="s">
        <v>56</v>
      </c>
      <c r="C33" s="151"/>
      <c r="D33" s="47">
        <v>8119030</v>
      </c>
      <c r="E33" s="48">
        <v>301903.36</v>
      </c>
      <c r="F33" s="48">
        <v>290047.76</v>
      </c>
      <c r="G33" s="48">
        <v>368322.2</v>
      </c>
      <c r="H33" s="49">
        <v>26.986741769700263</v>
      </c>
      <c r="I33" s="48">
        <v>740519.4</v>
      </c>
      <c r="J33" s="48">
        <v>693770.85</v>
      </c>
      <c r="K33" s="48">
        <v>814171</v>
      </c>
      <c r="L33" s="49">
        <v>17.35445500484778</v>
      </c>
      <c r="M33" s="49">
        <v>2.4528359008657605</v>
      </c>
      <c r="N33" s="49">
        <v>2.391919351488872</v>
      </c>
      <c r="O33" s="49">
        <v>2.210485819209377</v>
      </c>
      <c r="P33" s="49">
        <v>-7.585269635724123</v>
      </c>
    </row>
    <row r="34" spans="2:16" ht="12.75">
      <c r="B34" s="150" t="s">
        <v>55</v>
      </c>
      <c r="C34" s="151"/>
      <c r="D34" s="47">
        <v>8119020</v>
      </c>
      <c r="E34" s="48">
        <v>0</v>
      </c>
      <c r="F34" s="48">
        <v>0</v>
      </c>
      <c r="G34" s="48">
        <v>68715</v>
      </c>
      <c r="H34" s="49" t="s">
        <v>401</v>
      </c>
      <c r="I34" s="48">
        <v>0</v>
      </c>
      <c r="J34" s="48">
        <v>0</v>
      </c>
      <c r="K34" s="48">
        <v>189679.64</v>
      </c>
      <c r="L34" s="49" t="s">
        <v>401</v>
      </c>
      <c r="M34" s="49" t="s">
        <v>401</v>
      </c>
      <c r="N34" s="49" t="s">
        <v>401</v>
      </c>
      <c r="O34" s="49">
        <v>2.7603818671323586</v>
      </c>
      <c r="P34" s="49" t="s">
        <v>401</v>
      </c>
    </row>
    <row r="35" spans="2:16" ht="12.75">
      <c r="B35" s="150" t="s">
        <v>58</v>
      </c>
      <c r="C35" s="151"/>
      <c r="D35" s="47">
        <v>7108020</v>
      </c>
      <c r="E35" s="48">
        <v>93573</v>
      </c>
      <c r="F35" s="48">
        <v>59890</v>
      </c>
      <c r="G35" s="48">
        <v>65970</v>
      </c>
      <c r="H35" s="49">
        <v>10.15194523292704</v>
      </c>
      <c r="I35" s="48">
        <v>176711.68</v>
      </c>
      <c r="J35" s="48">
        <v>115890.17000000001</v>
      </c>
      <c r="K35" s="48">
        <v>119071.85</v>
      </c>
      <c r="L35" s="49">
        <v>2.7454269848771418</v>
      </c>
      <c r="M35" s="49">
        <v>1.888490055892191</v>
      </c>
      <c r="N35" s="49">
        <v>1.935050425780598</v>
      </c>
      <c r="O35" s="49">
        <v>1.804939366378657</v>
      </c>
      <c r="P35" s="49">
        <v>-6.723910533207644</v>
      </c>
    </row>
    <row r="36" spans="2:16" ht="12.75">
      <c r="B36" s="150" t="s">
        <v>141</v>
      </c>
      <c r="C36" s="151"/>
      <c r="D36" s="47">
        <v>7103000</v>
      </c>
      <c r="E36" s="48">
        <v>69684</v>
      </c>
      <c r="F36" s="48">
        <v>43988</v>
      </c>
      <c r="G36" s="48">
        <v>41776</v>
      </c>
      <c r="H36" s="49">
        <v>-5.028644175684283</v>
      </c>
      <c r="I36" s="48">
        <v>149315.2</v>
      </c>
      <c r="J36" s="48">
        <v>95410.8</v>
      </c>
      <c r="K36" s="48">
        <v>76191.23000000001</v>
      </c>
      <c r="L36" s="49">
        <v>-20.144019335337294</v>
      </c>
      <c r="M36" s="49">
        <v>2.1427472590551635</v>
      </c>
      <c r="N36" s="49">
        <v>2.16901882331545</v>
      </c>
      <c r="O36" s="49">
        <v>1.8238038586748375</v>
      </c>
      <c r="P36" s="49">
        <v>-15.915720091028751</v>
      </c>
    </row>
    <row r="37" spans="2:16" ht="12.75">
      <c r="B37" s="150" t="s">
        <v>61</v>
      </c>
      <c r="C37" s="151"/>
      <c r="D37" s="47">
        <v>7108010</v>
      </c>
      <c r="E37" s="48">
        <v>40791.8</v>
      </c>
      <c r="F37" s="48">
        <v>25612</v>
      </c>
      <c r="G37" s="48">
        <v>37566</v>
      </c>
      <c r="H37" s="49">
        <v>46.67343432765891</v>
      </c>
      <c r="I37" s="48">
        <v>72833.75</v>
      </c>
      <c r="J37" s="48">
        <v>46614.59</v>
      </c>
      <c r="K37" s="48">
        <v>62470.95</v>
      </c>
      <c r="L37" s="49">
        <v>34.01587357091418</v>
      </c>
      <c r="M37" s="49">
        <v>1.785499781818895</v>
      </c>
      <c r="N37" s="49">
        <v>1.820029283148524</v>
      </c>
      <c r="O37" s="49">
        <v>1.6629651812809454</v>
      </c>
      <c r="P37" s="49">
        <v>-8.629756857311033</v>
      </c>
    </row>
    <row r="38" spans="2:16" ht="12.75">
      <c r="B38" s="150" t="s">
        <v>60</v>
      </c>
      <c r="C38" s="151"/>
      <c r="D38" s="47">
        <v>7102200</v>
      </c>
      <c r="E38" s="48">
        <v>39197</v>
      </c>
      <c r="F38" s="48">
        <v>24627</v>
      </c>
      <c r="G38" s="48">
        <v>30236.65</v>
      </c>
      <c r="H38" s="49">
        <v>22.778454541763104</v>
      </c>
      <c r="I38" s="48">
        <v>63230.950000000004</v>
      </c>
      <c r="J38" s="48">
        <v>40162.4</v>
      </c>
      <c r="K38" s="48">
        <v>48448.06</v>
      </c>
      <c r="L38" s="49">
        <v>20.63039061410672</v>
      </c>
      <c r="M38" s="49">
        <v>1.6131578947368421</v>
      </c>
      <c r="N38" s="49">
        <v>1.6308279530596501</v>
      </c>
      <c r="O38" s="49">
        <v>1.6022958892602188</v>
      </c>
      <c r="P38" s="49">
        <v>-1.7495446865441133</v>
      </c>
    </row>
    <row r="39" spans="2:16" ht="12.75" customHeight="1">
      <c r="B39" s="150" t="s">
        <v>63</v>
      </c>
      <c r="C39" s="151"/>
      <c r="D39" s="47">
        <v>7101000</v>
      </c>
      <c r="E39" s="48">
        <v>0</v>
      </c>
      <c r="F39" s="48">
        <v>0</v>
      </c>
      <c r="G39" s="48">
        <v>0</v>
      </c>
      <c r="H39" s="49" t="s">
        <v>401</v>
      </c>
      <c r="I39" s="48">
        <v>0</v>
      </c>
      <c r="J39" s="48">
        <v>0</v>
      </c>
      <c r="K39" s="48">
        <v>0</v>
      </c>
      <c r="L39" s="49" t="s">
        <v>401</v>
      </c>
      <c r="M39" s="49" t="s">
        <v>401</v>
      </c>
      <c r="N39" s="49" t="s">
        <v>401</v>
      </c>
      <c r="O39" s="49" t="s">
        <v>401</v>
      </c>
      <c r="P39" s="49" t="s">
        <v>401</v>
      </c>
    </row>
    <row r="40" spans="2:16" ht="12.75">
      <c r="B40" s="150" t="s">
        <v>62</v>
      </c>
      <c r="C40" s="151"/>
      <c r="D40" s="47">
        <v>7102990</v>
      </c>
      <c r="E40" s="48">
        <v>0</v>
      </c>
      <c r="F40" s="48">
        <v>0</v>
      </c>
      <c r="G40" s="48">
        <v>0</v>
      </c>
      <c r="H40" s="49" t="s">
        <v>401</v>
      </c>
      <c r="I40" s="48">
        <v>0</v>
      </c>
      <c r="J40" s="48">
        <v>0</v>
      </c>
      <c r="K40" s="48">
        <v>0</v>
      </c>
      <c r="L40" s="49" t="s">
        <v>401</v>
      </c>
      <c r="M40" s="49" t="s">
        <v>401</v>
      </c>
      <c r="N40" s="49" t="s">
        <v>401</v>
      </c>
      <c r="O40" s="49" t="s">
        <v>401</v>
      </c>
      <c r="P40" s="49" t="s">
        <v>401</v>
      </c>
    </row>
    <row r="41" spans="2:16" ht="12.75">
      <c r="B41" s="150" t="s">
        <v>37</v>
      </c>
      <c r="C41" s="167"/>
      <c r="D41" s="151"/>
      <c r="E41" s="53">
        <v>140735969.82000005</v>
      </c>
      <c r="F41" s="53">
        <v>111411862.07000001</v>
      </c>
      <c r="G41" s="53">
        <v>110980957.57199998</v>
      </c>
      <c r="H41" s="49">
        <v>-0.38676716284419266</v>
      </c>
      <c r="I41" s="53">
        <v>440593828.3899999</v>
      </c>
      <c r="J41" s="53">
        <v>349418761.88000005</v>
      </c>
      <c r="K41" s="53">
        <v>353501073.83</v>
      </c>
      <c r="L41" s="54">
        <v>1.1683150406794462</v>
      </c>
      <c r="M41" s="49">
        <v>3.1306412209580476</v>
      </c>
      <c r="N41" s="49">
        <v>3.136279704763039</v>
      </c>
      <c r="O41" s="49">
        <v>3.185240797734717</v>
      </c>
      <c r="P41" s="49">
        <v>1.5611201034563704</v>
      </c>
    </row>
    <row r="42" spans="2:16" ht="12.75">
      <c r="B42" s="239" t="s">
        <v>110</v>
      </c>
      <c r="C42" s="240"/>
      <c r="D42" s="240"/>
      <c r="E42" s="240"/>
      <c r="F42" s="240"/>
      <c r="G42" s="240"/>
      <c r="H42" s="240"/>
      <c r="I42" s="240"/>
      <c r="J42" s="240"/>
      <c r="K42" s="240"/>
      <c r="L42" s="240"/>
      <c r="M42" s="240"/>
      <c r="N42" s="240"/>
      <c r="O42" s="240"/>
      <c r="P42" s="241"/>
    </row>
    <row r="44" spans="2:16" ht="145.5" customHeight="1">
      <c r="B44" s="233" t="s">
        <v>422</v>
      </c>
      <c r="C44" s="234"/>
      <c r="D44" s="234"/>
      <c r="E44" s="234"/>
      <c r="F44" s="234"/>
      <c r="G44" s="234"/>
      <c r="H44" s="234"/>
      <c r="I44" s="234"/>
      <c r="J44" s="234"/>
      <c r="K44" s="234"/>
      <c r="L44" s="234"/>
      <c r="M44" s="234"/>
      <c r="N44" s="234"/>
      <c r="O44" s="234"/>
      <c r="P44" s="235"/>
    </row>
    <row r="46" spans="5:11" ht="12.75">
      <c r="E46" s="50"/>
      <c r="F46" s="50"/>
      <c r="G46" s="50"/>
      <c r="H46" s="50"/>
      <c r="I46" s="50"/>
      <c r="J46" s="50"/>
      <c r="K46" s="50"/>
    </row>
    <row r="47" spans="5:11" ht="12.75">
      <c r="E47" s="50"/>
      <c r="F47" s="50"/>
      <c r="G47" s="50"/>
      <c r="I47" s="50"/>
      <c r="J47" s="50"/>
      <c r="K47" s="50"/>
    </row>
    <row r="48" ht="12.75">
      <c r="N48" s="57"/>
    </row>
    <row r="49" spans="2:4" ht="12.75">
      <c r="B49" s="42"/>
      <c r="C49" s="42"/>
      <c r="D49" s="42"/>
    </row>
    <row r="53" spans="5:10" ht="12.75">
      <c r="E53" s="56"/>
      <c r="F53" s="56"/>
      <c r="G53" s="56"/>
      <c r="H53" s="56"/>
      <c r="I53" s="56"/>
      <c r="J53"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19"/>
  <sheetViews>
    <sheetView zoomScale="90" zoomScaleNormal="90" zoomScalePageLayoutView="60" workbookViewId="0" topLeftCell="A97">
      <selection activeCell="D114" sqref="D114"/>
    </sheetView>
  </sheetViews>
  <sheetFormatPr defaultColWidth="11.421875" defaultRowHeight="15"/>
  <cols>
    <col min="1" max="1" width="0.9921875" style="42" customWidth="1"/>
    <col min="2" max="2" width="24.28125" style="63" customWidth="1"/>
    <col min="3" max="3" width="31.421875" style="64"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42" t="s">
        <v>64</v>
      </c>
      <c r="C2" s="243"/>
      <c r="D2" s="243"/>
      <c r="E2" s="243"/>
      <c r="F2" s="243"/>
      <c r="G2" s="243"/>
      <c r="H2" s="243"/>
      <c r="I2" s="243"/>
      <c r="J2" s="243"/>
      <c r="K2" s="243"/>
      <c r="L2" s="243"/>
      <c r="M2" s="243"/>
      <c r="N2" s="243"/>
      <c r="O2" s="243"/>
      <c r="P2" s="244"/>
      <c r="Q2" s="44" t="s">
        <v>361</v>
      </c>
    </row>
    <row r="3" spans="2:16" ht="12.75" customHeight="1">
      <c r="B3" s="273" t="s">
        <v>40</v>
      </c>
      <c r="C3" s="274"/>
      <c r="D3" s="271" t="s">
        <v>41</v>
      </c>
      <c r="E3" s="272" t="s">
        <v>31</v>
      </c>
      <c r="F3" s="272"/>
      <c r="G3" s="272"/>
      <c r="H3" s="272"/>
      <c r="I3" s="272" t="s">
        <v>309</v>
      </c>
      <c r="J3" s="272"/>
      <c r="K3" s="272"/>
      <c r="L3" s="272"/>
      <c r="M3" s="272" t="s">
        <v>339</v>
      </c>
      <c r="N3" s="272"/>
      <c r="O3" s="272"/>
      <c r="P3" s="272"/>
    </row>
    <row r="4" spans="2:16" ht="38.25" customHeight="1">
      <c r="B4" s="275"/>
      <c r="C4" s="276"/>
      <c r="D4" s="271"/>
      <c r="E4" s="45">
        <v>2015</v>
      </c>
      <c r="F4" s="45" t="s">
        <v>398</v>
      </c>
      <c r="G4" s="45" t="s">
        <v>399</v>
      </c>
      <c r="H4" s="45" t="s">
        <v>111</v>
      </c>
      <c r="I4" s="45">
        <v>2015</v>
      </c>
      <c r="J4" s="45" t="s">
        <v>398</v>
      </c>
      <c r="K4" s="45" t="s">
        <v>399</v>
      </c>
      <c r="L4" s="45" t="s">
        <v>111</v>
      </c>
      <c r="M4" s="45">
        <v>2015</v>
      </c>
      <c r="N4" s="45" t="s">
        <v>398</v>
      </c>
      <c r="O4" s="45" t="s">
        <v>399</v>
      </c>
      <c r="P4" s="45" t="s">
        <v>111</v>
      </c>
    </row>
    <row r="5" spans="2:16" ht="12.75">
      <c r="B5" s="245" t="s">
        <v>96</v>
      </c>
      <c r="C5" s="178" t="s">
        <v>37</v>
      </c>
      <c r="D5" s="179"/>
      <c r="E5" s="180">
        <v>118128099.167</v>
      </c>
      <c r="F5" s="180">
        <v>74849415.647</v>
      </c>
      <c r="G5" s="180">
        <v>71078669.84</v>
      </c>
      <c r="H5" s="181">
        <v>-5.0377758789505345</v>
      </c>
      <c r="I5" s="180">
        <v>127151648.09000003</v>
      </c>
      <c r="J5" s="180">
        <v>82304470.67999998</v>
      </c>
      <c r="K5" s="180">
        <v>68871934.77000001</v>
      </c>
      <c r="L5" s="181">
        <v>-16.32054224882352</v>
      </c>
      <c r="M5" s="181">
        <v>1.076387828015782</v>
      </c>
      <c r="N5" s="181">
        <v>1.0996007112221027</v>
      </c>
      <c r="O5" s="181">
        <v>0.9689536245547727</v>
      </c>
      <c r="P5" s="181">
        <v>-11.881320677041762</v>
      </c>
    </row>
    <row r="6" spans="2:16" ht="12.75">
      <c r="B6" s="246"/>
      <c r="C6" s="178" t="s">
        <v>373</v>
      </c>
      <c r="D6" s="179">
        <v>20029012</v>
      </c>
      <c r="E6" s="180">
        <v>81994515.88</v>
      </c>
      <c r="F6" s="180">
        <v>52592733.88</v>
      </c>
      <c r="G6" s="180">
        <v>55148776</v>
      </c>
      <c r="H6" s="181">
        <v>4.860067030993442</v>
      </c>
      <c r="I6" s="180">
        <v>87720882.41000003</v>
      </c>
      <c r="J6" s="180">
        <v>57390985.369999975</v>
      </c>
      <c r="K6" s="180">
        <v>53066255.660000004</v>
      </c>
      <c r="L6" s="181">
        <v>-7.535555770855673</v>
      </c>
      <c r="M6" s="181">
        <v>1.0698384089294537</v>
      </c>
      <c r="N6" s="181">
        <v>1.0912341142209505</v>
      </c>
      <c r="O6" s="181">
        <v>0.9622381403351545</v>
      </c>
      <c r="P6" s="181">
        <v>-11.821108981539519</v>
      </c>
    </row>
    <row r="7" spans="2:16" ht="12.75">
      <c r="B7" s="257"/>
      <c r="C7" s="178" t="s">
        <v>382</v>
      </c>
      <c r="D7" s="179">
        <v>20029019</v>
      </c>
      <c r="E7" s="180">
        <v>36133583.287</v>
      </c>
      <c r="F7" s="180">
        <v>22256681.766999997</v>
      </c>
      <c r="G7" s="180">
        <v>15929893.84</v>
      </c>
      <c r="H7" s="181">
        <v>-28.426465334022666</v>
      </c>
      <c r="I7" s="180">
        <v>39430765.68000001</v>
      </c>
      <c r="J7" s="180">
        <v>24913485.310000002</v>
      </c>
      <c r="K7" s="180">
        <v>15805679.110000001</v>
      </c>
      <c r="L7" s="181">
        <v>-36.55773604805196</v>
      </c>
      <c r="M7" s="181">
        <v>1.091249804006741</v>
      </c>
      <c r="N7" s="181">
        <v>1.1193710531881373</v>
      </c>
      <c r="O7" s="181">
        <v>0.992202413195743</v>
      </c>
      <c r="P7" s="181">
        <v>-11.360722579898674</v>
      </c>
    </row>
    <row r="8" spans="2:16" ht="12.75">
      <c r="B8" s="236" t="s">
        <v>148</v>
      </c>
      <c r="C8" s="178" t="s">
        <v>37</v>
      </c>
      <c r="D8" s="179"/>
      <c r="E8" s="180">
        <v>59406771.589999996</v>
      </c>
      <c r="F8" s="180">
        <v>35700244.269999996</v>
      </c>
      <c r="G8" s="180">
        <v>52926149.2</v>
      </c>
      <c r="H8" s="181">
        <v>48.251504386695366</v>
      </c>
      <c r="I8" s="180">
        <v>51511286.56</v>
      </c>
      <c r="J8" s="180">
        <v>32063488.870000012</v>
      </c>
      <c r="K8" s="180">
        <v>39922405.790000014</v>
      </c>
      <c r="L8" s="181">
        <v>24.510485904586467</v>
      </c>
      <c r="M8" s="181">
        <v>0.8670945278007828</v>
      </c>
      <c r="N8" s="181">
        <v>0.8981307978596645</v>
      </c>
      <c r="O8" s="181">
        <v>0.754303995160109</v>
      </c>
      <c r="P8" s="181">
        <v>-16.014015223874868</v>
      </c>
    </row>
    <row r="9" spans="2:16" ht="12.75">
      <c r="B9" s="237"/>
      <c r="C9" s="178" t="s">
        <v>149</v>
      </c>
      <c r="D9" s="179">
        <v>20079939</v>
      </c>
      <c r="E9" s="180">
        <v>50260549.699999996</v>
      </c>
      <c r="F9" s="180">
        <v>29975598.38</v>
      </c>
      <c r="G9" s="180">
        <v>49443405.2</v>
      </c>
      <c r="H9" s="181">
        <v>64.94551525946888</v>
      </c>
      <c r="I9" s="180">
        <v>41397698.88</v>
      </c>
      <c r="J9" s="180">
        <v>25684855.270000014</v>
      </c>
      <c r="K9" s="180">
        <v>35922104.05000001</v>
      </c>
      <c r="L9" s="181">
        <v>39.8571402189567</v>
      </c>
      <c r="M9" s="181">
        <v>0.8236618804827757</v>
      </c>
      <c r="N9" s="181">
        <v>0.8568588004280572</v>
      </c>
      <c r="O9" s="181">
        <v>0.7265297344447468</v>
      </c>
      <c r="P9" s="181">
        <v>-15.210098317039222</v>
      </c>
    </row>
    <row r="10" spans="2:16" ht="12.75">
      <c r="B10" s="238"/>
      <c r="C10" s="178" t="s">
        <v>121</v>
      </c>
      <c r="D10" s="179">
        <v>20079931</v>
      </c>
      <c r="E10" s="180">
        <v>9146221.889999999</v>
      </c>
      <c r="F10" s="180">
        <v>5724645.890000001</v>
      </c>
      <c r="G10" s="180">
        <v>3482744</v>
      </c>
      <c r="H10" s="181">
        <v>-39.16228065593067</v>
      </c>
      <c r="I10" s="180">
        <v>10113587.680000002</v>
      </c>
      <c r="J10" s="180">
        <v>6378633.6</v>
      </c>
      <c r="K10" s="180">
        <v>4000301.74</v>
      </c>
      <c r="L10" s="181">
        <v>-37.28591433751579</v>
      </c>
      <c r="M10" s="181">
        <v>1.1057667090995977</v>
      </c>
      <c r="N10" s="181">
        <v>1.1142407272985053</v>
      </c>
      <c r="O10" s="181">
        <v>1.1486063115750111</v>
      </c>
      <c r="P10" s="181">
        <v>3.084215415444902</v>
      </c>
    </row>
    <row r="11" spans="2:16" ht="12.75">
      <c r="B11" s="246" t="s">
        <v>365</v>
      </c>
      <c r="C11" s="178" t="s">
        <v>37</v>
      </c>
      <c r="D11" s="179"/>
      <c r="E11" s="180">
        <v>48589798.54880001</v>
      </c>
      <c r="F11" s="180">
        <v>25698136.1168</v>
      </c>
      <c r="G11" s="180">
        <v>39847723.48</v>
      </c>
      <c r="H11" s="181">
        <v>55.060753429311134</v>
      </c>
      <c r="I11" s="180">
        <v>72329628.33</v>
      </c>
      <c r="J11" s="180">
        <v>40103861.239999995</v>
      </c>
      <c r="K11" s="180">
        <v>53406721.04</v>
      </c>
      <c r="L11" s="181">
        <v>33.17101991848006</v>
      </c>
      <c r="M11" s="181">
        <v>1.4885764191295723</v>
      </c>
      <c r="N11" s="181">
        <v>1.5605747069641498</v>
      </c>
      <c r="O11" s="181">
        <v>1.3402703184990081</v>
      </c>
      <c r="P11" s="181">
        <v>-14.116875499905346</v>
      </c>
    </row>
    <row r="12" spans="2:16" ht="12.75">
      <c r="B12" s="246"/>
      <c r="C12" s="178" t="s">
        <v>146</v>
      </c>
      <c r="D12" s="179">
        <v>20087011</v>
      </c>
      <c r="E12" s="180">
        <v>42429976.648</v>
      </c>
      <c r="F12" s="180">
        <v>21516541.509999998</v>
      </c>
      <c r="G12" s="180">
        <v>34334390.724</v>
      </c>
      <c r="H12" s="181">
        <v>59.57207020488304</v>
      </c>
      <c r="I12" s="180">
        <v>61263054.13999999</v>
      </c>
      <c r="J12" s="180">
        <v>32657850.68</v>
      </c>
      <c r="K12" s="180">
        <v>44103909.6</v>
      </c>
      <c r="L12" s="181">
        <v>35.048414643556704</v>
      </c>
      <c r="M12" s="181">
        <v>1.4438625467140744</v>
      </c>
      <c r="N12" s="181">
        <v>1.5178020438285578</v>
      </c>
      <c r="O12" s="181">
        <v>1.2845403302634124</v>
      </c>
      <c r="P12" s="181">
        <v>-15.36838842150704</v>
      </c>
    </row>
    <row r="13" spans="2:16" ht="12.75">
      <c r="B13" s="246"/>
      <c r="C13" s="178" t="s">
        <v>302</v>
      </c>
      <c r="D13" s="179">
        <v>20087019</v>
      </c>
      <c r="E13" s="180">
        <v>5906631.6044</v>
      </c>
      <c r="F13" s="180">
        <v>3973736.4144</v>
      </c>
      <c r="G13" s="180">
        <v>5511201.776000001</v>
      </c>
      <c r="H13" s="181">
        <v>38.69067299050193</v>
      </c>
      <c r="I13" s="180">
        <v>10610237.47</v>
      </c>
      <c r="J13" s="180">
        <v>7045211.34</v>
      </c>
      <c r="K13" s="180">
        <v>9285919.120000001</v>
      </c>
      <c r="L13" s="181">
        <v>31.804692178332882</v>
      </c>
      <c r="M13" s="181">
        <v>1.7963262618403637</v>
      </c>
      <c r="N13" s="181">
        <v>1.7729438003158964</v>
      </c>
      <c r="O13" s="181">
        <v>1.6849172825495184</v>
      </c>
      <c r="P13" s="181">
        <v>-4.964991995273271</v>
      </c>
    </row>
    <row r="14" spans="2:16" ht="12.75">
      <c r="B14" s="257"/>
      <c r="C14" s="178" t="s">
        <v>364</v>
      </c>
      <c r="D14" s="179">
        <v>20087090</v>
      </c>
      <c r="E14" s="180">
        <v>253190.2964</v>
      </c>
      <c r="F14" s="180">
        <v>207858.19239999997</v>
      </c>
      <c r="G14" s="180">
        <v>2130.98</v>
      </c>
      <c r="H14" s="181">
        <v>-98.97479143092941</v>
      </c>
      <c r="I14" s="180">
        <v>456336.72</v>
      </c>
      <c r="J14" s="180">
        <v>400799.22</v>
      </c>
      <c r="K14" s="180">
        <v>16892.32</v>
      </c>
      <c r="L14" s="181">
        <v>-95.78534109921671</v>
      </c>
      <c r="M14" s="181">
        <v>1.8023467979952172</v>
      </c>
      <c r="N14" s="181">
        <v>1.9282339337807117</v>
      </c>
      <c r="O14" s="181">
        <v>7.9270194933786335</v>
      </c>
      <c r="P14" s="181">
        <v>311.1025822388692</v>
      </c>
    </row>
    <row r="15" spans="2:16" ht="12.75" customHeight="1">
      <c r="B15" s="268" t="s">
        <v>301</v>
      </c>
      <c r="C15" s="178" t="s">
        <v>37</v>
      </c>
      <c r="D15" s="179"/>
      <c r="E15" s="180">
        <v>34178480.27810001</v>
      </c>
      <c r="F15" s="180">
        <v>18005137.8241</v>
      </c>
      <c r="G15" s="180">
        <v>27166662.2312</v>
      </c>
      <c r="H15" s="181">
        <v>50.8828340921514</v>
      </c>
      <c r="I15" s="180">
        <v>42988094.980000004</v>
      </c>
      <c r="J15" s="180">
        <v>24319239.23</v>
      </c>
      <c r="K15" s="180">
        <v>27359735.759999998</v>
      </c>
      <c r="L15" s="181">
        <v>12.502432749825765</v>
      </c>
      <c r="M15" s="181">
        <v>1.2577532596598449</v>
      </c>
      <c r="N15" s="181">
        <v>1.3506833142620287</v>
      </c>
      <c r="O15" s="181">
        <v>1.0071070022204738</v>
      </c>
      <c r="P15" s="181">
        <v>-25.437221916765463</v>
      </c>
    </row>
    <row r="16" spans="2:16" ht="12.75">
      <c r="B16" s="269"/>
      <c r="C16" s="178" t="s">
        <v>144</v>
      </c>
      <c r="D16" s="179">
        <v>20079911</v>
      </c>
      <c r="E16" s="180">
        <v>34100812.7</v>
      </c>
      <c r="F16" s="180">
        <v>17958824.8</v>
      </c>
      <c r="G16" s="180">
        <v>27024609.2</v>
      </c>
      <c r="H16" s="181">
        <v>50.48094461058496</v>
      </c>
      <c r="I16" s="180">
        <v>42738879.49</v>
      </c>
      <c r="J16" s="180">
        <v>24180640.27</v>
      </c>
      <c r="K16" s="180">
        <v>27124287.18</v>
      </c>
      <c r="L16" s="181">
        <v>12.17356892593151</v>
      </c>
      <c r="M16" s="181">
        <v>1.2533097045514108</v>
      </c>
      <c r="N16" s="181">
        <v>1.346448920755661</v>
      </c>
      <c r="O16" s="181">
        <v>1.0036884152241505</v>
      </c>
      <c r="P16" s="181">
        <v>-25.456628933175175</v>
      </c>
    </row>
    <row r="17" spans="2:16" ht="12.75">
      <c r="B17" s="269"/>
      <c r="C17" s="178" t="s">
        <v>145</v>
      </c>
      <c r="D17" s="179">
        <v>20079912</v>
      </c>
      <c r="E17" s="180">
        <v>40944.57809999999</v>
      </c>
      <c r="F17" s="180">
        <v>14800.024099999999</v>
      </c>
      <c r="G17" s="180">
        <v>42269.03119999999</v>
      </c>
      <c r="H17" s="181">
        <v>185.6010970955108</v>
      </c>
      <c r="I17" s="180">
        <v>201302.46000000002</v>
      </c>
      <c r="J17" s="180">
        <v>100121.53</v>
      </c>
      <c r="K17" s="180">
        <v>134119.11</v>
      </c>
      <c r="L17" s="181">
        <v>33.956312892941185</v>
      </c>
      <c r="M17" s="181">
        <v>4.916461942979455</v>
      </c>
      <c r="N17" s="181">
        <v>6.764957227333164</v>
      </c>
      <c r="O17" s="181">
        <v>3.17298755595799</v>
      </c>
      <c r="P17" s="181">
        <v>-53.09670927204333</v>
      </c>
    </row>
    <row r="18" spans="2:16" ht="12.75">
      <c r="B18" s="270"/>
      <c r="C18" s="178" t="s">
        <v>147</v>
      </c>
      <c r="D18" s="179">
        <v>20079919</v>
      </c>
      <c r="E18" s="180">
        <v>36723</v>
      </c>
      <c r="F18" s="180">
        <v>31513</v>
      </c>
      <c r="G18" s="180">
        <v>99784</v>
      </c>
      <c r="H18" s="181">
        <v>216.64392472947674</v>
      </c>
      <c r="I18" s="180">
        <v>47913.03</v>
      </c>
      <c r="J18" s="180">
        <v>38477.43</v>
      </c>
      <c r="K18" s="180">
        <v>101329.47</v>
      </c>
      <c r="L18" s="181">
        <v>163.34781195105808</v>
      </c>
      <c r="M18" s="181">
        <v>1.3047144841107752</v>
      </c>
      <c r="N18" s="181">
        <v>1.22100180877733</v>
      </c>
      <c r="O18" s="181">
        <v>1.0154881544135332</v>
      </c>
      <c r="P18" s="181">
        <v>-16.831560189873194</v>
      </c>
    </row>
    <row r="19" spans="2:16" ht="12.75">
      <c r="B19" s="267" t="s">
        <v>232</v>
      </c>
      <c r="C19" s="178" t="s">
        <v>37</v>
      </c>
      <c r="D19" s="179">
        <v>20079990</v>
      </c>
      <c r="E19" s="180">
        <v>29586214.96</v>
      </c>
      <c r="F19" s="180">
        <v>17908814.2</v>
      </c>
      <c r="G19" s="180">
        <v>17700284.939999998</v>
      </c>
      <c r="H19" s="181">
        <v>-1.164394569462901</v>
      </c>
      <c r="I19" s="180">
        <v>31664043.429999996</v>
      </c>
      <c r="J19" s="180">
        <v>18957426.749999996</v>
      </c>
      <c r="K19" s="180">
        <v>17393103.860000007</v>
      </c>
      <c r="L19" s="181">
        <v>-8.251768083450406</v>
      </c>
      <c r="M19" s="181">
        <v>1.0702296144609635</v>
      </c>
      <c r="N19" s="181">
        <v>1.0585528744834483</v>
      </c>
      <c r="O19" s="181">
        <v>0.9826454161025505</v>
      </c>
      <c r="P19" s="181">
        <v>-7.170870743508118</v>
      </c>
    </row>
    <row r="20" spans="2:16" ht="12.75">
      <c r="B20" s="267"/>
      <c r="C20" s="178" t="s">
        <v>116</v>
      </c>
      <c r="D20" s="179">
        <v>20079999</v>
      </c>
      <c r="E20" s="180">
        <v>29195020.442</v>
      </c>
      <c r="F20" s="180">
        <v>17767980.682</v>
      </c>
      <c r="G20" s="180">
        <v>17608684.939999998</v>
      </c>
      <c r="H20" s="181">
        <v>-0.8965326158947184</v>
      </c>
      <c r="I20" s="180">
        <v>31050445.549999997</v>
      </c>
      <c r="J20" s="180">
        <v>18703865.669999998</v>
      </c>
      <c r="K20" s="180">
        <v>17242089.010000005</v>
      </c>
      <c r="L20" s="181">
        <v>-7.815371890446176</v>
      </c>
      <c r="M20" s="181">
        <v>1.0635527935897855</v>
      </c>
      <c r="N20" s="181">
        <v>1.0526725577177212</v>
      </c>
      <c r="O20" s="181">
        <v>0.9791809592113702</v>
      </c>
      <c r="P20" s="181">
        <v>-6.981430072204664</v>
      </c>
    </row>
    <row r="21" spans="2:16" ht="12.75">
      <c r="B21" s="267"/>
      <c r="C21" s="58" t="s">
        <v>115</v>
      </c>
      <c r="D21" s="59">
        <v>20079991</v>
      </c>
      <c r="E21" s="53">
        <v>391194.518</v>
      </c>
      <c r="F21" s="53">
        <v>140833.518</v>
      </c>
      <c r="G21" s="53">
        <v>91600</v>
      </c>
      <c r="H21" s="49">
        <v>-34.958665166626034</v>
      </c>
      <c r="I21" s="53">
        <v>613597.88</v>
      </c>
      <c r="J21" s="53">
        <v>253561.08000000002</v>
      </c>
      <c r="K21" s="180">
        <v>151014.84999999998</v>
      </c>
      <c r="L21" s="181">
        <v>-40.442417266877094</v>
      </c>
      <c r="M21" s="49">
        <v>1.568523718422864</v>
      </c>
      <c r="N21" s="49">
        <v>1.8004313433397297</v>
      </c>
      <c r="O21" s="49">
        <v>1.6486337336244539</v>
      </c>
      <c r="P21" s="49">
        <v>-8.431180132295246</v>
      </c>
    </row>
    <row r="22" spans="2:16" ht="12.75">
      <c r="B22" s="159" t="s">
        <v>97</v>
      </c>
      <c r="C22" s="158"/>
      <c r="D22" s="60">
        <v>20086011</v>
      </c>
      <c r="E22" s="53">
        <v>3985687.68</v>
      </c>
      <c r="F22" s="53">
        <v>2293232.68</v>
      </c>
      <c r="G22" s="53">
        <v>2746563.76</v>
      </c>
      <c r="H22" s="49">
        <v>19.768211222247167</v>
      </c>
      <c r="I22" s="53">
        <v>10646654.41</v>
      </c>
      <c r="J22" s="53">
        <v>6345409.6400000015</v>
      </c>
      <c r="K22" s="180">
        <v>6883510.56</v>
      </c>
      <c r="L22" s="181">
        <v>8.480160470774557</v>
      </c>
      <c r="M22" s="49">
        <v>2.671221446533412</v>
      </c>
      <c r="N22" s="49">
        <v>2.7670151813814203</v>
      </c>
      <c r="O22" s="49">
        <v>2.506226383763252</v>
      </c>
      <c r="P22" s="49">
        <v>-9.42491387011366</v>
      </c>
    </row>
    <row r="23" spans="2:16" ht="12.75">
      <c r="B23" s="159" t="s">
        <v>335</v>
      </c>
      <c r="C23" s="158"/>
      <c r="D23" s="60">
        <v>20089300</v>
      </c>
      <c r="E23" s="53">
        <v>6354155.061000001</v>
      </c>
      <c r="F23" s="53">
        <v>3618714.2640000004</v>
      </c>
      <c r="G23" s="53">
        <v>5658872.283</v>
      </c>
      <c r="H23" s="49">
        <v>56.377980414095475</v>
      </c>
      <c r="I23" s="53">
        <v>14934758.400000002</v>
      </c>
      <c r="J23" s="53">
        <v>9059518.4</v>
      </c>
      <c r="K23" s="180">
        <v>11715319.02</v>
      </c>
      <c r="L23" s="181">
        <v>29.315030918199803</v>
      </c>
      <c r="M23" s="49">
        <v>2.350392500124101</v>
      </c>
      <c r="N23" s="49">
        <v>2.5035185812062224</v>
      </c>
      <c r="O23" s="49">
        <v>2.0702568345983643</v>
      </c>
      <c r="P23" s="49">
        <v>-17.306112679184025</v>
      </c>
    </row>
    <row r="24" spans="2:16" ht="12.75">
      <c r="B24" s="159" t="s">
        <v>65</v>
      </c>
      <c r="C24" s="158"/>
      <c r="D24" s="60">
        <v>20081900</v>
      </c>
      <c r="E24" s="53">
        <v>1083088.7887999997</v>
      </c>
      <c r="F24" s="53">
        <v>686056.056</v>
      </c>
      <c r="G24" s="53">
        <v>855020.0257999998</v>
      </c>
      <c r="H24" s="49">
        <v>24.628303813121622</v>
      </c>
      <c r="I24" s="53">
        <v>13758808.26</v>
      </c>
      <c r="J24" s="53">
        <v>8627712.03</v>
      </c>
      <c r="K24" s="180">
        <v>10124415.75</v>
      </c>
      <c r="L24" s="181">
        <v>17.347631849506694</v>
      </c>
      <c r="M24" s="49">
        <v>12.703305954485938</v>
      </c>
      <c r="N24" s="49">
        <v>12.575812070376942</v>
      </c>
      <c r="O24" s="49">
        <v>11.841144586674547</v>
      </c>
      <c r="P24" s="49">
        <v>-5.841908892968806</v>
      </c>
    </row>
    <row r="25" spans="2:16" ht="12.75">
      <c r="B25" s="159" t="s">
        <v>249</v>
      </c>
      <c r="C25" s="158"/>
      <c r="D25" s="60">
        <v>20089700</v>
      </c>
      <c r="E25" s="53">
        <v>6964378.867999999</v>
      </c>
      <c r="F25" s="53">
        <v>4094688.3959999997</v>
      </c>
      <c r="G25" s="53">
        <v>5067303.317999999</v>
      </c>
      <c r="H25" s="49">
        <v>23.753087608574152</v>
      </c>
      <c r="I25" s="53">
        <v>11681370.940000001</v>
      </c>
      <c r="J25" s="53">
        <v>6710721.589999999</v>
      </c>
      <c r="K25" s="180">
        <v>7947630.699999999</v>
      </c>
      <c r="L25" s="181">
        <v>18.43183469037344</v>
      </c>
      <c r="M25" s="49">
        <v>1.6773026225890275</v>
      </c>
      <c r="N25" s="49">
        <v>1.6388845599473547</v>
      </c>
      <c r="O25" s="49">
        <v>1.5684142434830266</v>
      </c>
      <c r="P25" s="49">
        <v>-4.299895074158966</v>
      </c>
    </row>
    <row r="26" spans="2:16" ht="12.75">
      <c r="B26" s="245" t="s">
        <v>267</v>
      </c>
      <c r="C26" s="58" t="s">
        <v>37</v>
      </c>
      <c r="D26" s="59">
        <v>8121000</v>
      </c>
      <c r="E26" s="53">
        <v>2279520</v>
      </c>
      <c r="F26" s="53">
        <v>1594790</v>
      </c>
      <c r="G26" s="53">
        <v>1543810</v>
      </c>
      <c r="H26" s="49">
        <v>-3.196659121263612</v>
      </c>
      <c r="I26" s="53">
        <v>7726231.99</v>
      </c>
      <c r="J26" s="53">
        <v>6013979.77</v>
      </c>
      <c r="K26" s="180">
        <v>5346289.38</v>
      </c>
      <c r="L26" s="181">
        <v>-11.102305221089892</v>
      </c>
      <c r="M26" s="49">
        <v>3.389411801607356</v>
      </c>
      <c r="N26" s="49">
        <v>3.771016729475354</v>
      </c>
      <c r="O26" s="49">
        <v>3.463048807819615</v>
      </c>
      <c r="P26" s="49">
        <v>-8.166707913241877</v>
      </c>
    </row>
    <row r="27" spans="2:16" ht="12.75">
      <c r="B27" s="246" t="s">
        <v>155</v>
      </c>
      <c r="C27" s="58" t="s">
        <v>116</v>
      </c>
      <c r="D27" s="61">
        <v>8121090</v>
      </c>
      <c r="E27" s="53">
        <v>2279520</v>
      </c>
      <c r="F27" s="53">
        <v>1594790</v>
      </c>
      <c r="G27" s="53">
        <v>1543810</v>
      </c>
      <c r="H27" s="49">
        <v>-3.196659121263612</v>
      </c>
      <c r="I27" s="53">
        <v>7726231.99</v>
      </c>
      <c r="J27" s="53">
        <v>6013979.77</v>
      </c>
      <c r="K27" s="180">
        <v>5346289.38</v>
      </c>
      <c r="L27" s="181">
        <v>-11.102305221089892</v>
      </c>
      <c r="M27" s="49">
        <v>3.389411801607356</v>
      </c>
      <c r="N27" s="49">
        <v>3.771016729475354</v>
      </c>
      <c r="O27" s="49">
        <v>3.463048807819615</v>
      </c>
      <c r="P27" s="49">
        <v>-8.166707913241877</v>
      </c>
    </row>
    <row r="28" spans="2:16" ht="12.75">
      <c r="B28" s="257" t="s">
        <v>155</v>
      </c>
      <c r="C28" s="58" t="s">
        <v>115</v>
      </c>
      <c r="D28" s="61">
        <v>8121010</v>
      </c>
      <c r="E28" s="53">
        <v>0</v>
      </c>
      <c r="F28" s="53">
        <v>0</v>
      </c>
      <c r="G28" s="53">
        <v>0</v>
      </c>
      <c r="H28" s="49" t="s">
        <v>401</v>
      </c>
      <c r="I28" s="53">
        <v>0</v>
      </c>
      <c r="J28" s="53">
        <v>0</v>
      </c>
      <c r="K28" s="180">
        <v>0</v>
      </c>
      <c r="L28" s="181" t="s">
        <v>401</v>
      </c>
      <c r="M28" s="49" t="s">
        <v>401</v>
      </c>
      <c r="N28" s="49" t="s">
        <v>401</v>
      </c>
      <c r="O28" s="49" t="s">
        <v>401</v>
      </c>
      <c r="P28" s="49" t="s">
        <v>401</v>
      </c>
    </row>
    <row r="29" spans="2:16" ht="12.75">
      <c r="B29" s="159" t="s">
        <v>68</v>
      </c>
      <c r="C29" s="158"/>
      <c r="D29" s="60">
        <v>20089990</v>
      </c>
      <c r="E29" s="53">
        <v>2337422.05</v>
      </c>
      <c r="F29" s="53">
        <v>1028415.14</v>
      </c>
      <c r="G29" s="53">
        <v>1062977.2759999998</v>
      </c>
      <c r="H29" s="49">
        <v>3.360718318479816</v>
      </c>
      <c r="I29" s="53">
        <v>9210668.890000002</v>
      </c>
      <c r="J29" s="53">
        <v>4914058.529999999</v>
      </c>
      <c r="K29" s="180">
        <v>5597913.4399999995</v>
      </c>
      <c r="L29" s="181">
        <v>13.916295579816795</v>
      </c>
      <c r="M29" s="49">
        <v>3.9405245150314223</v>
      </c>
      <c r="N29" s="49">
        <v>4.778282950988061</v>
      </c>
      <c r="O29" s="49">
        <v>5.266258805705646</v>
      </c>
      <c r="P29" s="49">
        <v>10.212368328181176</v>
      </c>
    </row>
    <row r="30" spans="2:16" ht="12.75">
      <c r="B30" s="159" t="s">
        <v>152</v>
      </c>
      <c r="C30" s="158"/>
      <c r="D30" s="60">
        <v>20059990</v>
      </c>
      <c r="E30" s="53">
        <v>3062496.37</v>
      </c>
      <c r="F30" s="53">
        <v>1837560</v>
      </c>
      <c r="G30" s="53">
        <v>1333150.87</v>
      </c>
      <c r="H30" s="49">
        <v>-27.449940682209007</v>
      </c>
      <c r="I30" s="53">
        <v>6890191.160000001</v>
      </c>
      <c r="J30" s="53">
        <v>4061046.37</v>
      </c>
      <c r="K30" s="180">
        <v>2803446.1199999996</v>
      </c>
      <c r="L30" s="181">
        <v>-30.967394494439137</v>
      </c>
      <c r="M30" s="49">
        <v>2.2498610047332077</v>
      </c>
      <c r="N30" s="49">
        <v>2.210021098630793</v>
      </c>
      <c r="O30" s="49">
        <v>2.1028723628256714</v>
      </c>
      <c r="P30" s="49">
        <v>-4.848312799887077</v>
      </c>
    </row>
    <row r="31" spans="2:16" ht="12.75">
      <c r="B31" s="236" t="s">
        <v>66</v>
      </c>
      <c r="C31" s="58" t="s">
        <v>37</v>
      </c>
      <c r="D31" s="59"/>
      <c r="E31" s="53">
        <v>1024847.6799999999</v>
      </c>
      <c r="F31" s="53">
        <v>521878.88</v>
      </c>
      <c r="G31" s="53">
        <v>378503.80000000005</v>
      </c>
      <c r="H31" s="49">
        <v>-27.47286496820871</v>
      </c>
      <c r="I31" s="53">
        <v>2072803.0699999998</v>
      </c>
      <c r="J31" s="53">
        <v>1316608.0999999999</v>
      </c>
      <c r="K31" s="180">
        <v>631531.71</v>
      </c>
      <c r="L31" s="181">
        <v>-52.033432727627904</v>
      </c>
      <c r="M31" s="49">
        <v>2.0225474579793166</v>
      </c>
      <c r="N31" s="49">
        <v>2.5228231117534397</v>
      </c>
      <c r="O31" s="49">
        <v>1.6684950322823704</v>
      </c>
      <c r="P31" s="49">
        <v>-33.86397070372821</v>
      </c>
    </row>
    <row r="32" spans="2:16" ht="12.75">
      <c r="B32" s="237"/>
      <c r="C32" s="58" t="s">
        <v>154</v>
      </c>
      <c r="D32" s="59">
        <v>20057000</v>
      </c>
      <c r="E32" s="53">
        <v>574195.6799999999</v>
      </c>
      <c r="F32" s="53">
        <v>278958.88</v>
      </c>
      <c r="G32" s="53">
        <v>282473.80000000005</v>
      </c>
      <c r="H32" s="49">
        <v>1.260013662228654</v>
      </c>
      <c r="I32" s="53">
        <v>1654189.3699999999</v>
      </c>
      <c r="J32" s="53">
        <v>1112053.7999999998</v>
      </c>
      <c r="K32" s="180">
        <v>409468.44999999995</v>
      </c>
      <c r="L32" s="181">
        <v>-63.179079105705135</v>
      </c>
      <c r="M32" s="49">
        <v>2.880880904572462</v>
      </c>
      <c r="N32" s="49">
        <v>3.9864434500167185</v>
      </c>
      <c r="O32" s="49">
        <v>1.4495802796577943</v>
      </c>
      <c r="P32" s="49">
        <v>-63.63725466488894</v>
      </c>
    </row>
    <row r="33" spans="2:16" ht="12.75">
      <c r="B33" s="238"/>
      <c r="C33" s="58" t="s">
        <v>153</v>
      </c>
      <c r="D33" s="59">
        <v>7112010</v>
      </c>
      <c r="E33" s="53">
        <v>450652</v>
      </c>
      <c r="F33" s="53">
        <v>242920</v>
      </c>
      <c r="G33" s="53">
        <v>96030</v>
      </c>
      <c r="H33" s="49">
        <v>-60.468466985015645</v>
      </c>
      <c r="I33" s="53">
        <v>418613.7</v>
      </c>
      <c r="J33" s="53">
        <v>204554.3</v>
      </c>
      <c r="K33" s="180">
        <v>222063.26</v>
      </c>
      <c r="L33" s="181">
        <v>8.559565846330308</v>
      </c>
      <c r="M33" s="49">
        <v>0.92890678394859</v>
      </c>
      <c r="N33" s="49">
        <v>0.8420644656677095</v>
      </c>
      <c r="O33" s="49">
        <v>2.3124363219827138</v>
      </c>
      <c r="P33" s="49">
        <v>174.61511751942678</v>
      </c>
    </row>
    <row r="34" spans="2:16" ht="12.75">
      <c r="B34" s="159" t="s">
        <v>69</v>
      </c>
      <c r="C34" s="158"/>
      <c r="D34" s="60">
        <v>11063000</v>
      </c>
      <c r="E34" s="53">
        <v>998510.61</v>
      </c>
      <c r="F34" s="53">
        <v>695568.5299999999</v>
      </c>
      <c r="G34" s="53">
        <v>617858.9099999999</v>
      </c>
      <c r="H34" s="49">
        <v>-11.172101187499095</v>
      </c>
      <c r="I34" s="53">
        <v>8232384.7299999995</v>
      </c>
      <c r="J34" s="53">
        <v>5042058.7299999995</v>
      </c>
      <c r="K34" s="180">
        <v>6467097.38</v>
      </c>
      <c r="L34" s="181">
        <v>28.263031557349592</v>
      </c>
      <c r="M34" s="49">
        <v>8.244664250488034</v>
      </c>
      <c r="N34" s="49">
        <v>7.248831010224111</v>
      </c>
      <c r="O34" s="49">
        <v>10.466948481814402</v>
      </c>
      <c r="P34" s="49">
        <v>44.394985440428925</v>
      </c>
    </row>
    <row r="35" spans="2:16" ht="12.75">
      <c r="B35" s="172" t="s">
        <v>67</v>
      </c>
      <c r="C35" s="158"/>
      <c r="D35" s="60">
        <v>21032010</v>
      </c>
      <c r="E35" s="53">
        <v>2665736.79</v>
      </c>
      <c r="F35" s="53">
        <v>1768459.1900000002</v>
      </c>
      <c r="G35" s="53">
        <v>1798267.9037</v>
      </c>
      <c r="H35" s="49">
        <v>1.685575435868536</v>
      </c>
      <c r="I35" s="53">
        <v>3316494.9300000006</v>
      </c>
      <c r="J35" s="53">
        <v>2211177.0999999996</v>
      </c>
      <c r="K35" s="180">
        <v>1988074.2899999996</v>
      </c>
      <c r="L35" s="181">
        <v>-10.089775712673587</v>
      </c>
      <c r="M35" s="49">
        <v>1.2441194278599428</v>
      </c>
      <c r="N35" s="49">
        <v>1.250341038404171</v>
      </c>
      <c r="O35" s="49">
        <v>1.1055495601681298</v>
      </c>
      <c r="P35" s="49">
        <v>-11.580158835771782</v>
      </c>
    </row>
    <row r="36" spans="2:16" ht="12.75">
      <c r="B36" s="159" t="s">
        <v>160</v>
      </c>
      <c r="C36" s="158"/>
      <c r="D36" s="60">
        <v>20019010</v>
      </c>
      <c r="E36" s="53">
        <v>575157.6</v>
      </c>
      <c r="F36" s="53">
        <v>413337.6</v>
      </c>
      <c r="G36" s="53">
        <v>267123.84</v>
      </c>
      <c r="H36" s="49">
        <v>-35.37393162393161</v>
      </c>
      <c r="I36" s="53">
        <v>1768035</v>
      </c>
      <c r="J36" s="53">
        <v>1264770</v>
      </c>
      <c r="K36" s="180">
        <v>837660</v>
      </c>
      <c r="L36" s="181">
        <v>-33.769776322967815</v>
      </c>
      <c r="M36" s="49">
        <v>3.0740009347003325</v>
      </c>
      <c r="N36" s="49">
        <v>3.0598958333333335</v>
      </c>
      <c r="O36" s="49">
        <v>3.1358489006447345</v>
      </c>
      <c r="P36" s="49">
        <v>2.4822108806449306</v>
      </c>
    </row>
    <row r="37" spans="2:16" ht="12.75">
      <c r="B37" s="159" t="s">
        <v>161</v>
      </c>
      <c r="C37" s="158"/>
      <c r="D37" s="60">
        <v>21032090</v>
      </c>
      <c r="E37" s="53">
        <v>2001823.4200000002</v>
      </c>
      <c r="F37" s="53">
        <v>1370779.64</v>
      </c>
      <c r="G37" s="53">
        <v>1140175.62</v>
      </c>
      <c r="H37" s="49">
        <v>-16.82283667417177</v>
      </c>
      <c r="I37" s="53">
        <v>2286062.84</v>
      </c>
      <c r="J37" s="53">
        <v>1569909.1500000001</v>
      </c>
      <c r="K37" s="180">
        <v>1292161.26</v>
      </c>
      <c r="L37" s="181">
        <v>-17.691972175587367</v>
      </c>
      <c r="M37" s="49">
        <v>1.1419902560636441</v>
      </c>
      <c r="N37" s="49">
        <v>1.1452673385198515</v>
      </c>
      <c r="O37" s="49">
        <v>1.1333002015952593</v>
      </c>
      <c r="P37" s="49">
        <v>-1.0449208252161113</v>
      </c>
    </row>
    <row r="38" spans="2:16" ht="12.75" customHeight="1">
      <c r="B38" s="245" t="s">
        <v>336</v>
      </c>
      <c r="C38" s="58" t="s">
        <v>37</v>
      </c>
      <c r="D38" s="59"/>
      <c r="E38" s="53">
        <v>53614.8</v>
      </c>
      <c r="F38" s="53">
        <v>53614.8</v>
      </c>
      <c r="G38" s="53">
        <v>103.41</v>
      </c>
      <c r="H38" s="49">
        <v>-99.8071241522863</v>
      </c>
      <c r="I38" s="53">
        <v>103868</v>
      </c>
      <c r="J38" s="53">
        <v>103868</v>
      </c>
      <c r="K38" s="180">
        <v>234.72</v>
      </c>
      <c r="L38" s="181">
        <v>-99.77402087264605</v>
      </c>
      <c r="M38" s="49">
        <v>1.9373008945291224</v>
      </c>
      <c r="N38" s="49">
        <v>1.9373008945291224</v>
      </c>
      <c r="O38" s="49">
        <v>2.2697998259355963</v>
      </c>
      <c r="P38" s="49">
        <v>17.162998909742953</v>
      </c>
    </row>
    <row r="39" spans="2:16" ht="12.75" customHeight="1">
      <c r="B39" s="246"/>
      <c r="C39" s="58" t="s">
        <v>337</v>
      </c>
      <c r="D39" s="59">
        <v>20031090</v>
      </c>
      <c r="E39" s="53">
        <v>36586.8</v>
      </c>
      <c r="F39" s="53">
        <v>36586.8</v>
      </c>
      <c r="G39" s="53">
        <v>103.41</v>
      </c>
      <c r="H39" s="49">
        <v>-99.71735707960248</v>
      </c>
      <c r="I39" s="53">
        <v>70868</v>
      </c>
      <c r="J39" s="53">
        <v>70868</v>
      </c>
      <c r="K39" s="180">
        <v>234.72</v>
      </c>
      <c r="L39" s="181">
        <v>-99.66879268499181</v>
      </c>
      <c r="M39" s="49">
        <v>1.9369827369433783</v>
      </c>
      <c r="N39" s="49">
        <v>1.9369827369433783</v>
      </c>
      <c r="O39" s="49">
        <v>2.2697998259355963</v>
      </c>
      <c r="P39" s="49">
        <v>17.182243426568377</v>
      </c>
    </row>
    <row r="40" spans="2:16" ht="12.75">
      <c r="B40" s="246"/>
      <c r="C40" s="58" t="s">
        <v>150</v>
      </c>
      <c r="D40" s="59">
        <v>7115100</v>
      </c>
      <c r="E40" s="53">
        <v>0</v>
      </c>
      <c r="F40" s="53">
        <v>0</v>
      </c>
      <c r="G40" s="53">
        <v>0</v>
      </c>
      <c r="H40" s="49" t="s">
        <v>401</v>
      </c>
      <c r="I40" s="53">
        <v>0</v>
      </c>
      <c r="J40" s="53">
        <v>0</v>
      </c>
      <c r="K40" s="180">
        <v>0</v>
      </c>
      <c r="L40" s="181" t="s">
        <v>401</v>
      </c>
      <c r="M40" s="49" t="s">
        <v>401</v>
      </c>
      <c r="N40" s="49" t="s">
        <v>401</v>
      </c>
      <c r="O40" s="49" t="s">
        <v>401</v>
      </c>
      <c r="P40" s="49" t="s">
        <v>401</v>
      </c>
    </row>
    <row r="41" spans="2:16" ht="12.75">
      <c r="B41" s="257"/>
      <c r="C41" s="58" t="s">
        <v>151</v>
      </c>
      <c r="D41" s="59">
        <v>20031010</v>
      </c>
      <c r="E41" s="53">
        <v>17028</v>
      </c>
      <c r="F41" s="53">
        <v>17028</v>
      </c>
      <c r="G41" s="53">
        <v>0</v>
      </c>
      <c r="H41" s="49">
        <v>-100</v>
      </c>
      <c r="I41" s="53">
        <v>33000</v>
      </c>
      <c r="J41" s="53">
        <v>33000</v>
      </c>
      <c r="K41" s="180">
        <v>0</v>
      </c>
      <c r="L41" s="181">
        <v>-100</v>
      </c>
      <c r="M41" s="49">
        <v>1.937984496124031</v>
      </c>
      <c r="N41" s="49">
        <v>1.937984496124031</v>
      </c>
      <c r="O41" s="49" t="s">
        <v>401</v>
      </c>
      <c r="P41" s="49" t="s">
        <v>401</v>
      </c>
    </row>
    <row r="42" spans="2:16" ht="12.75">
      <c r="B42" s="264" t="s">
        <v>63</v>
      </c>
      <c r="C42" s="58" t="s">
        <v>37</v>
      </c>
      <c r="D42" s="59"/>
      <c r="E42" s="53">
        <v>662191.6599999999</v>
      </c>
      <c r="F42" s="53">
        <v>425418.48000000004</v>
      </c>
      <c r="G42" s="53">
        <v>583798.28</v>
      </c>
      <c r="H42" s="49">
        <v>37.22917725623955</v>
      </c>
      <c r="I42" s="53">
        <v>3626062.9499999997</v>
      </c>
      <c r="J42" s="53">
        <v>2299693.9699999997</v>
      </c>
      <c r="K42" s="180">
        <v>3089951.0600000005</v>
      </c>
      <c r="L42" s="181">
        <v>34.36357621096866</v>
      </c>
      <c r="M42" s="49">
        <v>5.475851130471804</v>
      </c>
      <c r="N42" s="49">
        <v>5.405721843583287</v>
      </c>
      <c r="O42" s="49">
        <v>5.292840294082402</v>
      </c>
      <c r="P42" s="49">
        <v>-2.0881864211137247</v>
      </c>
    </row>
    <row r="43" spans="2:16" ht="12.75">
      <c r="B43" s="265"/>
      <c r="C43" s="58" t="s">
        <v>338</v>
      </c>
      <c r="D43" s="59">
        <v>20052000</v>
      </c>
      <c r="E43" s="53">
        <v>632681.2</v>
      </c>
      <c r="F43" s="53">
        <v>405132.02</v>
      </c>
      <c r="G43" s="53">
        <v>518289.54</v>
      </c>
      <c r="H43" s="49">
        <v>27.931023571032455</v>
      </c>
      <c r="I43" s="53">
        <v>3555811.42</v>
      </c>
      <c r="J43" s="53">
        <v>2251428.75</v>
      </c>
      <c r="K43" s="180">
        <v>3005217.7600000002</v>
      </c>
      <c r="L43" s="181">
        <v>33.480473676992894</v>
      </c>
      <c r="M43" s="49">
        <v>5.62022614232887</v>
      </c>
      <c r="N43" s="49">
        <v>5.557271799943139</v>
      </c>
      <c r="O43" s="49">
        <v>5.798337662766647</v>
      </c>
      <c r="P43" s="49">
        <v>4.337845466294699</v>
      </c>
    </row>
    <row r="44" spans="2:16" ht="12.75">
      <c r="B44" s="265"/>
      <c r="C44" s="58" t="s">
        <v>70</v>
      </c>
      <c r="D44" s="59">
        <v>11052000</v>
      </c>
      <c r="E44" s="53">
        <v>26645.5</v>
      </c>
      <c r="F44" s="53">
        <v>17421.5</v>
      </c>
      <c r="G44" s="53">
        <v>16920.5</v>
      </c>
      <c r="H44" s="49">
        <v>-2.875756966966103</v>
      </c>
      <c r="I44" s="53">
        <v>63848.96</v>
      </c>
      <c r="J44" s="53">
        <v>41862.65</v>
      </c>
      <c r="K44" s="180">
        <v>35477.14</v>
      </c>
      <c r="L44" s="181">
        <v>-15.253477742092302</v>
      </c>
      <c r="M44" s="49">
        <v>2.396238013923552</v>
      </c>
      <c r="N44" s="49">
        <v>2.402930287288695</v>
      </c>
      <c r="O44" s="49">
        <v>2.0966957241216275</v>
      </c>
      <c r="P44" s="49">
        <v>-12.744213379265446</v>
      </c>
    </row>
    <row r="45" spans="2:16" ht="12.75">
      <c r="B45" s="265"/>
      <c r="C45" s="58" t="s">
        <v>76</v>
      </c>
      <c r="D45" s="59">
        <v>11051000</v>
      </c>
      <c r="E45" s="53">
        <v>45.26</v>
      </c>
      <c r="F45" s="53">
        <v>45.26</v>
      </c>
      <c r="G45" s="53">
        <v>0</v>
      </c>
      <c r="H45" s="49">
        <v>-100</v>
      </c>
      <c r="I45" s="53">
        <v>300</v>
      </c>
      <c r="J45" s="53">
        <v>300</v>
      </c>
      <c r="K45" s="180">
        <v>0</v>
      </c>
      <c r="L45" s="181">
        <v>-100</v>
      </c>
      <c r="M45" s="49">
        <v>6.628369421122404</v>
      </c>
      <c r="N45" s="49">
        <v>6.628369421122404</v>
      </c>
      <c r="O45" s="49" t="s">
        <v>401</v>
      </c>
      <c r="P45" s="49" t="s">
        <v>401</v>
      </c>
    </row>
    <row r="46" spans="2:16" ht="12.75">
      <c r="B46" s="265"/>
      <c r="C46" s="58" t="s">
        <v>162</v>
      </c>
      <c r="D46" s="59">
        <v>11081300</v>
      </c>
      <c r="E46" s="53">
        <v>0</v>
      </c>
      <c r="F46" s="53">
        <v>0</v>
      </c>
      <c r="G46" s="53">
        <v>10.42</v>
      </c>
      <c r="H46" s="49" t="s">
        <v>401</v>
      </c>
      <c r="I46" s="53">
        <v>0</v>
      </c>
      <c r="J46" s="53">
        <v>0</v>
      </c>
      <c r="K46" s="180">
        <v>31.85</v>
      </c>
      <c r="L46" s="181" t="s">
        <v>401</v>
      </c>
      <c r="M46" s="49" t="s">
        <v>401</v>
      </c>
      <c r="N46" s="49" t="s">
        <v>401</v>
      </c>
      <c r="O46" s="49">
        <v>3.056621880998081</v>
      </c>
      <c r="P46" s="49" t="s">
        <v>401</v>
      </c>
    </row>
    <row r="47" spans="2:16" ht="12.75">
      <c r="B47" s="266"/>
      <c r="C47" s="58" t="s">
        <v>163</v>
      </c>
      <c r="D47" s="59">
        <v>20041000</v>
      </c>
      <c r="E47" s="53">
        <v>2819.7000000000003</v>
      </c>
      <c r="F47" s="53">
        <v>2819.7000000000003</v>
      </c>
      <c r="G47" s="53">
        <v>48577.82</v>
      </c>
      <c r="H47" s="49">
        <v>1622.8010071993474</v>
      </c>
      <c r="I47" s="53">
        <v>6102.57</v>
      </c>
      <c r="J47" s="53">
        <v>6102.57</v>
      </c>
      <c r="K47" s="180">
        <v>49224.31</v>
      </c>
      <c r="L47" s="181">
        <v>706.6160650348952</v>
      </c>
      <c r="M47" s="49">
        <v>2.1642621555484625</v>
      </c>
      <c r="N47" s="49">
        <v>2.1642621555484625</v>
      </c>
      <c r="O47" s="49">
        <v>1.0133083370147116</v>
      </c>
      <c r="P47" s="49">
        <v>-53.17996323056708</v>
      </c>
    </row>
    <row r="48" spans="2:16" ht="12.75">
      <c r="B48" s="236" t="s">
        <v>156</v>
      </c>
      <c r="C48" s="58" t="s">
        <v>37</v>
      </c>
      <c r="D48" s="59"/>
      <c r="E48" s="53">
        <v>306880.01</v>
      </c>
      <c r="F48" s="53">
        <v>229687.36</v>
      </c>
      <c r="G48" s="53">
        <v>131181.84000000003</v>
      </c>
      <c r="H48" s="49">
        <v>-42.886783147318155</v>
      </c>
      <c r="I48" s="53">
        <v>765703.1799999999</v>
      </c>
      <c r="J48" s="53">
        <v>632245.94</v>
      </c>
      <c r="K48" s="180">
        <v>232935.76</v>
      </c>
      <c r="L48" s="181">
        <v>-63.1574130788408</v>
      </c>
      <c r="M48" s="49">
        <v>2.4951223769837596</v>
      </c>
      <c r="N48" s="49">
        <v>2.7526370628318424</v>
      </c>
      <c r="O48" s="49">
        <v>1.7756707788212147</v>
      </c>
      <c r="P48" s="49">
        <v>-35.49201226715846</v>
      </c>
    </row>
    <row r="49" spans="2:16" ht="12.75">
      <c r="B49" s="237"/>
      <c r="C49" s="58" t="s">
        <v>157</v>
      </c>
      <c r="D49" s="59">
        <v>20086019</v>
      </c>
      <c r="E49" s="53">
        <v>265411.05</v>
      </c>
      <c r="F49" s="53">
        <v>205969.75999999998</v>
      </c>
      <c r="G49" s="53">
        <v>91931.76000000001</v>
      </c>
      <c r="H49" s="49">
        <v>-55.36637999675291</v>
      </c>
      <c r="I49" s="53">
        <v>687093.1799999999</v>
      </c>
      <c r="J49" s="53">
        <v>558145.94</v>
      </c>
      <c r="K49" s="180">
        <v>168065.76</v>
      </c>
      <c r="L49" s="181">
        <v>-69.88856355382607</v>
      </c>
      <c r="M49" s="49">
        <v>2.58878889933181</v>
      </c>
      <c r="N49" s="49">
        <v>2.709844105270599</v>
      </c>
      <c r="O49" s="49">
        <v>1.8281577552741293</v>
      </c>
      <c r="P49" s="49">
        <v>-32.536423341903884</v>
      </c>
    </row>
    <row r="50" spans="2:16" ht="12.75">
      <c r="B50" s="238"/>
      <c r="C50" s="58" t="s">
        <v>154</v>
      </c>
      <c r="D50" s="59">
        <v>20086090</v>
      </c>
      <c r="E50" s="53">
        <v>41468.96</v>
      </c>
      <c r="F50" s="53">
        <v>23717.6</v>
      </c>
      <c r="G50" s="53">
        <v>39250.08</v>
      </c>
      <c r="H50" s="49">
        <v>65.48925692312883</v>
      </c>
      <c r="I50" s="53">
        <v>78610</v>
      </c>
      <c r="J50" s="53">
        <v>74100</v>
      </c>
      <c r="K50" s="180">
        <v>64870</v>
      </c>
      <c r="L50" s="181">
        <v>-12.456140350877199</v>
      </c>
      <c r="M50" s="49">
        <v>1.8956347108777265</v>
      </c>
      <c r="N50" s="49">
        <v>3.1242621513137925</v>
      </c>
      <c r="O50" s="49">
        <v>1.6527354848703493</v>
      </c>
      <c r="P50" s="49">
        <v>-47.09997417549123</v>
      </c>
    </row>
    <row r="51" spans="2:16" ht="12.75">
      <c r="B51" s="159" t="s">
        <v>112</v>
      </c>
      <c r="C51" s="158"/>
      <c r="D51" s="60">
        <v>20071000</v>
      </c>
      <c r="E51" s="53">
        <v>164958.99399999998</v>
      </c>
      <c r="F51" s="53">
        <v>132903.87399999998</v>
      </c>
      <c r="G51" s="53">
        <v>2260588.7700000005</v>
      </c>
      <c r="H51" s="49">
        <v>1600.9201477452802</v>
      </c>
      <c r="I51" s="53">
        <v>585380.6100000001</v>
      </c>
      <c r="J51" s="53">
        <v>474154.54</v>
      </c>
      <c r="K51" s="180">
        <v>8348863.520000001</v>
      </c>
      <c r="L51" s="181">
        <v>1660.789534990006</v>
      </c>
      <c r="M51" s="49">
        <v>3.548643185833203</v>
      </c>
      <c r="N51" s="49">
        <v>3.567650255251401</v>
      </c>
      <c r="O51" s="49">
        <v>3.6932252476862475</v>
      </c>
      <c r="P51" s="49">
        <v>3.519823509886</v>
      </c>
    </row>
    <row r="52" spans="2:16" ht="12.75">
      <c r="B52" s="236" t="s">
        <v>158</v>
      </c>
      <c r="C52" s="58" t="s">
        <v>37</v>
      </c>
      <c r="D52" s="59"/>
      <c r="E52" s="53">
        <v>1997318.48</v>
      </c>
      <c r="F52" s="53">
        <v>1129331.8800000001</v>
      </c>
      <c r="G52" s="53">
        <v>658913.66</v>
      </c>
      <c r="H52" s="49">
        <v>-41.654559508228886</v>
      </c>
      <c r="I52" s="53">
        <v>2670517.3300000005</v>
      </c>
      <c r="J52" s="53">
        <v>1550828.4800000004</v>
      </c>
      <c r="K52" s="180">
        <v>976870.42</v>
      </c>
      <c r="L52" s="181">
        <v>-37.00977041639062</v>
      </c>
      <c r="M52" s="49">
        <v>1.3370513299411322</v>
      </c>
      <c r="N52" s="49">
        <v>1.3732265133611568</v>
      </c>
      <c r="O52" s="49">
        <v>1.4825469242813998</v>
      </c>
      <c r="P52" s="49">
        <v>7.9608433027313685</v>
      </c>
    </row>
    <row r="53" spans="2:16" ht="12.75">
      <c r="B53" s="237"/>
      <c r="C53" s="58" t="s">
        <v>159</v>
      </c>
      <c r="D53" s="59">
        <v>20079921</v>
      </c>
      <c r="E53" s="53">
        <v>1909208</v>
      </c>
      <c r="F53" s="53">
        <v>1041813</v>
      </c>
      <c r="G53" s="53">
        <v>631710</v>
      </c>
      <c r="H53" s="49">
        <v>-39.36435809497482</v>
      </c>
      <c r="I53" s="53">
        <v>2474668.8000000003</v>
      </c>
      <c r="J53" s="53">
        <v>1356447.7200000002</v>
      </c>
      <c r="K53" s="180">
        <v>927335.43</v>
      </c>
      <c r="L53" s="181">
        <v>-31.63500396462018</v>
      </c>
      <c r="M53" s="49">
        <v>1.2961755869449532</v>
      </c>
      <c r="N53" s="49">
        <v>1.302006905269948</v>
      </c>
      <c r="O53" s="49">
        <v>1.4679764923778318</v>
      </c>
      <c r="P53" s="49">
        <v>12.747212509865523</v>
      </c>
    </row>
    <row r="54" spans="2:16" ht="12.75">
      <c r="B54" s="237"/>
      <c r="C54" s="58" t="s">
        <v>227</v>
      </c>
      <c r="D54" s="59">
        <v>20085000</v>
      </c>
      <c r="E54" s="53">
        <v>83296.79999999999</v>
      </c>
      <c r="F54" s="53">
        <v>83296.79999999999</v>
      </c>
      <c r="G54" s="53">
        <v>24304.8</v>
      </c>
      <c r="H54" s="49">
        <v>-70.82144812285705</v>
      </c>
      <c r="I54" s="53">
        <v>184451.14</v>
      </c>
      <c r="J54" s="53">
        <v>184451.14</v>
      </c>
      <c r="K54" s="180">
        <v>41990</v>
      </c>
      <c r="L54" s="181">
        <v>-77.23516374038132</v>
      </c>
      <c r="M54" s="49">
        <v>2.2143844661499608</v>
      </c>
      <c r="N54" s="49">
        <v>2.2143844661499608</v>
      </c>
      <c r="O54" s="49">
        <v>1.7276422764227644</v>
      </c>
      <c r="P54" s="49">
        <v>-21.980925045661593</v>
      </c>
    </row>
    <row r="55" spans="2:16" ht="12.75">
      <c r="B55" s="237"/>
      <c r="C55" s="58" t="s">
        <v>145</v>
      </c>
      <c r="D55" s="59">
        <v>20079922</v>
      </c>
      <c r="E55" s="53">
        <v>4813.68</v>
      </c>
      <c r="F55" s="53">
        <v>4222.08</v>
      </c>
      <c r="G55" s="53">
        <v>2898.86</v>
      </c>
      <c r="H55" s="49">
        <v>-31.34047673184781</v>
      </c>
      <c r="I55" s="53">
        <v>11397.39</v>
      </c>
      <c r="J55" s="53">
        <v>9929.62</v>
      </c>
      <c r="K55" s="180">
        <v>7544.99</v>
      </c>
      <c r="L55" s="181">
        <v>-24.015319820899496</v>
      </c>
      <c r="M55" s="49">
        <v>2.3677082813980155</v>
      </c>
      <c r="N55" s="49">
        <v>2.3518313248446265</v>
      </c>
      <c r="O55" s="49">
        <v>2.602743837232567</v>
      </c>
      <c r="P55" s="49">
        <v>10.668814116782666</v>
      </c>
    </row>
    <row r="56" spans="2:16" ht="12.75">
      <c r="B56" s="238"/>
      <c r="C56" s="58" t="s">
        <v>147</v>
      </c>
      <c r="D56" s="59">
        <v>20079929</v>
      </c>
      <c r="E56" s="53">
        <v>0</v>
      </c>
      <c r="F56" s="53">
        <v>0</v>
      </c>
      <c r="G56" s="53">
        <v>0</v>
      </c>
      <c r="H56" s="49" t="s">
        <v>401</v>
      </c>
      <c r="I56" s="53">
        <v>0</v>
      </c>
      <c r="J56" s="53">
        <v>0</v>
      </c>
      <c r="K56" s="180">
        <v>0</v>
      </c>
      <c r="L56" s="181" t="s">
        <v>401</v>
      </c>
      <c r="M56" s="49" t="s">
        <v>401</v>
      </c>
      <c r="N56" s="49" t="s">
        <v>401</v>
      </c>
      <c r="O56" s="49" t="s">
        <v>401</v>
      </c>
      <c r="P56" s="49" t="s">
        <v>401</v>
      </c>
    </row>
    <row r="57" spans="2:16" ht="12.75">
      <c r="B57" s="159" t="s">
        <v>72</v>
      </c>
      <c r="C57" s="158"/>
      <c r="D57" s="60">
        <v>20089910</v>
      </c>
      <c r="E57" s="53">
        <v>0</v>
      </c>
      <c r="F57" s="53">
        <v>0</v>
      </c>
      <c r="G57" s="53">
        <v>0</v>
      </c>
      <c r="H57" s="49" t="s">
        <v>401</v>
      </c>
      <c r="I57" s="53">
        <v>0</v>
      </c>
      <c r="J57" s="53">
        <v>0</v>
      </c>
      <c r="K57" s="180">
        <v>0</v>
      </c>
      <c r="L57" s="181" t="s">
        <v>401</v>
      </c>
      <c r="M57" s="49" t="s">
        <v>401</v>
      </c>
      <c r="N57" s="49" t="s">
        <v>401</v>
      </c>
      <c r="O57" s="49" t="s">
        <v>401</v>
      </c>
      <c r="P57" s="49" t="s">
        <v>401</v>
      </c>
    </row>
    <row r="58" spans="2:16" ht="12.75">
      <c r="B58" s="245" t="s">
        <v>241</v>
      </c>
      <c r="C58" s="58" t="s">
        <v>37</v>
      </c>
      <c r="D58" s="60"/>
      <c r="E58" s="53">
        <v>1142952</v>
      </c>
      <c r="F58" s="53">
        <v>542392</v>
      </c>
      <c r="G58" s="53">
        <v>426800</v>
      </c>
      <c r="H58" s="49">
        <v>-21.311523768787154</v>
      </c>
      <c r="I58" s="53">
        <v>2395928.92</v>
      </c>
      <c r="J58" s="53">
        <v>1138901.23</v>
      </c>
      <c r="K58" s="180">
        <v>763744.49</v>
      </c>
      <c r="L58" s="181">
        <v>-32.94023486127941</v>
      </c>
      <c r="M58" s="49">
        <v>2.096263815103346</v>
      </c>
      <c r="N58" s="49">
        <v>2.099775125739318</v>
      </c>
      <c r="O58" s="49">
        <v>1.7894669400187442</v>
      </c>
      <c r="P58" s="49">
        <v>-14.778162762134638</v>
      </c>
    </row>
    <row r="59" spans="2:16" ht="12.75">
      <c r="B59" s="246"/>
      <c r="C59" s="58" t="s">
        <v>150</v>
      </c>
      <c r="D59" s="60">
        <v>7115900</v>
      </c>
      <c r="E59" s="53">
        <v>1142952</v>
      </c>
      <c r="F59" s="53">
        <v>542392</v>
      </c>
      <c r="G59" s="53">
        <v>426800</v>
      </c>
      <c r="H59" s="49">
        <v>-21.311523768787154</v>
      </c>
      <c r="I59" s="53">
        <v>2395928.92</v>
      </c>
      <c r="J59" s="53">
        <v>1138901.23</v>
      </c>
      <c r="K59" s="180">
        <v>763744.49</v>
      </c>
      <c r="L59" s="181">
        <v>-32.94023486127941</v>
      </c>
      <c r="M59" s="49">
        <v>2.096263815103346</v>
      </c>
      <c r="N59" s="49">
        <v>2.099775125739318</v>
      </c>
      <c r="O59" s="49">
        <v>1.7894669400187442</v>
      </c>
      <c r="P59" s="49">
        <v>-14.778162762134638</v>
      </c>
    </row>
    <row r="60" spans="2:16" ht="12.75">
      <c r="B60" s="246"/>
      <c r="C60" s="58" t="s">
        <v>358</v>
      </c>
      <c r="D60" s="60">
        <v>20039010</v>
      </c>
      <c r="E60" s="53">
        <v>0</v>
      </c>
      <c r="F60" s="53">
        <v>0</v>
      </c>
      <c r="G60" s="53">
        <v>0</v>
      </c>
      <c r="H60" s="49" t="s">
        <v>401</v>
      </c>
      <c r="I60" s="53">
        <v>0</v>
      </c>
      <c r="J60" s="53">
        <v>0</v>
      </c>
      <c r="K60" s="180">
        <v>0</v>
      </c>
      <c r="L60" s="181" t="s">
        <v>401</v>
      </c>
      <c r="M60" s="49" t="s">
        <v>401</v>
      </c>
      <c r="N60" s="49" t="s">
        <v>401</v>
      </c>
      <c r="O60" s="49" t="s">
        <v>401</v>
      </c>
      <c r="P60" s="49" t="s">
        <v>401</v>
      </c>
    </row>
    <row r="61" spans="2:16" ht="12.75">
      <c r="B61" s="257"/>
      <c r="C61" s="58" t="s">
        <v>357</v>
      </c>
      <c r="D61" s="60">
        <v>20039090</v>
      </c>
      <c r="E61" s="53">
        <v>0</v>
      </c>
      <c r="F61" s="53">
        <v>0</v>
      </c>
      <c r="G61" s="53">
        <v>0</v>
      </c>
      <c r="H61" s="49" t="s">
        <v>401</v>
      </c>
      <c r="I61" s="53">
        <v>0</v>
      </c>
      <c r="J61" s="53">
        <v>0</v>
      </c>
      <c r="K61" s="180">
        <v>0</v>
      </c>
      <c r="L61" s="181" t="s">
        <v>401</v>
      </c>
      <c r="M61" s="49" t="s">
        <v>401</v>
      </c>
      <c r="N61" s="49" t="s">
        <v>401</v>
      </c>
      <c r="O61" s="49" t="s">
        <v>401</v>
      </c>
      <c r="P61" s="49" t="s">
        <v>401</v>
      </c>
    </row>
    <row r="62" spans="2:16" ht="12.75">
      <c r="B62" s="159" t="s">
        <v>172</v>
      </c>
      <c r="C62" s="158"/>
      <c r="D62" s="60">
        <v>20089920</v>
      </c>
      <c r="E62" s="53">
        <v>90504</v>
      </c>
      <c r="F62" s="53">
        <v>0</v>
      </c>
      <c r="G62" s="53">
        <v>108504</v>
      </c>
      <c r="H62" s="49" t="s">
        <v>401</v>
      </c>
      <c r="I62" s="53">
        <v>284629.2</v>
      </c>
      <c r="J62" s="53">
        <v>0</v>
      </c>
      <c r="K62" s="180">
        <v>334629.2</v>
      </c>
      <c r="L62" s="181" t="s">
        <v>401</v>
      </c>
      <c r="M62" s="49">
        <v>3.1449350304958896</v>
      </c>
      <c r="N62" s="49" t="s">
        <v>401</v>
      </c>
      <c r="O62" s="49">
        <v>3.0840263953402642</v>
      </c>
      <c r="P62" s="49" t="s">
        <v>401</v>
      </c>
    </row>
    <row r="63" spans="2:16" ht="12.75">
      <c r="B63" s="159" t="s">
        <v>43</v>
      </c>
      <c r="C63" s="158"/>
      <c r="D63" s="60">
        <v>20088000</v>
      </c>
      <c r="E63" s="53">
        <v>299489.49</v>
      </c>
      <c r="F63" s="53">
        <v>253252.36</v>
      </c>
      <c r="G63" s="53">
        <v>179538.63999999998</v>
      </c>
      <c r="H63" s="49">
        <v>-29.10682451290879</v>
      </c>
      <c r="I63" s="53">
        <v>761670.02</v>
      </c>
      <c r="J63" s="53">
        <v>617468.66</v>
      </c>
      <c r="K63" s="180">
        <v>581049.54</v>
      </c>
      <c r="L63" s="181">
        <v>-5.89813254651661</v>
      </c>
      <c r="M63" s="49">
        <v>2.5432278775458865</v>
      </c>
      <c r="N63" s="49">
        <v>2.438155600998151</v>
      </c>
      <c r="O63" s="49">
        <v>3.2363481198253483</v>
      </c>
      <c r="P63" s="49">
        <v>32.737554506382914</v>
      </c>
    </row>
    <row r="64" spans="2:16" ht="12.75">
      <c r="B64" s="159" t="s">
        <v>53</v>
      </c>
      <c r="C64" s="158"/>
      <c r="D64" s="60">
        <v>20054000</v>
      </c>
      <c r="E64" s="53">
        <v>172646.11</v>
      </c>
      <c r="F64" s="53">
        <v>150630.1</v>
      </c>
      <c r="G64" s="53">
        <v>26574.559999999998</v>
      </c>
      <c r="H64" s="49">
        <v>-82.35773593723964</v>
      </c>
      <c r="I64" s="53">
        <v>184855.69999999998</v>
      </c>
      <c r="J64" s="53">
        <v>161510.4</v>
      </c>
      <c r="K64" s="180">
        <v>26184.96</v>
      </c>
      <c r="L64" s="181">
        <v>-83.78744650499287</v>
      </c>
      <c r="M64" s="49">
        <v>1.0707203307389896</v>
      </c>
      <c r="N64" s="49">
        <v>1.0722319111518879</v>
      </c>
      <c r="O64" s="49">
        <v>0.98533936215689</v>
      </c>
      <c r="P64" s="49">
        <v>-8.103895070764134</v>
      </c>
    </row>
    <row r="65" spans="2:16" ht="12.75">
      <c r="B65" s="159" t="s">
        <v>74</v>
      </c>
      <c r="C65" s="158"/>
      <c r="D65" s="60">
        <v>20060090</v>
      </c>
      <c r="E65" s="53">
        <v>209710</v>
      </c>
      <c r="F65" s="53">
        <v>87210</v>
      </c>
      <c r="G65" s="53">
        <v>63550</v>
      </c>
      <c r="H65" s="49">
        <v>-27.129916294002975</v>
      </c>
      <c r="I65" s="53">
        <v>409285</v>
      </c>
      <c r="J65" s="53">
        <v>188165.5</v>
      </c>
      <c r="K65" s="180">
        <v>122810</v>
      </c>
      <c r="L65" s="181">
        <v>-34.732987715601425</v>
      </c>
      <c r="M65" s="49">
        <v>1.9516713556816556</v>
      </c>
      <c r="N65" s="49">
        <v>2.1576138057562204</v>
      </c>
      <c r="O65" s="49">
        <v>1.9324940991345396</v>
      </c>
      <c r="P65" s="49">
        <v>-10.433734990992916</v>
      </c>
    </row>
    <row r="66" spans="2:16" ht="12.75">
      <c r="B66" s="159" t="s">
        <v>73</v>
      </c>
      <c r="C66" s="158"/>
      <c r="D66" s="60">
        <v>20060010</v>
      </c>
      <c r="E66" s="53">
        <v>69928.13</v>
      </c>
      <c r="F66" s="53">
        <v>44648.130000000005</v>
      </c>
      <c r="G66" s="53">
        <v>46984.8</v>
      </c>
      <c r="H66" s="49">
        <v>5.233522658171785</v>
      </c>
      <c r="I66" s="53">
        <v>320142.5</v>
      </c>
      <c r="J66" s="53">
        <v>197410.5</v>
      </c>
      <c r="K66" s="180">
        <v>202380.4</v>
      </c>
      <c r="L66" s="181">
        <v>2.5175459258752753</v>
      </c>
      <c r="M66" s="49">
        <v>4.578164752868409</v>
      </c>
      <c r="N66" s="49">
        <v>4.421472970984451</v>
      </c>
      <c r="O66" s="49">
        <v>4.307358975668727</v>
      </c>
      <c r="P66" s="49">
        <v>-2.580904509980886</v>
      </c>
    </row>
    <row r="67" spans="2:16" ht="12.75">
      <c r="B67" s="159" t="s">
        <v>51</v>
      </c>
      <c r="C67" s="158"/>
      <c r="D67" s="60">
        <v>20089930</v>
      </c>
      <c r="E67" s="53">
        <v>74550.59999999999</v>
      </c>
      <c r="F67" s="53">
        <v>63542.2</v>
      </c>
      <c r="G67" s="53">
        <v>24812.399999999998</v>
      </c>
      <c r="H67" s="49">
        <v>-60.95130480216297</v>
      </c>
      <c r="I67" s="53">
        <v>163543.33</v>
      </c>
      <c r="J67" s="53">
        <v>135784.21999999997</v>
      </c>
      <c r="K67" s="180">
        <v>60030</v>
      </c>
      <c r="L67" s="181">
        <v>-55.79014998944648</v>
      </c>
      <c r="M67" s="49">
        <v>2.193722518665175</v>
      </c>
      <c r="N67" s="49">
        <v>2.1369140508197697</v>
      </c>
      <c r="O67" s="49">
        <v>2.4193548387096775</v>
      </c>
      <c r="P67" s="49">
        <v>13.217227327489244</v>
      </c>
    </row>
    <row r="68" spans="2:16" ht="12.75">
      <c r="B68" s="159" t="s">
        <v>332</v>
      </c>
      <c r="C68" s="158"/>
      <c r="D68" s="60">
        <v>20051000</v>
      </c>
      <c r="E68" s="53">
        <v>3400</v>
      </c>
      <c r="F68" s="53">
        <v>3400</v>
      </c>
      <c r="G68" s="53">
        <v>0</v>
      </c>
      <c r="H68" s="49">
        <v>-100</v>
      </c>
      <c r="I68" s="53">
        <v>54782.2</v>
      </c>
      <c r="J68" s="53">
        <v>54782.2</v>
      </c>
      <c r="K68" s="180">
        <v>0</v>
      </c>
      <c r="L68" s="181">
        <v>-100</v>
      </c>
      <c r="M68" s="49">
        <v>16.112411764705882</v>
      </c>
      <c r="N68" s="49">
        <v>16.112411764705882</v>
      </c>
      <c r="O68" s="49" t="s">
        <v>401</v>
      </c>
      <c r="P68" s="49" t="s">
        <v>401</v>
      </c>
    </row>
    <row r="69" spans="2:16" ht="12.75">
      <c r="B69" s="245" t="s">
        <v>45</v>
      </c>
      <c r="C69" s="178" t="s">
        <v>37</v>
      </c>
      <c r="D69" s="179"/>
      <c r="E69" s="180">
        <v>152645.01</v>
      </c>
      <c r="F69" s="180">
        <v>148259.31</v>
      </c>
      <c r="G69" s="180">
        <v>248995.76</v>
      </c>
      <c r="H69" s="181">
        <v>67.94612088778776</v>
      </c>
      <c r="I69" s="180">
        <v>374762.92</v>
      </c>
      <c r="J69" s="180">
        <v>362199</v>
      </c>
      <c r="K69" s="180">
        <v>547597.09</v>
      </c>
      <c r="L69" s="181">
        <v>51.1868033870883</v>
      </c>
      <c r="M69" s="181">
        <v>2.455127226235564</v>
      </c>
      <c r="N69" s="181">
        <v>2.4430101556522823</v>
      </c>
      <c r="O69" s="181">
        <v>2.199222549010473</v>
      </c>
      <c r="P69" s="181">
        <v>-9.978984576784056</v>
      </c>
    </row>
    <row r="70" spans="2:16" ht="12.75">
      <c r="B70" s="246"/>
      <c r="C70" s="178" t="s">
        <v>394</v>
      </c>
      <c r="D70" s="179">
        <v>20079949</v>
      </c>
      <c r="E70" s="180">
        <v>152645.01</v>
      </c>
      <c r="F70" s="180">
        <v>148259.31</v>
      </c>
      <c r="G70" s="180">
        <v>239965.76</v>
      </c>
      <c r="H70" s="181">
        <v>61.85544098377365</v>
      </c>
      <c r="I70" s="180">
        <v>374762.92</v>
      </c>
      <c r="J70" s="180">
        <v>362199</v>
      </c>
      <c r="K70" s="180">
        <v>496739</v>
      </c>
      <c r="L70" s="181">
        <v>37.14532618808997</v>
      </c>
      <c r="M70" s="181">
        <v>2.455127226235564</v>
      </c>
      <c r="N70" s="181">
        <v>2.4430101556522823</v>
      </c>
      <c r="O70" s="181">
        <v>2.07004115920538</v>
      </c>
      <c r="P70" s="181">
        <v>-15.266780434128812</v>
      </c>
    </row>
    <row r="71" spans="2:16" ht="12.75">
      <c r="B71" s="257"/>
      <c r="C71" s="178" t="s">
        <v>395</v>
      </c>
      <c r="D71" s="179">
        <v>20079941</v>
      </c>
      <c r="E71" s="180">
        <v>0</v>
      </c>
      <c r="F71" s="180">
        <v>0</v>
      </c>
      <c r="G71" s="180">
        <v>9030</v>
      </c>
      <c r="H71" s="181" t="s">
        <v>401</v>
      </c>
      <c r="I71" s="180">
        <v>0</v>
      </c>
      <c r="J71" s="180">
        <v>0</v>
      </c>
      <c r="K71" s="180">
        <v>50858.09</v>
      </c>
      <c r="L71" s="181" t="s">
        <v>401</v>
      </c>
      <c r="M71" s="181" t="s">
        <v>401</v>
      </c>
      <c r="N71" s="181" t="s">
        <v>401</v>
      </c>
      <c r="O71" s="181">
        <v>5.6321251384274635</v>
      </c>
      <c r="P71" s="181" t="s">
        <v>401</v>
      </c>
    </row>
    <row r="72" spans="2:16" ht="12.75">
      <c r="B72" s="236" t="s">
        <v>170</v>
      </c>
      <c r="C72" s="58" t="s">
        <v>37</v>
      </c>
      <c r="D72" s="59"/>
      <c r="E72" s="53">
        <v>41439.200399999994</v>
      </c>
      <c r="F72" s="53">
        <v>14253.8804</v>
      </c>
      <c r="G72" s="53">
        <v>31424.36</v>
      </c>
      <c r="H72" s="49">
        <v>120.46179088187104</v>
      </c>
      <c r="I72" s="53">
        <v>17948.23</v>
      </c>
      <c r="J72" s="53">
        <v>8049.73</v>
      </c>
      <c r="K72" s="180">
        <v>11388.359999999999</v>
      </c>
      <c r="L72" s="181">
        <v>41.47505568509751</v>
      </c>
      <c r="M72" s="49">
        <v>0.4331220155493155</v>
      </c>
      <c r="N72" s="49">
        <v>0.564739549800067</v>
      </c>
      <c r="O72" s="49">
        <v>0.36240547142407986</v>
      </c>
      <c r="P72" s="49">
        <v>-35.82785700906176</v>
      </c>
    </row>
    <row r="73" spans="2:16" ht="12.75">
      <c r="B73" s="237"/>
      <c r="C73" s="58" t="s">
        <v>366</v>
      </c>
      <c r="D73" s="59">
        <v>20082011</v>
      </c>
      <c r="E73" s="53">
        <v>23331.407999999996</v>
      </c>
      <c r="F73" s="53">
        <v>5275.848</v>
      </c>
      <c r="G73" s="53">
        <v>19979.960000000003</v>
      </c>
      <c r="H73" s="49">
        <v>278.70613406603076</v>
      </c>
      <c r="I73" s="53">
        <v>8284.6</v>
      </c>
      <c r="J73" s="53">
        <v>2898.6</v>
      </c>
      <c r="K73" s="180">
        <v>7438.48</v>
      </c>
      <c r="L73" s="181">
        <v>156.6231974056441</v>
      </c>
      <c r="M73" s="49">
        <v>0.355083585182686</v>
      </c>
      <c r="N73" s="49">
        <v>0.5494093082287435</v>
      </c>
      <c r="O73" s="49">
        <v>0.3722970416357189</v>
      </c>
      <c r="P73" s="49">
        <v>-32.23685218658233</v>
      </c>
    </row>
    <row r="74" spans="2:16" ht="12.75">
      <c r="B74" s="237"/>
      <c r="C74" s="58" t="s">
        <v>225</v>
      </c>
      <c r="D74" s="59">
        <v>20082090</v>
      </c>
      <c r="E74" s="53">
        <v>8884.1924</v>
      </c>
      <c r="F74" s="53">
        <v>4.4324</v>
      </c>
      <c r="G74" s="53">
        <v>11106</v>
      </c>
      <c r="H74" s="49">
        <v>250464.0285172818</v>
      </c>
      <c r="I74" s="53">
        <v>3295.73</v>
      </c>
      <c r="J74" s="53">
        <v>130.73</v>
      </c>
      <c r="K74" s="180">
        <v>3559</v>
      </c>
      <c r="L74" s="181">
        <v>2622.404956781152</v>
      </c>
      <c r="M74" s="49">
        <v>0.3709656265436125</v>
      </c>
      <c r="N74" s="49">
        <v>29.494179225701647</v>
      </c>
      <c r="O74" s="49">
        <v>0.32045741040878806</v>
      </c>
      <c r="P74" s="49">
        <v>-98.91348930934298</v>
      </c>
    </row>
    <row r="75" spans="2:16" ht="12.75">
      <c r="B75" s="237"/>
      <c r="C75" s="58" t="s">
        <v>367</v>
      </c>
      <c r="D75" s="59">
        <v>20082012</v>
      </c>
      <c r="E75" s="53">
        <v>7872</v>
      </c>
      <c r="F75" s="53">
        <v>7872</v>
      </c>
      <c r="G75" s="53">
        <v>141.6</v>
      </c>
      <c r="H75" s="49">
        <v>-98.20121951219512</v>
      </c>
      <c r="I75" s="53">
        <v>2000</v>
      </c>
      <c r="J75" s="53">
        <v>2000</v>
      </c>
      <c r="K75" s="180">
        <v>290.88</v>
      </c>
      <c r="L75" s="181">
        <v>-85.456</v>
      </c>
      <c r="M75" s="49">
        <v>0.2540650406504065</v>
      </c>
      <c r="N75" s="49">
        <v>0.2540650406504065</v>
      </c>
      <c r="O75" s="49">
        <v>2.0542372881355933</v>
      </c>
      <c r="P75" s="49">
        <v>708.5477966101694</v>
      </c>
    </row>
    <row r="76" spans="2:16" ht="12.75">
      <c r="B76" s="238"/>
      <c r="C76" s="58" t="s">
        <v>368</v>
      </c>
      <c r="D76" s="59">
        <v>20082019</v>
      </c>
      <c r="E76" s="53">
        <v>1351.6</v>
      </c>
      <c r="F76" s="53">
        <v>1101.6</v>
      </c>
      <c r="G76" s="53">
        <v>196.8</v>
      </c>
      <c r="H76" s="49">
        <v>-82.13507625272331</v>
      </c>
      <c r="I76" s="53">
        <v>4367.9</v>
      </c>
      <c r="J76" s="53">
        <v>3020.4</v>
      </c>
      <c r="K76" s="180">
        <v>100</v>
      </c>
      <c r="L76" s="181">
        <v>-96.68918024102769</v>
      </c>
      <c r="M76" s="49">
        <v>3.231651376146789</v>
      </c>
      <c r="N76" s="49">
        <v>2.7418300653594776</v>
      </c>
      <c r="O76" s="49">
        <v>0.5081300813008129</v>
      </c>
      <c r="P76" s="49">
        <v>-81.46748451989883</v>
      </c>
    </row>
    <row r="77" spans="2:16" ht="12.75">
      <c r="B77" s="236" t="s">
        <v>169</v>
      </c>
      <c r="C77" s="58" t="s">
        <v>37</v>
      </c>
      <c r="D77" s="59"/>
      <c r="E77" s="53">
        <v>126.68</v>
      </c>
      <c r="F77" s="53">
        <v>126.68</v>
      </c>
      <c r="G77" s="53">
        <v>1232.4</v>
      </c>
      <c r="H77" s="49">
        <v>872.844963688033</v>
      </c>
      <c r="I77" s="53">
        <v>670</v>
      </c>
      <c r="J77" s="53">
        <v>670</v>
      </c>
      <c r="K77" s="180">
        <v>1738.3200000000002</v>
      </c>
      <c r="L77" s="181">
        <v>159.45074626865673</v>
      </c>
      <c r="M77" s="49">
        <v>5.288916956109883</v>
      </c>
      <c r="N77" s="49">
        <v>5.288916956109883</v>
      </c>
      <c r="O77" s="49">
        <v>1.4105160662122689</v>
      </c>
      <c r="P77" s="49">
        <v>-73.33072010928802</v>
      </c>
    </row>
    <row r="78" spans="2:16" ht="12.75">
      <c r="B78" s="237"/>
      <c r="C78" s="58" t="s">
        <v>171</v>
      </c>
      <c r="D78" s="60">
        <v>20029090</v>
      </c>
      <c r="E78" s="53">
        <v>126.68</v>
      </c>
      <c r="F78" s="53">
        <v>126.68</v>
      </c>
      <c r="G78" s="53">
        <v>1232.4</v>
      </c>
      <c r="H78" s="49">
        <v>872.844963688033</v>
      </c>
      <c r="I78" s="53">
        <v>670</v>
      </c>
      <c r="J78" s="53">
        <v>670</v>
      </c>
      <c r="K78" s="180">
        <v>1738.3200000000002</v>
      </c>
      <c r="L78" s="181">
        <v>159.45074626865673</v>
      </c>
      <c r="M78" s="49">
        <v>5.288916956109883</v>
      </c>
      <c r="N78" s="49">
        <v>5.288916956109883</v>
      </c>
      <c r="O78" s="49">
        <v>1.4105160662122689</v>
      </c>
      <c r="P78" s="49">
        <v>-73.33072010928802</v>
      </c>
    </row>
    <row r="79" spans="2:16" ht="12.75">
      <c r="B79" s="237"/>
      <c r="C79" s="58" t="s">
        <v>151</v>
      </c>
      <c r="D79" s="60">
        <v>20021010</v>
      </c>
      <c r="E79" s="53">
        <v>0</v>
      </c>
      <c r="F79" s="53">
        <v>0</v>
      </c>
      <c r="G79" s="53">
        <v>0</v>
      </c>
      <c r="H79" s="49" t="s">
        <v>401</v>
      </c>
      <c r="I79" s="53">
        <v>0</v>
      </c>
      <c r="J79" s="53">
        <v>0</v>
      </c>
      <c r="K79" s="180">
        <v>0</v>
      </c>
      <c r="L79" s="181" t="s">
        <v>401</v>
      </c>
      <c r="M79" s="49" t="s">
        <v>401</v>
      </c>
      <c r="N79" s="49" t="s">
        <v>401</v>
      </c>
      <c r="O79" s="49" t="s">
        <v>401</v>
      </c>
      <c r="P79" s="49" t="s">
        <v>401</v>
      </c>
    </row>
    <row r="80" spans="2:16" ht="12.75">
      <c r="B80" s="238"/>
      <c r="C80" s="58" t="s">
        <v>306</v>
      </c>
      <c r="D80" s="60">
        <v>20021090</v>
      </c>
      <c r="E80" s="53">
        <v>0</v>
      </c>
      <c r="F80" s="53">
        <v>0</v>
      </c>
      <c r="G80" s="53">
        <v>0</v>
      </c>
      <c r="H80" s="49" t="s">
        <v>401</v>
      </c>
      <c r="I80" s="53">
        <v>0</v>
      </c>
      <c r="J80" s="53">
        <v>0</v>
      </c>
      <c r="K80" s="180">
        <v>0</v>
      </c>
      <c r="L80" s="181" t="s">
        <v>401</v>
      </c>
      <c r="M80" s="49" t="s">
        <v>401</v>
      </c>
      <c r="N80" s="49" t="s">
        <v>401</v>
      </c>
      <c r="O80" s="49" t="s">
        <v>401</v>
      </c>
      <c r="P80" s="49" t="s">
        <v>401</v>
      </c>
    </row>
    <row r="81" spans="2:16" ht="12.75">
      <c r="B81" s="159" t="s">
        <v>165</v>
      </c>
      <c r="C81" s="158"/>
      <c r="D81" s="60">
        <v>20079959</v>
      </c>
      <c r="E81" s="53">
        <v>1963.2</v>
      </c>
      <c r="F81" s="53">
        <v>148.8</v>
      </c>
      <c r="G81" s="53">
        <v>360</v>
      </c>
      <c r="H81" s="49">
        <v>141.93548387096772</v>
      </c>
      <c r="I81" s="53">
        <v>10357.57</v>
      </c>
      <c r="J81" s="53">
        <v>156.24</v>
      </c>
      <c r="K81" s="180">
        <v>656.4</v>
      </c>
      <c r="L81" s="181">
        <v>320.12288786482327</v>
      </c>
      <c r="M81" s="49">
        <v>5.275860839445802</v>
      </c>
      <c r="N81" s="49">
        <v>1.05</v>
      </c>
      <c r="O81" s="49">
        <v>1.8233333333333333</v>
      </c>
      <c r="P81" s="49">
        <v>73.65079365079363</v>
      </c>
    </row>
    <row r="82" spans="2:16" ht="12.75">
      <c r="B82" s="159" t="s">
        <v>167</v>
      </c>
      <c r="C82" s="158"/>
      <c r="D82" s="60">
        <v>20059910</v>
      </c>
      <c r="E82" s="53">
        <v>13623.74</v>
      </c>
      <c r="F82" s="53">
        <v>4.8</v>
      </c>
      <c r="G82" s="53">
        <v>88.9</v>
      </c>
      <c r="H82" s="49">
        <v>1752.0833333333335</v>
      </c>
      <c r="I82" s="53">
        <v>31409.940000000002</v>
      </c>
      <c r="J82" s="53">
        <v>30.24</v>
      </c>
      <c r="K82" s="180">
        <v>349.97</v>
      </c>
      <c r="L82" s="181">
        <v>1057.3082010582013</v>
      </c>
      <c r="M82" s="49">
        <v>2.3055299058848746</v>
      </c>
      <c r="N82" s="49">
        <v>6.3</v>
      </c>
      <c r="O82" s="49">
        <v>3.936670416197975</v>
      </c>
      <c r="P82" s="49">
        <v>-37.51316799685753</v>
      </c>
    </row>
    <row r="83" spans="2:16" ht="12.75">
      <c r="B83" s="159" t="s">
        <v>166</v>
      </c>
      <c r="C83" s="158"/>
      <c r="D83" s="60">
        <v>20060020</v>
      </c>
      <c r="E83" s="53">
        <v>6300</v>
      </c>
      <c r="F83" s="53">
        <v>5800</v>
      </c>
      <c r="G83" s="53">
        <v>9000</v>
      </c>
      <c r="H83" s="49">
        <v>55.172413793103445</v>
      </c>
      <c r="I83" s="53">
        <v>13990</v>
      </c>
      <c r="J83" s="53">
        <v>12840</v>
      </c>
      <c r="K83" s="180">
        <v>18900</v>
      </c>
      <c r="L83" s="181">
        <v>47.196261682243005</v>
      </c>
      <c r="M83" s="49">
        <v>2.2206349206349207</v>
      </c>
      <c r="N83" s="49">
        <v>2.213793103448276</v>
      </c>
      <c r="O83" s="49">
        <v>2.1</v>
      </c>
      <c r="P83" s="49">
        <v>-5.140186915887856</v>
      </c>
    </row>
    <row r="84" spans="2:16" ht="12.75">
      <c r="B84" s="159" t="s">
        <v>75</v>
      </c>
      <c r="C84" s="158"/>
      <c r="D84" s="60">
        <v>20089100</v>
      </c>
      <c r="E84" s="53">
        <v>1309.3</v>
      </c>
      <c r="F84" s="53">
        <v>949.3</v>
      </c>
      <c r="G84" s="53">
        <v>69.1</v>
      </c>
      <c r="H84" s="49">
        <v>-92.72095228062783</v>
      </c>
      <c r="I84" s="53">
        <v>4313</v>
      </c>
      <c r="J84" s="53">
        <v>3571</v>
      </c>
      <c r="K84" s="180">
        <v>2634.67</v>
      </c>
      <c r="L84" s="181">
        <v>-26.220386446373567</v>
      </c>
      <c r="M84" s="49">
        <v>3.2941266325517455</v>
      </c>
      <c r="N84" s="49">
        <v>3.761719161487412</v>
      </c>
      <c r="O84" s="49">
        <v>38.128364688856735</v>
      </c>
      <c r="P84" s="49">
        <v>913.5888154335396</v>
      </c>
    </row>
    <row r="85" spans="2:16" ht="12.75">
      <c r="B85" s="159" t="s">
        <v>164</v>
      </c>
      <c r="C85" s="158"/>
      <c r="D85" s="60">
        <v>20049090</v>
      </c>
      <c r="E85" s="53">
        <v>26229.36</v>
      </c>
      <c r="F85" s="53">
        <v>21772.59</v>
      </c>
      <c r="G85" s="53">
        <v>25200.78</v>
      </c>
      <c r="H85" s="49">
        <v>15.745439564149223</v>
      </c>
      <c r="I85" s="53">
        <v>150227.94</v>
      </c>
      <c r="J85" s="53">
        <v>72102.69</v>
      </c>
      <c r="K85" s="180">
        <v>122676.56999999999</v>
      </c>
      <c r="L85" s="181">
        <v>70.14146074161725</v>
      </c>
      <c r="M85" s="49">
        <v>5.7274725727200355</v>
      </c>
      <c r="N85" s="49">
        <v>3.3116266829072702</v>
      </c>
      <c r="O85" s="49">
        <v>4.867967181968177</v>
      </c>
      <c r="P85" s="49">
        <v>46.99625435118786</v>
      </c>
    </row>
    <row r="86" spans="2:16" ht="12.75">
      <c r="B86" s="159" t="s">
        <v>350</v>
      </c>
      <c r="C86" s="158"/>
      <c r="D86" s="60">
        <v>20083000</v>
      </c>
      <c r="E86" s="53">
        <v>0</v>
      </c>
      <c r="F86" s="53">
        <v>0</v>
      </c>
      <c r="G86" s="53">
        <v>0</v>
      </c>
      <c r="H86" s="49" t="s">
        <v>401</v>
      </c>
      <c r="I86" s="53">
        <v>0</v>
      </c>
      <c r="J86" s="53">
        <v>0</v>
      </c>
      <c r="K86" s="180">
        <v>0</v>
      </c>
      <c r="L86" s="181" t="s">
        <v>401</v>
      </c>
      <c r="M86" s="49" t="s">
        <v>401</v>
      </c>
      <c r="N86" s="49" t="s">
        <v>401</v>
      </c>
      <c r="O86" s="49" t="s">
        <v>401</v>
      </c>
      <c r="P86" s="49" t="s">
        <v>401</v>
      </c>
    </row>
    <row r="87" spans="2:16" ht="12.75">
      <c r="B87" s="159" t="s">
        <v>107</v>
      </c>
      <c r="C87" s="158"/>
      <c r="D87" s="60">
        <v>20019090</v>
      </c>
      <c r="E87" s="53">
        <v>373.52</v>
      </c>
      <c r="F87" s="53">
        <v>211.92000000000002</v>
      </c>
      <c r="G87" s="53">
        <v>385</v>
      </c>
      <c r="H87" s="49">
        <v>81.67232918082294</v>
      </c>
      <c r="I87" s="53">
        <v>1230.26</v>
      </c>
      <c r="J87" s="53">
        <v>964.17</v>
      </c>
      <c r="K87" s="180">
        <v>927.8</v>
      </c>
      <c r="L87" s="181">
        <v>-3.772156362467205</v>
      </c>
      <c r="M87" s="49">
        <v>3.2936924394945386</v>
      </c>
      <c r="N87" s="49">
        <v>4.549688561721403</v>
      </c>
      <c r="O87" s="49">
        <v>2.40987012987013</v>
      </c>
      <c r="P87" s="49">
        <v>-47.032195782685825</v>
      </c>
    </row>
    <row r="88" spans="2:16" ht="12.75">
      <c r="B88" s="159" t="s">
        <v>178</v>
      </c>
      <c r="C88" s="158"/>
      <c r="D88" s="60">
        <v>20019030</v>
      </c>
      <c r="E88" s="53">
        <v>159.76</v>
      </c>
      <c r="F88" s="53">
        <v>140.56</v>
      </c>
      <c r="G88" s="53">
        <v>96</v>
      </c>
      <c r="H88" s="49">
        <v>-31.701764371087084</v>
      </c>
      <c r="I88" s="53">
        <v>920.77</v>
      </c>
      <c r="J88" s="53">
        <v>813.27</v>
      </c>
      <c r="K88" s="180">
        <v>409.59999999999997</v>
      </c>
      <c r="L88" s="181">
        <v>-49.63542243043516</v>
      </c>
      <c r="M88" s="49">
        <v>5.763457686529795</v>
      </c>
      <c r="N88" s="49">
        <v>5.785927717700626</v>
      </c>
      <c r="O88" s="49">
        <v>4.266666666666667</v>
      </c>
      <c r="P88" s="49">
        <v>-26.257864341895477</v>
      </c>
    </row>
    <row r="89" spans="2:16" ht="12.75">
      <c r="B89" s="159" t="s">
        <v>333</v>
      </c>
      <c r="C89" s="158"/>
      <c r="D89" s="60">
        <v>7112090</v>
      </c>
      <c r="E89" s="53">
        <v>0</v>
      </c>
      <c r="F89" s="53">
        <v>0</v>
      </c>
      <c r="G89" s="53">
        <v>34.8</v>
      </c>
      <c r="H89" s="49" t="s">
        <v>401</v>
      </c>
      <c r="I89" s="53">
        <v>0</v>
      </c>
      <c r="J89" s="53">
        <v>0</v>
      </c>
      <c r="K89" s="180">
        <v>299</v>
      </c>
      <c r="L89" s="181" t="s">
        <v>401</v>
      </c>
      <c r="M89" s="49" t="s">
        <v>401</v>
      </c>
      <c r="N89" s="49" t="s">
        <v>401</v>
      </c>
      <c r="O89" s="49">
        <v>8.591954022988507</v>
      </c>
      <c r="P89" s="49" t="s">
        <v>401</v>
      </c>
    </row>
    <row r="90" spans="2:16" ht="12.75">
      <c r="B90" s="236" t="s">
        <v>168</v>
      </c>
      <c r="C90" s="58" t="s">
        <v>37</v>
      </c>
      <c r="D90" s="59"/>
      <c r="E90" s="53">
        <v>0</v>
      </c>
      <c r="F90" s="53">
        <v>0</v>
      </c>
      <c r="G90" s="53">
        <v>0</v>
      </c>
      <c r="H90" s="49" t="s">
        <v>401</v>
      </c>
      <c r="I90" s="53">
        <v>0</v>
      </c>
      <c r="J90" s="53">
        <v>0</v>
      </c>
      <c r="K90" s="180">
        <v>0</v>
      </c>
      <c r="L90" s="181" t="s">
        <v>401</v>
      </c>
      <c r="M90" s="49" t="s">
        <v>401</v>
      </c>
      <c r="N90" s="49" t="s">
        <v>401</v>
      </c>
      <c r="O90" s="49" t="s">
        <v>401</v>
      </c>
      <c r="P90" s="49" t="s">
        <v>401</v>
      </c>
    </row>
    <row r="91" spans="2:16" ht="12.75">
      <c r="B91" s="237"/>
      <c r="C91" s="58" t="s">
        <v>157</v>
      </c>
      <c r="D91" s="60">
        <v>20084010</v>
      </c>
      <c r="E91" s="53">
        <v>0</v>
      </c>
      <c r="F91" s="53">
        <v>0</v>
      </c>
      <c r="G91" s="53">
        <v>0</v>
      </c>
      <c r="H91" s="49" t="s">
        <v>401</v>
      </c>
      <c r="I91" s="53">
        <v>0</v>
      </c>
      <c r="J91" s="53">
        <v>0</v>
      </c>
      <c r="K91" s="180">
        <v>0</v>
      </c>
      <c r="L91" s="181" t="s">
        <v>401</v>
      </c>
      <c r="M91" s="49" t="s">
        <v>401</v>
      </c>
      <c r="N91" s="49" t="s">
        <v>401</v>
      </c>
      <c r="O91" s="49" t="s">
        <v>401</v>
      </c>
      <c r="P91" s="49" t="s">
        <v>401</v>
      </c>
    </row>
    <row r="92" spans="2:16" ht="12.75">
      <c r="B92" s="238"/>
      <c r="C92" s="58" t="s">
        <v>305</v>
      </c>
      <c r="D92" s="60">
        <v>20084090</v>
      </c>
      <c r="E92" s="53">
        <v>0</v>
      </c>
      <c r="F92" s="53">
        <v>0</v>
      </c>
      <c r="G92" s="53">
        <v>0</v>
      </c>
      <c r="H92" s="49" t="s">
        <v>401</v>
      </c>
      <c r="I92" s="53">
        <v>0</v>
      </c>
      <c r="J92" s="53">
        <v>0</v>
      </c>
      <c r="K92" s="180">
        <v>0</v>
      </c>
      <c r="L92" s="181" t="s">
        <v>401</v>
      </c>
      <c r="M92" s="49" t="s">
        <v>401</v>
      </c>
      <c r="N92" s="49" t="s">
        <v>401</v>
      </c>
      <c r="O92" s="49" t="s">
        <v>401</v>
      </c>
      <c r="P92" s="49" t="s">
        <v>401</v>
      </c>
    </row>
    <row r="93" spans="2:16" ht="12.75" customHeight="1">
      <c r="B93" s="159" t="s">
        <v>268</v>
      </c>
      <c r="C93" s="158"/>
      <c r="D93" s="60">
        <v>8129090</v>
      </c>
      <c r="E93" s="53">
        <v>54702</v>
      </c>
      <c r="F93" s="53">
        <v>54702</v>
      </c>
      <c r="G93" s="53">
        <v>992310</v>
      </c>
      <c r="H93" s="49">
        <v>1714.0287375233083</v>
      </c>
      <c r="I93" s="53">
        <v>209281.32</v>
      </c>
      <c r="J93" s="53">
        <v>209281.32</v>
      </c>
      <c r="K93" s="180">
        <v>372815.43</v>
      </c>
      <c r="L93" s="181">
        <v>78.14080587794456</v>
      </c>
      <c r="M93" s="49">
        <v>3.8258440276406716</v>
      </c>
      <c r="N93" s="49">
        <v>3.8258440276406716</v>
      </c>
      <c r="O93" s="49">
        <v>0.37570459836139913</v>
      </c>
      <c r="P93" s="49">
        <v>-90.17982448717102</v>
      </c>
    </row>
    <row r="94" spans="2:16" ht="12.75" customHeight="1">
      <c r="B94" s="159" t="s">
        <v>288</v>
      </c>
      <c r="C94" s="158"/>
      <c r="D94" s="60">
        <v>7119000</v>
      </c>
      <c r="E94" s="53">
        <v>0</v>
      </c>
      <c r="F94" s="53">
        <v>0</v>
      </c>
      <c r="G94" s="53">
        <v>0</v>
      </c>
      <c r="H94" s="49" t="s">
        <v>401</v>
      </c>
      <c r="I94" s="53">
        <v>0</v>
      </c>
      <c r="J94" s="53">
        <v>0</v>
      </c>
      <c r="K94" s="180">
        <v>0</v>
      </c>
      <c r="L94" s="181" t="s">
        <v>401</v>
      </c>
      <c r="M94" s="49" t="s">
        <v>401</v>
      </c>
      <c r="N94" s="49" t="s">
        <v>401</v>
      </c>
      <c r="O94" s="49" t="s">
        <v>401</v>
      </c>
      <c r="P94" s="49" t="s">
        <v>401</v>
      </c>
    </row>
    <row r="95" spans="2:16" ht="12.75" customHeight="1">
      <c r="B95" s="159" t="s">
        <v>298</v>
      </c>
      <c r="C95" s="158"/>
      <c r="D95" s="60">
        <v>20079951</v>
      </c>
      <c r="E95" s="53">
        <v>0</v>
      </c>
      <c r="F95" s="53">
        <v>0</v>
      </c>
      <c r="G95" s="53">
        <v>0</v>
      </c>
      <c r="H95" s="49" t="s">
        <v>401</v>
      </c>
      <c r="I95" s="53">
        <v>0</v>
      </c>
      <c r="J95" s="53">
        <v>0</v>
      </c>
      <c r="K95" s="180">
        <v>0</v>
      </c>
      <c r="L95" s="181" t="s">
        <v>401</v>
      </c>
      <c r="M95" s="49" t="s">
        <v>401</v>
      </c>
      <c r="N95" s="49" t="s">
        <v>401</v>
      </c>
      <c r="O95" s="49" t="s">
        <v>401</v>
      </c>
      <c r="P95" s="49" t="s">
        <v>401</v>
      </c>
    </row>
    <row r="96" spans="2:16" ht="12.75" customHeight="1">
      <c r="B96" s="159" t="s">
        <v>176</v>
      </c>
      <c r="C96" s="158"/>
      <c r="D96" s="60">
        <v>20059920</v>
      </c>
      <c r="E96" s="53">
        <v>0</v>
      </c>
      <c r="F96" s="53">
        <v>0</v>
      </c>
      <c r="G96" s="53">
        <v>0</v>
      </c>
      <c r="H96" s="49" t="s">
        <v>401</v>
      </c>
      <c r="I96" s="53">
        <v>0</v>
      </c>
      <c r="J96" s="53">
        <v>0</v>
      </c>
      <c r="K96" s="180">
        <v>0</v>
      </c>
      <c r="L96" s="181" t="s">
        <v>401</v>
      </c>
      <c r="M96" s="49" t="s">
        <v>401</v>
      </c>
      <c r="N96" s="49" t="s">
        <v>401</v>
      </c>
      <c r="O96" s="49" t="s">
        <v>401</v>
      </c>
      <c r="P96" s="49" t="s">
        <v>401</v>
      </c>
    </row>
    <row r="97" spans="2:16" ht="12.75" customHeight="1">
      <c r="B97" s="159" t="s">
        <v>175</v>
      </c>
      <c r="C97" s="158"/>
      <c r="D97" s="60">
        <v>20019020</v>
      </c>
      <c r="E97" s="53">
        <v>0</v>
      </c>
      <c r="F97" s="53">
        <v>0</v>
      </c>
      <c r="G97" s="53">
        <v>0</v>
      </c>
      <c r="H97" s="49" t="s">
        <v>401</v>
      </c>
      <c r="I97" s="53">
        <v>0</v>
      </c>
      <c r="J97" s="53">
        <v>0</v>
      </c>
      <c r="K97" s="180">
        <v>0</v>
      </c>
      <c r="L97" s="181" t="s">
        <v>401</v>
      </c>
      <c r="M97" s="49" t="s">
        <v>401</v>
      </c>
      <c r="N97" s="49" t="s">
        <v>401</v>
      </c>
      <c r="O97" s="49" t="s">
        <v>401</v>
      </c>
      <c r="P97" s="49" t="s">
        <v>401</v>
      </c>
    </row>
    <row r="98" spans="2:16" ht="12.75">
      <c r="B98" s="159" t="s">
        <v>284</v>
      </c>
      <c r="C98" s="158"/>
      <c r="D98" s="60">
        <v>20058000</v>
      </c>
      <c r="E98" s="53">
        <v>3664</v>
      </c>
      <c r="F98" s="53">
        <v>1273.6</v>
      </c>
      <c r="G98" s="53">
        <v>1438.1000000000001</v>
      </c>
      <c r="H98" s="49">
        <v>12.91614321608041</v>
      </c>
      <c r="I98" s="53">
        <v>6303.74</v>
      </c>
      <c r="J98" s="53">
        <v>2336.24</v>
      </c>
      <c r="K98" s="180">
        <v>2505.7200000000003</v>
      </c>
      <c r="L98" s="181">
        <v>7.2543916720885</v>
      </c>
      <c r="M98" s="49">
        <v>1.720453056768559</v>
      </c>
      <c r="N98" s="49">
        <v>1.834359296482412</v>
      </c>
      <c r="O98" s="49">
        <v>1.742382309992351</v>
      </c>
      <c r="P98" s="49">
        <v>-5.0141205524150685</v>
      </c>
    </row>
    <row r="99" spans="2:16" ht="12.75">
      <c r="B99" s="159" t="s">
        <v>177</v>
      </c>
      <c r="C99" s="158"/>
      <c r="D99" s="60">
        <v>20011000</v>
      </c>
      <c r="E99" s="53">
        <v>127.8</v>
      </c>
      <c r="F99" s="53">
        <v>127.8</v>
      </c>
      <c r="G99" s="53">
        <v>506.0967</v>
      </c>
      <c r="H99" s="49">
        <v>296.0068075117371</v>
      </c>
      <c r="I99" s="53">
        <v>525</v>
      </c>
      <c r="J99" s="53">
        <v>525</v>
      </c>
      <c r="K99" s="180">
        <v>2634</v>
      </c>
      <c r="L99" s="181">
        <v>401.71428571428567</v>
      </c>
      <c r="M99" s="49">
        <v>4.107981220657277</v>
      </c>
      <c r="N99" s="49">
        <v>4.107981220657277</v>
      </c>
      <c r="O99" s="49">
        <v>5.204538974468713</v>
      </c>
      <c r="P99" s="49">
        <v>26.693348749924105</v>
      </c>
    </row>
    <row r="100" spans="2:16" ht="12.75">
      <c r="B100" s="159" t="s">
        <v>388</v>
      </c>
      <c r="C100" s="158"/>
      <c r="D100" s="60">
        <v>8129010</v>
      </c>
      <c r="E100" s="53">
        <v>448</v>
      </c>
      <c r="F100" s="53">
        <v>448</v>
      </c>
      <c r="G100" s="53">
        <v>0</v>
      </c>
      <c r="H100" s="49">
        <v>-100</v>
      </c>
      <c r="I100" s="53">
        <v>2170.89</v>
      </c>
      <c r="J100" s="53">
        <v>2170.89</v>
      </c>
      <c r="K100" s="180">
        <v>0</v>
      </c>
      <c r="L100" s="181">
        <v>-100</v>
      </c>
      <c r="M100" s="49">
        <v>4.8457366071428565</v>
      </c>
      <c r="N100" s="49">
        <v>4.8457366071428565</v>
      </c>
      <c r="O100" s="49" t="s">
        <v>401</v>
      </c>
      <c r="P100" s="49" t="s">
        <v>401</v>
      </c>
    </row>
    <row r="101" spans="2:16" ht="12.75">
      <c r="B101" s="236" t="s">
        <v>46</v>
      </c>
      <c r="C101" s="58" t="s">
        <v>37</v>
      </c>
      <c r="D101" s="59"/>
      <c r="E101" s="53">
        <v>231</v>
      </c>
      <c r="F101" s="53">
        <v>200</v>
      </c>
      <c r="G101" s="53">
        <v>0</v>
      </c>
      <c r="H101" s="49">
        <v>-100</v>
      </c>
      <c r="I101" s="53">
        <v>1566.11</v>
      </c>
      <c r="J101" s="53">
        <v>1443.5</v>
      </c>
      <c r="K101" s="180">
        <v>0</v>
      </c>
      <c r="L101" s="181">
        <v>-100</v>
      </c>
      <c r="M101" s="49">
        <v>6.779696969696969</v>
      </c>
      <c r="N101" s="49">
        <v>7.2175</v>
      </c>
      <c r="O101" s="49" t="s">
        <v>401</v>
      </c>
      <c r="P101" s="49" t="s">
        <v>401</v>
      </c>
    </row>
    <row r="102" spans="2:16" ht="12.75">
      <c r="B102" s="237"/>
      <c r="C102" s="58" t="s">
        <v>173</v>
      </c>
      <c r="D102" s="59">
        <v>20049010</v>
      </c>
      <c r="E102" s="53">
        <v>0</v>
      </c>
      <c r="F102" s="53">
        <v>0</v>
      </c>
      <c r="G102" s="53">
        <v>0</v>
      </c>
      <c r="H102" s="49" t="s">
        <v>401</v>
      </c>
      <c r="I102" s="53">
        <v>0</v>
      </c>
      <c r="J102" s="53">
        <v>0</v>
      </c>
      <c r="K102" s="180">
        <v>0</v>
      </c>
      <c r="L102" s="181" t="s">
        <v>401</v>
      </c>
      <c r="M102" s="49" t="s">
        <v>401</v>
      </c>
      <c r="N102" s="49" t="s">
        <v>401</v>
      </c>
      <c r="O102" s="49" t="s">
        <v>401</v>
      </c>
      <c r="P102" s="49" t="s">
        <v>401</v>
      </c>
    </row>
    <row r="103" spans="2:16" ht="12.75">
      <c r="B103" s="238"/>
      <c r="C103" s="58" t="s">
        <v>174</v>
      </c>
      <c r="D103" s="59">
        <v>20056000</v>
      </c>
      <c r="E103" s="53">
        <v>231</v>
      </c>
      <c r="F103" s="53">
        <v>200</v>
      </c>
      <c r="G103" s="53">
        <v>0</v>
      </c>
      <c r="H103" s="49">
        <v>-100</v>
      </c>
      <c r="I103" s="53">
        <v>1566.11</v>
      </c>
      <c r="J103" s="53">
        <v>1443.5</v>
      </c>
      <c r="K103" s="180">
        <v>0</v>
      </c>
      <c r="L103" s="181">
        <v>-100</v>
      </c>
      <c r="M103" s="49">
        <v>6.779696969696969</v>
      </c>
      <c r="N103" s="49">
        <v>7.2175</v>
      </c>
      <c r="O103" s="49" t="s">
        <v>401</v>
      </c>
      <c r="P103" s="49" t="s">
        <v>401</v>
      </c>
    </row>
    <row r="104" spans="2:16" ht="12.75">
      <c r="B104" s="159" t="s">
        <v>108</v>
      </c>
      <c r="C104" s="158"/>
      <c r="D104" s="60">
        <v>20079100</v>
      </c>
      <c r="E104" s="53">
        <v>48</v>
      </c>
      <c r="F104" s="53">
        <v>0</v>
      </c>
      <c r="G104" s="53">
        <v>0</v>
      </c>
      <c r="H104" s="49" t="s">
        <v>401</v>
      </c>
      <c r="I104" s="53">
        <v>652.35</v>
      </c>
      <c r="J104" s="53">
        <v>0</v>
      </c>
      <c r="K104" s="180">
        <v>0</v>
      </c>
      <c r="L104" s="181" t="s">
        <v>401</v>
      </c>
      <c r="M104" s="49">
        <v>13.590625000000001</v>
      </c>
      <c r="N104" s="49" t="s">
        <v>401</v>
      </c>
      <c r="O104" s="49" t="s">
        <v>401</v>
      </c>
      <c r="P104" s="49" t="s">
        <v>401</v>
      </c>
    </row>
    <row r="105" spans="2:16" ht="12.75">
      <c r="B105" s="150" t="s">
        <v>37</v>
      </c>
      <c r="C105" s="167"/>
      <c r="D105" s="151"/>
      <c r="E105" s="62">
        <v>328773724.3061002</v>
      </c>
      <c r="F105" s="62">
        <v>195449678.8583</v>
      </c>
      <c r="G105" s="62">
        <v>237011608.9544</v>
      </c>
      <c r="H105" s="49">
        <v>21.264772773677553</v>
      </c>
      <c r="I105" s="62">
        <v>431321864.99</v>
      </c>
      <c r="J105" s="62">
        <v>263117423.10999995</v>
      </c>
      <c r="K105" s="62">
        <v>284414167.8300001</v>
      </c>
      <c r="L105" s="49">
        <v>8.094007788719004</v>
      </c>
      <c r="M105" s="49">
        <v>1.3119109986673503</v>
      </c>
      <c r="N105" s="49">
        <v>1.3462156839907562</v>
      </c>
      <c r="O105" s="49">
        <v>1.2000010003084707</v>
      </c>
      <c r="P105" s="49">
        <v>-10.861163290628362</v>
      </c>
    </row>
    <row r="106" spans="2:16" ht="12.75" customHeight="1">
      <c r="B106" s="261" t="s">
        <v>110</v>
      </c>
      <c r="C106" s="262"/>
      <c r="D106" s="262"/>
      <c r="E106" s="262"/>
      <c r="F106" s="262"/>
      <c r="G106" s="262"/>
      <c r="H106" s="262"/>
      <c r="I106" s="262"/>
      <c r="J106" s="262"/>
      <c r="K106" s="262"/>
      <c r="L106" s="262"/>
      <c r="M106" s="262"/>
      <c r="N106" s="262"/>
      <c r="O106" s="262"/>
      <c r="P106" s="263"/>
    </row>
    <row r="107" spans="2:16" ht="12.75">
      <c r="B107" s="258" t="s">
        <v>119</v>
      </c>
      <c r="C107" s="259"/>
      <c r="D107" s="259"/>
      <c r="E107" s="259"/>
      <c r="F107" s="259"/>
      <c r="G107" s="259"/>
      <c r="H107" s="259"/>
      <c r="I107" s="259"/>
      <c r="J107" s="259"/>
      <c r="K107" s="259"/>
      <c r="L107" s="259"/>
      <c r="M107" s="259"/>
      <c r="N107" s="259"/>
      <c r="O107" s="259"/>
      <c r="P107" s="260"/>
    </row>
    <row r="109" spans="2:16" ht="133.5" customHeight="1">
      <c r="B109" s="254" t="s">
        <v>423</v>
      </c>
      <c r="C109" s="255"/>
      <c r="D109" s="255"/>
      <c r="E109" s="255"/>
      <c r="F109" s="255"/>
      <c r="G109" s="255"/>
      <c r="H109" s="255"/>
      <c r="I109" s="255"/>
      <c r="J109" s="255"/>
      <c r="K109" s="255"/>
      <c r="L109" s="255"/>
      <c r="M109" s="255"/>
      <c r="N109" s="255"/>
      <c r="O109" s="255"/>
      <c r="P109" s="256"/>
    </row>
    <row r="111" spans="2:14" ht="14.25">
      <c r="B111" s="65"/>
      <c r="C111" s="66"/>
      <c r="D111" s="42"/>
      <c r="E111" s="50"/>
      <c r="F111" s="50"/>
      <c r="G111" s="50"/>
      <c r="H111" s="50"/>
      <c r="I111" s="50"/>
      <c r="J111" s="50"/>
      <c r="K111" s="50"/>
      <c r="N111" s="50"/>
    </row>
    <row r="112" spans="2:11" ht="14.25">
      <c r="B112" s="65"/>
      <c r="C112" s="66"/>
      <c r="D112" s="42"/>
      <c r="E112" s="50"/>
      <c r="F112" s="50"/>
      <c r="G112" s="50"/>
      <c r="I112" s="50"/>
      <c r="J112" s="50"/>
      <c r="K112" s="50"/>
    </row>
    <row r="113" spans="2:11" ht="14.25">
      <c r="B113" s="65"/>
      <c r="C113" s="66"/>
      <c r="D113" s="42"/>
      <c r="G113" s="67"/>
      <c r="K113" s="68"/>
    </row>
    <row r="114" spans="2:9" s="69" customFormat="1" ht="15">
      <c r="B114" s="63"/>
      <c r="C114" s="70"/>
      <c r="D114" s="56"/>
      <c r="E114" s="42"/>
      <c r="F114" s="42"/>
      <c r="G114" s="42"/>
      <c r="H114" s="42"/>
      <c r="I114" s="42"/>
    </row>
    <row r="115" spans="3:4" ht="12.75">
      <c r="C115" s="66"/>
      <c r="D115" s="42"/>
    </row>
    <row r="116" spans="2:4" ht="12.75">
      <c r="B116" s="42"/>
      <c r="C116" s="66"/>
      <c r="D116" s="42"/>
    </row>
    <row r="117" spans="2:4" ht="12.75">
      <c r="B117" s="42"/>
      <c r="C117" s="66"/>
      <c r="D117" s="42"/>
    </row>
    <row r="118" spans="2:4" ht="12.75">
      <c r="B118" s="42"/>
      <c r="C118" s="66"/>
      <c r="D118" s="42"/>
    </row>
    <row r="119" spans="2:4" ht="12.75">
      <c r="B119" s="42"/>
      <c r="C119" s="66"/>
      <c r="D119" s="42"/>
    </row>
  </sheetData>
  <sheetProtection/>
  <mergeCells count="26">
    <mergeCell ref="B5:B7"/>
    <mergeCell ref="B19:B21"/>
    <mergeCell ref="B15:B18"/>
    <mergeCell ref="B2:P2"/>
    <mergeCell ref="D3:D4"/>
    <mergeCell ref="E3:H3"/>
    <mergeCell ref="I3:L3"/>
    <mergeCell ref="M3:P3"/>
    <mergeCell ref="B3:C4"/>
    <mergeCell ref="B8:B10"/>
    <mergeCell ref="B31:B33"/>
    <mergeCell ref="B48:B50"/>
    <mergeCell ref="B52:B56"/>
    <mergeCell ref="B26:B28"/>
    <mergeCell ref="B42:B47"/>
    <mergeCell ref="B69:B71"/>
    <mergeCell ref="B109:P109"/>
    <mergeCell ref="B11:B14"/>
    <mergeCell ref="B38:B41"/>
    <mergeCell ref="B77:B80"/>
    <mergeCell ref="B101:B103"/>
    <mergeCell ref="B72:B76"/>
    <mergeCell ref="B58:B61"/>
    <mergeCell ref="B107:P107"/>
    <mergeCell ref="B90:B92"/>
    <mergeCell ref="B106:P10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R83"/>
  <sheetViews>
    <sheetView zoomScale="90" zoomScaleNormal="90" zoomScalePageLayoutView="50" workbookViewId="0" topLeftCell="A58">
      <selection activeCell="B77" sqref="B77"/>
    </sheetView>
  </sheetViews>
  <sheetFormatPr defaultColWidth="11.421875" defaultRowHeight="15"/>
  <cols>
    <col min="1" max="1" width="0.9921875" style="42" customWidth="1"/>
    <col min="2" max="2" width="23.7109375" style="55" customWidth="1"/>
    <col min="3" max="3" width="27.7109375" style="55" customWidth="1"/>
    <col min="4" max="4" width="10.00390625" style="56" customWidth="1"/>
    <col min="5" max="5" width="12.00390625" style="42" bestFit="1" customWidth="1"/>
    <col min="6" max="7" width="11.7109375" style="42" customWidth="1"/>
    <col min="8" max="8" width="9.8515625" style="42" bestFit="1" customWidth="1"/>
    <col min="9" max="9" width="12.00390625" style="42" bestFit="1" customWidth="1"/>
    <col min="10" max="11" width="11.7109375" style="42" customWidth="1"/>
    <col min="12" max="12" width="11.421875" style="42" bestFit="1" customWidth="1"/>
    <col min="13" max="13" width="7.28125" style="42" customWidth="1"/>
    <col min="14" max="14" width="8.7109375" style="42" customWidth="1"/>
    <col min="15" max="15" width="8.8515625" style="79" customWidth="1"/>
    <col min="16" max="16" width="7.28125" style="42" customWidth="1"/>
    <col min="17" max="17" width="14.8515625" style="42" bestFit="1" customWidth="1"/>
    <col min="18" max="16384" width="11.421875" style="42" customWidth="1"/>
  </cols>
  <sheetData>
    <row r="1" ht="3.75" customHeight="1"/>
    <row r="2" spans="2:17" ht="12.75">
      <c r="B2" s="242" t="s">
        <v>77</v>
      </c>
      <c r="C2" s="243"/>
      <c r="D2" s="243"/>
      <c r="E2" s="243"/>
      <c r="F2" s="243"/>
      <c r="G2" s="243"/>
      <c r="H2" s="243"/>
      <c r="I2" s="243"/>
      <c r="J2" s="243"/>
      <c r="K2" s="243"/>
      <c r="L2" s="243"/>
      <c r="M2" s="243"/>
      <c r="N2" s="243"/>
      <c r="O2" s="243"/>
      <c r="P2" s="244"/>
      <c r="Q2" s="44" t="s">
        <v>361</v>
      </c>
    </row>
    <row r="3" spans="2:16" ht="12.75">
      <c r="B3" s="250" t="s">
        <v>40</v>
      </c>
      <c r="C3" s="251"/>
      <c r="D3" s="271" t="s">
        <v>41</v>
      </c>
      <c r="E3" s="272" t="s">
        <v>31</v>
      </c>
      <c r="F3" s="272"/>
      <c r="G3" s="272"/>
      <c r="H3" s="272"/>
      <c r="I3" s="272" t="s">
        <v>309</v>
      </c>
      <c r="J3" s="272"/>
      <c r="K3" s="272"/>
      <c r="L3" s="272"/>
      <c r="M3" s="272" t="s">
        <v>339</v>
      </c>
      <c r="N3" s="272"/>
      <c r="O3" s="272"/>
      <c r="P3" s="272"/>
    </row>
    <row r="4" spans="2:16" ht="25.5">
      <c r="B4" s="278"/>
      <c r="C4" s="279"/>
      <c r="D4" s="271"/>
      <c r="E4" s="45">
        <v>2015</v>
      </c>
      <c r="F4" s="45" t="s">
        <v>398</v>
      </c>
      <c r="G4" s="45" t="s">
        <v>399</v>
      </c>
      <c r="H4" s="45" t="s">
        <v>111</v>
      </c>
      <c r="I4" s="45">
        <v>2015</v>
      </c>
      <c r="J4" s="45" t="s">
        <v>398</v>
      </c>
      <c r="K4" s="45" t="s">
        <v>399</v>
      </c>
      <c r="L4" s="45" t="s">
        <v>111</v>
      </c>
      <c r="M4" s="45">
        <v>2015</v>
      </c>
      <c r="N4" s="45" t="s">
        <v>398</v>
      </c>
      <c r="O4" s="45" t="s">
        <v>399</v>
      </c>
      <c r="P4" s="45" t="s">
        <v>111</v>
      </c>
    </row>
    <row r="5" spans="2:18" ht="12.75">
      <c r="B5" s="277" t="s">
        <v>179</v>
      </c>
      <c r="C5" s="46" t="s">
        <v>37</v>
      </c>
      <c r="D5" s="59">
        <v>8132000</v>
      </c>
      <c r="E5" s="53">
        <v>64278564.13999999</v>
      </c>
      <c r="F5" s="53">
        <v>35413406.45</v>
      </c>
      <c r="G5" s="53">
        <v>42554247.32000001</v>
      </c>
      <c r="H5" s="49">
        <v>20.16423040263613</v>
      </c>
      <c r="I5" s="53">
        <v>200561816.92</v>
      </c>
      <c r="J5" s="53">
        <v>115133073.88999999</v>
      </c>
      <c r="K5" s="53">
        <v>98474416.39000006</v>
      </c>
      <c r="L5" s="49">
        <v>-14.469046067436608</v>
      </c>
      <c r="M5" s="49">
        <v>3.120197527797484</v>
      </c>
      <c r="N5" s="49">
        <v>3.2511154794598975</v>
      </c>
      <c r="O5" s="49">
        <v>2.3140913678836994</v>
      </c>
      <c r="P5" s="49">
        <v>-28.821618841169695</v>
      </c>
      <c r="R5" s="50"/>
    </row>
    <row r="6" spans="2:18" ht="12.75">
      <c r="B6" s="277"/>
      <c r="C6" s="46" t="s">
        <v>120</v>
      </c>
      <c r="D6" s="61">
        <v>8132090</v>
      </c>
      <c r="E6" s="53">
        <v>64084454.13999999</v>
      </c>
      <c r="F6" s="53">
        <v>35298376.45</v>
      </c>
      <c r="G6" s="53">
        <v>42369547.32000001</v>
      </c>
      <c r="H6" s="49">
        <v>20.032566880282122</v>
      </c>
      <c r="I6" s="53">
        <v>199902244.08999997</v>
      </c>
      <c r="J6" s="53">
        <v>114709630.32999998</v>
      </c>
      <c r="K6" s="53">
        <v>98084040.02000006</v>
      </c>
      <c r="L6" s="49">
        <v>-14.493630798191004</v>
      </c>
      <c r="M6" s="49">
        <v>3.1193562740394123</v>
      </c>
      <c r="N6" s="49">
        <v>3.2497140624154675</v>
      </c>
      <c r="O6" s="49">
        <v>2.3149654934760355</v>
      </c>
      <c r="P6" s="49">
        <v>-28.76402511070917</v>
      </c>
      <c r="Q6" s="90"/>
      <c r="R6" s="50"/>
    </row>
    <row r="7" spans="2:18" ht="12.75">
      <c r="B7" s="277"/>
      <c r="C7" s="46" t="s">
        <v>115</v>
      </c>
      <c r="D7" s="61">
        <v>8132010</v>
      </c>
      <c r="E7" s="53">
        <v>194110</v>
      </c>
      <c r="F7" s="53">
        <v>115030</v>
      </c>
      <c r="G7" s="53">
        <v>184700</v>
      </c>
      <c r="H7" s="49">
        <v>60.566808658610796</v>
      </c>
      <c r="I7" s="53">
        <v>659572.8300000001</v>
      </c>
      <c r="J7" s="53">
        <v>423443.56</v>
      </c>
      <c r="K7" s="53">
        <v>390376.37</v>
      </c>
      <c r="L7" s="49">
        <v>-7.809113922998378</v>
      </c>
      <c r="M7" s="49">
        <v>3.3979332852506317</v>
      </c>
      <c r="N7" s="49">
        <v>3.681157611057985</v>
      </c>
      <c r="O7" s="49">
        <v>2.1135699512723334</v>
      </c>
      <c r="P7" s="49">
        <v>-42.5840951519356</v>
      </c>
      <c r="Q7" s="90"/>
      <c r="R7" s="50"/>
    </row>
    <row r="8" spans="2:18" ht="12.75">
      <c r="B8" s="236" t="s">
        <v>253</v>
      </c>
      <c r="C8" s="46" t="s">
        <v>37</v>
      </c>
      <c r="D8" s="59"/>
      <c r="E8" s="53">
        <v>62043727.9</v>
      </c>
      <c r="F8" s="53">
        <v>33887393.5</v>
      </c>
      <c r="G8" s="53">
        <v>35628753.464</v>
      </c>
      <c r="H8" s="49">
        <v>5.138665987987534</v>
      </c>
      <c r="I8" s="53">
        <v>133348555.97</v>
      </c>
      <c r="J8" s="53">
        <v>74543715.37</v>
      </c>
      <c r="K8" s="53">
        <v>74582801.45000002</v>
      </c>
      <c r="L8" s="49">
        <v>0.052433769642434847</v>
      </c>
      <c r="M8" s="49">
        <v>2.149267306840858</v>
      </c>
      <c r="N8" s="49">
        <v>2.199747684046576</v>
      </c>
      <c r="O8" s="49">
        <v>2.09333176714588</v>
      </c>
      <c r="P8" s="49">
        <v>-4.837641956505534</v>
      </c>
      <c r="R8" s="50"/>
    </row>
    <row r="9" spans="2:18" ht="12.75">
      <c r="B9" s="237"/>
      <c r="C9" s="58" t="s">
        <v>276</v>
      </c>
      <c r="D9" s="80">
        <v>8062010</v>
      </c>
      <c r="E9" s="53">
        <v>53405789.9</v>
      </c>
      <c r="F9" s="53">
        <v>28840895.5</v>
      </c>
      <c r="G9" s="53">
        <v>30106220.064</v>
      </c>
      <c r="H9" s="49">
        <v>4.387258238912861</v>
      </c>
      <c r="I9" s="53">
        <v>108524660.74</v>
      </c>
      <c r="J9" s="53">
        <v>58780472.330000006</v>
      </c>
      <c r="K9" s="53">
        <v>58620648.57000002</v>
      </c>
      <c r="L9" s="49">
        <v>-0.27189941432030906</v>
      </c>
      <c r="M9" s="49">
        <v>2.0320766894976683</v>
      </c>
      <c r="N9" s="49">
        <v>2.0380945636726158</v>
      </c>
      <c r="O9" s="49">
        <v>1.9471274854626008</v>
      </c>
      <c r="P9" s="49">
        <v>-4.463339426512847</v>
      </c>
      <c r="Q9" s="90"/>
      <c r="R9" s="50"/>
    </row>
    <row r="10" spans="2:18" ht="12.75">
      <c r="B10" s="238"/>
      <c r="C10" s="58" t="s">
        <v>225</v>
      </c>
      <c r="D10" s="80">
        <v>8062090</v>
      </c>
      <c r="E10" s="53">
        <v>8637938</v>
      </c>
      <c r="F10" s="53">
        <v>5046498</v>
      </c>
      <c r="G10" s="53">
        <v>5522533.4</v>
      </c>
      <c r="H10" s="49">
        <v>9.432985012577056</v>
      </c>
      <c r="I10" s="53">
        <v>24823895.23</v>
      </c>
      <c r="J10" s="53">
        <v>15763243.040000001</v>
      </c>
      <c r="K10" s="53">
        <v>15962152.879999999</v>
      </c>
      <c r="L10" s="49">
        <v>1.2618586130738185</v>
      </c>
      <c r="M10" s="49">
        <v>2.87382188087018</v>
      </c>
      <c r="N10" s="49">
        <v>3.1236003739623004</v>
      </c>
      <c r="O10" s="49">
        <v>2.8903678300976865</v>
      </c>
      <c r="P10" s="49">
        <v>-7.466785630095096</v>
      </c>
      <c r="Q10" s="90"/>
      <c r="R10" s="50"/>
    </row>
    <row r="11" spans="2:18" ht="12.75">
      <c r="B11" s="277" t="s">
        <v>180</v>
      </c>
      <c r="C11" s="46" t="s">
        <v>37</v>
      </c>
      <c r="D11" s="59">
        <v>8133000</v>
      </c>
      <c r="E11" s="53">
        <v>5361722.82</v>
      </c>
      <c r="F11" s="53">
        <v>3171603.7000000007</v>
      </c>
      <c r="G11" s="53">
        <v>2913387.25</v>
      </c>
      <c r="H11" s="49">
        <v>-8.141510555054543</v>
      </c>
      <c r="I11" s="53">
        <v>32117504.96</v>
      </c>
      <c r="J11" s="53">
        <v>19272551.370000005</v>
      </c>
      <c r="K11" s="53">
        <v>17057836.44000001</v>
      </c>
      <c r="L11" s="49">
        <v>-11.491550275214003</v>
      </c>
      <c r="M11" s="49">
        <v>5.990146458186363</v>
      </c>
      <c r="N11" s="49">
        <v>6.07659505820352</v>
      </c>
      <c r="O11" s="49">
        <v>5.854984242139458</v>
      </c>
      <c r="P11" s="49">
        <v>-3.646957118935934</v>
      </c>
      <c r="R11" s="50"/>
    </row>
    <row r="12" spans="2:18" ht="12.75">
      <c r="B12" s="277"/>
      <c r="C12" s="46" t="s">
        <v>116</v>
      </c>
      <c r="D12" s="61">
        <v>8133090</v>
      </c>
      <c r="E12" s="53">
        <v>5265398.140000001</v>
      </c>
      <c r="F12" s="53">
        <v>3106501.1200000006</v>
      </c>
      <c r="G12" s="53">
        <v>2796139.76</v>
      </c>
      <c r="H12" s="49">
        <v>-9.990704912412863</v>
      </c>
      <c r="I12" s="53">
        <v>31222218.71</v>
      </c>
      <c r="J12" s="53">
        <v>18676370.760000005</v>
      </c>
      <c r="K12" s="53">
        <v>15899916.430000007</v>
      </c>
      <c r="L12" s="49">
        <v>-14.866134141791887</v>
      </c>
      <c r="M12" s="49">
        <v>5.929697599277839</v>
      </c>
      <c r="N12" s="49">
        <v>6.012027692428452</v>
      </c>
      <c r="O12" s="49">
        <v>5.68638115213526</v>
      </c>
      <c r="P12" s="49">
        <v>-5.416584170151307</v>
      </c>
      <c r="Q12" s="90"/>
      <c r="R12" s="50"/>
    </row>
    <row r="13" spans="2:18" ht="12.75">
      <c r="B13" s="277"/>
      <c r="C13" s="46" t="s">
        <v>115</v>
      </c>
      <c r="D13" s="61">
        <v>8133010</v>
      </c>
      <c r="E13" s="53">
        <v>96324.68</v>
      </c>
      <c r="F13" s="53">
        <v>65102.58</v>
      </c>
      <c r="G13" s="53">
        <v>117247.48999999999</v>
      </c>
      <c r="H13" s="49">
        <v>80.09653380864475</v>
      </c>
      <c r="I13" s="53">
        <v>895286.2500000001</v>
      </c>
      <c r="J13" s="53">
        <v>596180.6100000001</v>
      </c>
      <c r="K13" s="53">
        <v>1157920.01</v>
      </c>
      <c r="L13" s="49">
        <v>94.22302412686649</v>
      </c>
      <c r="M13" s="49">
        <v>9.294463786435628</v>
      </c>
      <c r="N13" s="49">
        <v>9.157557350261696</v>
      </c>
      <c r="O13" s="49">
        <v>9.875861820154958</v>
      </c>
      <c r="P13" s="49">
        <v>7.8438435318424204</v>
      </c>
      <c r="Q13" s="90"/>
      <c r="R13" s="50"/>
    </row>
    <row r="14" spans="2:18" ht="12.75">
      <c r="B14" s="277" t="s">
        <v>79</v>
      </c>
      <c r="C14" s="46" t="s">
        <v>37</v>
      </c>
      <c r="D14" s="59">
        <v>12119042</v>
      </c>
      <c r="E14" s="53">
        <v>3411056.14</v>
      </c>
      <c r="F14" s="53">
        <v>1802567.14</v>
      </c>
      <c r="G14" s="53">
        <v>1650298</v>
      </c>
      <c r="H14" s="49">
        <v>-8.447349151166705</v>
      </c>
      <c r="I14" s="53">
        <v>14870924.150000002</v>
      </c>
      <c r="J14" s="53">
        <v>7944699.64</v>
      </c>
      <c r="K14" s="53">
        <v>6659756.35</v>
      </c>
      <c r="L14" s="49">
        <v>-16.173591806171792</v>
      </c>
      <c r="M14" s="49">
        <v>4.359624567773898</v>
      </c>
      <c r="N14" s="49">
        <v>4.407436185705682</v>
      </c>
      <c r="O14" s="49">
        <v>4.035487136262662</v>
      </c>
      <c r="P14" s="49">
        <v>-8.4391250098943</v>
      </c>
      <c r="R14" s="50"/>
    </row>
    <row r="15" spans="2:18" ht="12.75">
      <c r="B15" s="277" t="s">
        <v>79</v>
      </c>
      <c r="C15" s="46" t="s">
        <v>116</v>
      </c>
      <c r="D15" s="59">
        <v>12119082</v>
      </c>
      <c r="E15" s="53">
        <v>3222656.14</v>
      </c>
      <c r="F15" s="53">
        <v>1684475.14</v>
      </c>
      <c r="G15" s="53">
        <v>1406280</v>
      </c>
      <c r="H15" s="49">
        <v>-16.515241655629296</v>
      </c>
      <c r="I15" s="53">
        <v>13886806.600000001</v>
      </c>
      <c r="J15" s="53">
        <v>7332044.02</v>
      </c>
      <c r="K15" s="53">
        <v>5551321.22</v>
      </c>
      <c r="L15" s="49">
        <v>-24.286853640575934</v>
      </c>
      <c r="M15" s="49">
        <v>4.3091183162966935</v>
      </c>
      <c r="N15" s="49">
        <v>4.352717262422763</v>
      </c>
      <c r="O15" s="49">
        <v>3.9475219870864975</v>
      </c>
      <c r="P15" s="49">
        <v>-9.309018962346515</v>
      </c>
      <c r="Q15" s="90"/>
      <c r="R15" s="50"/>
    </row>
    <row r="16" spans="2:18" ht="12.75">
      <c r="B16" s="277" t="s">
        <v>79</v>
      </c>
      <c r="C16" s="46" t="s">
        <v>121</v>
      </c>
      <c r="D16" s="59">
        <v>12119072</v>
      </c>
      <c r="E16" s="53">
        <v>188400</v>
      </c>
      <c r="F16" s="53">
        <v>118092</v>
      </c>
      <c r="G16" s="53">
        <v>244018</v>
      </c>
      <c r="H16" s="49">
        <v>106.63381092707382</v>
      </c>
      <c r="I16" s="53">
        <v>984117.55</v>
      </c>
      <c r="J16" s="53">
        <v>612655.62</v>
      </c>
      <c r="K16" s="53">
        <v>1108435.13</v>
      </c>
      <c r="L16" s="49">
        <v>80.92303307362134</v>
      </c>
      <c r="M16" s="49">
        <v>5.223553874734607</v>
      </c>
      <c r="N16" s="49">
        <v>5.187951935778885</v>
      </c>
      <c r="O16" s="49">
        <v>4.542431828799514</v>
      </c>
      <c r="P16" s="49">
        <v>-12.442677090501153</v>
      </c>
      <c r="Q16" s="90"/>
      <c r="R16" s="50"/>
    </row>
    <row r="17" spans="2:18" ht="12.75">
      <c r="B17" s="236" t="s">
        <v>81</v>
      </c>
      <c r="C17" s="46" t="s">
        <v>37</v>
      </c>
      <c r="D17" s="59"/>
      <c r="E17" s="53">
        <v>101363.50019999998</v>
      </c>
      <c r="F17" s="53">
        <v>49357.000199999995</v>
      </c>
      <c r="G17" s="53">
        <v>105413.48</v>
      </c>
      <c r="H17" s="49">
        <v>113.57351454272542</v>
      </c>
      <c r="I17" s="53">
        <v>2550477.0100000002</v>
      </c>
      <c r="J17" s="53">
        <v>1368884.27</v>
      </c>
      <c r="K17" s="53">
        <v>1715160.78</v>
      </c>
      <c r="L17" s="49">
        <v>25.29625897447123</v>
      </c>
      <c r="M17" s="49">
        <v>25.1616904010582</v>
      </c>
      <c r="N17" s="49">
        <v>27.734349017426716</v>
      </c>
      <c r="O17" s="49">
        <v>16.27079174314329</v>
      </c>
      <c r="P17" s="49">
        <v>-41.33342833134598</v>
      </c>
      <c r="R17" s="50"/>
    </row>
    <row r="18" spans="2:18" ht="12.75">
      <c r="B18" s="237"/>
      <c r="C18" s="81" t="s">
        <v>182</v>
      </c>
      <c r="D18" s="61">
        <v>7123920</v>
      </c>
      <c r="E18" s="53">
        <v>62581.85</v>
      </c>
      <c r="F18" s="53">
        <v>22400.85</v>
      </c>
      <c r="G18" s="53">
        <v>80835</v>
      </c>
      <c r="H18" s="49">
        <v>260.85684248588785</v>
      </c>
      <c r="I18" s="53">
        <v>1119232.22</v>
      </c>
      <c r="J18" s="53">
        <v>404556.14</v>
      </c>
      <c r="K18" s="53">
        <v>1174640.77</v>
      </c>
      <c r="L18" s="49">
        <v>190.35297054198708</v>
      </c>
      <c r="M18" s="49">
        <v>17.884294248252488</v>
      </c>
      <c r="N18" s="49">
        <v>18.059856657225062</v>
      </c>
      <c r="O18" s="49">
        <v>14.531338776520071</v>
      </c>
      <c r="P18" s="49">
        <v>-19.537906350399325</v>
      </c>
      <c r="Q18" s="90"/>
      <c r="R18" s="50"/>
    </row>
    <row r="19" spans="2:18" ht="12.75">
      <c r="B19" s="237"/>
      <c r="C19" s="46" t="s">
        <v>181</v>
      </c>
      <c r="D19" s="61">
        <v>7123910</v>
      </c>
      <c r="E19" s="53">
        <v>3304.546</v>
      </c>
      <c r="F19" s="53">
        <v>1430.046</v>
      </c>
      <c r="G19" s="53">
        <v>14886.48</v>
      </c>
      <c r="H19" s="49">
        <v>940.9791013715642</v>
      </c>
      <c r="I19" s="53">
        <v>657633.32</v>
      </c>
      <c r="J19" s="53">
        <v>395215.49</v>
      </c>
      <c r="K19" s="53">
        <v>384510.26</v>
      </c>
      <c r="L19" s="49">
        <v>-2.708707090402751</v>
      </c>
      <c r="M19" s="49">
        <v>199.0086747165874</v>
      </c>
      <c r="N19" s="49">
        <v>276.365578449924</v>
      </c>
      <c r="O19" s="49">
        <v>25.829494951123436</v>
      </c>
      <c r="P19" s="49">
        <v>-90.6538668469512</v>
      </c>
      <c r="Q19" s="90"/>
      <c r="R19" s="50"/>
    </row>
    <row r="20" spans="2:18" ht="12.75">
      <c r="B20" s="238"/>
      <c r="C20" s="58" t="s">
        <v>131</v>
      </c>
      <c r="D20" s="61">
        <v>7123990</v>
      </c>
      <c r="E20" s="53">
        <v>35477.104199999994</v>
      </c>
      <c r="F20" s="53">
        <v>25526.104199999998</v>
      </c>
      <c r="G20" s="53">
        <v>9692</v>
      </c>
      <c r="H20" s="49">
        <v>-62.03102547861572</v>
      </c>
      <c r="I20" s="53">
        <v>773611.4700000001</v>
      </c>
      <c r="J20" s="53">
        <v>569112.6400000001</v>
      </c>
      <c r="K20" s="53">
        <v>156009.75</v>
      </c>
      <c r="L20" s="49">
        <v>-72.58719293249226</v>
      </c>
      <c r="M20" s="49">
        <v>21.805936178973713</v>
      </c>
      <c r="N20" s="49">
        <v>22.295319158024913</v>
      </c>
      <c r="O20" s="49">
        <v>16.096755055716056</v>
      </c>
      <c r="P20" s="49">
        <v>-27.802087327723967</v>
      </c>
      <c r="Q20" s="90"/>
      <c r="R20" s="50"/>
    </row>
    <row r="21" spans="2:18" ht="12.75">
      <c r="B21" s="271" t="s">
        <v>80</v>
      </c>
      <c r="C21" s="46" t="s">
        <v>37</v>
      </c>
      <c r="D21" s="59">
        <v>12119049</v>
      </c>
      <c r="E21" s="53">
        <v>840127</v>
      </c>
      <c r="F21" s="53">
        <v>332482</v>
      </c>
      <c r="G21" s="53">
        <v>747740</v>
      </c>
      <c r="H21" s="49">
        <v>124.89638536823047</v>
      </c>
      <c r="I21" s="53">
        <v>2930918.5399999996</v>
      </c>
      <c r="J21" s="53">
        <v>1206370.3399999999</v>
      </c>
      <c r="K21" s="53">
        <v>2510222.74</v>
      </c>
      <c r="L21" s="49">
        <v>108.08060814890399</v>
      </c>
      <c r="M21" s="49">
        <v>3.4886612857341803</v>
      </c>
      <c r="N21" s="49">
        <v>3.628377897149319</v>
      </c>
      <c r="O21" s="49">
        <v>3.3570796533554446</v>
      </c>
      <c r="P21" s="49">
        <v>-7.4771220496912205</v>
      </c>
      <c r="R21" s="50"/>
    </row>
    <row r="22" spans="2:18" ht="12.75">
      <c r="B22" s="271"/>
      <c r="C22" s="46" t="s">
        <v>116</v>
      </c>
      <c r="D22" s="59">
        <v>12119089</v>
      </c>
      <c r="E22" s="53">
        <v>710157</v>
      </c>
      <c r="F22" s="53">
        <v>250332</v>
      </c>
      <c r="G22" s="53">
        <v>622740</v>
      </c>
      <c r="H22" s="49">
        <v>148.76563923110112</v>
      </c>
      <c r="I22" s="53">
        <v>2329345.8899999997</v>
      </c>
      <c r="J22" s="53">
        <v>804142.5799999998</v>
      </c>
      <c r="K22" s="53">
        <v>2168448.79</v>
      </c>
      <c r="L22" s="49">
        <v>169.65973994313305</v>
      </c>
      <c r="M22" s="49">
        <v>3.2800435537493815</v>
      </c>
      <c r="N22" s="49">
        <v>3.212304379783647</v>
      </c>
      <c r="O22" s="49">
        <v>3.482109371487298</v>
      </c>
      <c r="P22" s="49">
        <v>8.39911041436936</v>
      </c>
      <c r="Q22" s="90"/>
      <c r="R22" s="50"/>
    </row>
    <row r="23" spans="2:18" ht="12.75">
      <c r="B23" s="271"/>
      <c r="C23" s="46" t="s">
        <v>121</v>
      </c>
      <c r="D23" s="59">
        <v>12119079</v>
      </c>
      <c r="E23" s="53">
        <v>129970</v>
      </c>
      <c r="F23" s="53">
        <v>82150</v>
      </c>
      <c r="G23" s="53">
        <v>125000</v>
      </c>
      <c r="H23" s="49">
        <v>52.16068167985392</v>
      </c>
      <c r="I23" s="53">
        <v>601572.6499999999</v>
      </c>
      <c r="J23" s="53">
        <v>402227.76</v>
      </c>
      <c r="K23" s="53">
        <v>341773.94999999995</v>
      </c>
      <c r="L23" s="49">
        <v>-15.02974583355462</v>
      </c>
      <c r="M23" s="49">
        <v>4.62855005001154</v>
      </c>
      <c r="N23" s="49">
        <v>4.896260012172855</v>
      </c>
      <c r="O23" s="49">
        <v>2.7341915999999995</v>
      </c>
      <c r="P23" s="49">
        <v>-44.1575489618121</v>
      </c>
      <c r="Q23" s="90"/>
      <c r="R23" s="50"/>
    </row>
    <row r="24" spans="2:18" ht="12.75">
      <c r="B24" s="271" t="s">
        <v>122</v>
      </c>
      <c r="C24" s="46" t="s">
        <v>37</v>
      </c>
      <c r="D24" s="59">
        <v>9042010</v>
      </c>
      <c r="E24" s="53">
        <v>950001.62</v>
      </c>
      <c r="F24" s="53">
        <v>571056.62</v>
      </c>
      <c r="G24" s="53">
        <v>554571.86</v>
      </c>
      <c r="H24" s="49">
        <v>-2.8867120041441763</v>
      </c>
      <c r="I24" s="53">
        <v>3148342.2600000002</v>
      </c>
      <c r="J24" s="53">
        <v>2103279.06</v>
      </c>
      <c r="K24" s="53">
        <v>1987243.8199999998</v>
      </c>
      <c r="L24" s="49">
        <v>-5.516873257892851</v>
      </c>
      <c r="M24" s="49">
        <v>3.314038832902201</v>
      </c>
      <c r="N24" s="49">
        <v>3.6831357633153785</v>
      </c>
      <c r="O24" s="49">
        <v>3.583383801695239</v>
      </c>
      <c r="P24" s="49">
        <v>-2.7083433256434586</v>
      </c>
      <c r="R24" s="50"/>
    </row>
    <row r="25" spans="2:18" ht="12.75">
      <c r="B25" s="271"/>
      <c r="C25" s="46" t="s">
        <v>124</v>
      </c>
      <c r="D25" s="61">
        <v>9042219</v>
      </c>
      <c r="E25" s="53">
        <v>949911.62</v>
      </c>
      <c r="F25" s="53">
        <v>570966.62</v>
      </c>
      <c r="G25" s="53">
        <v>554571.86</v>
      </c>
      <c r="H25" s="49">
        <v>-2.8714042862961087</v>
      </c>
      <c r="I25" s="53">
        <v>3144840.2600000002</v>
      </c>
      <c r="J25" s="53">
        <v>2099777.06</v>
      </c>
      <c r="K25" s="53">
        <v>1987243.8199999998</v>
      </c>
      <c r="L25" s="49">
        <v>-5.359294667215774</v>
      </c>
      <c r="M25" s="49">
        <v>3.3106661649217433</v>
      </c>
      <c r="N25" s="49">
        <v>3.677582868154359</v>
      </c>
      <c r="O25" s="49">
        <v>3.583383801695239</v>
      </c>
      <c r="P25" s="49">
        <v>-2.5614396693770525</v>
      </c>
      <c r="Q25" s="90"/>
      <c r="R25" s="50"/>
    </row>
    <row r="26" spans="2:18" ht="12.75">
      <c r="B26" s="271"/>
      <c r="C26" s="46" t="s">
        <v>123</v>
      </c>
      <c r="D26" s="61">
        <v>9042211</v>
      </c>
      <c r="E26" s="53">
        <v>90</v>
      </c>
      <c r="F26" s="53">
        <v>90</v>
      </c>
      <c r="G26" s="53">
        <v>0</v>
      </c>
      <c r="H26" s="49">
        <v>-100</v>
      </c>
      <c r="I26" s="53">
        <v>3502</v>
      </c>
      <c r="J26" s="53">
        <v>3502</v>
      </c>
      <c r="K26" s="53">
        <v>0</v>
      </c>
      <c r="L26" s="49">
        <v>-100</v>
      </c>
      <c r="M26" s="49">
        <v>38.91111111111111</v>
      </c>
      <c r="N26" s="49">
        <v>38.91111111111111</v>
      </c>
      <c r="O26" s="49" t="s">
        <v>401</v>
      </c>
      <c r="P26" s="49" t="s">
        <v>401</v>
      </c>
      <c r="Q26" s="90"/>
      <c r="R26" s="50"/>
    </row>
    <row r="27" spans="2:18" ht="12.75">
      <c r="B27" s="245" t="s">
        <v>336</v>
      </c>
      <c r="C27" s="46" t="s">
        <v>37</v>
      </c>
      <c r="D27" s="59"/>
      <c r="E27" s="53">
        <v>86972.5</v>
      </c>
      <c r="F27" s="53">
        <v>44366</v>
      </c>
      <c r="G27" s="53">
        <v>77128</v>
      </c>
      <c r="H27" s="49">
        <v>73.84483613577966</v>
      </c>
      <c r="I27" s="53">
        <v>1846498.58</v>
      </c>
      <c r="J27" s="53">
        <v>906826.55</v>
      </c>
      <c r="K27" s="53">
        <v>1451336.99</v>
      </c>
      <c r="L27" s="49">
        <v>60.04570995412517</v>
      </c>
      <c r="M27" s="49">
        <v>21.230832504527292</v>
      </c>
      <c r="N27" s="49">
        <v>20.43967339854844</v>
      </c>
      <c r="O27" s="49">
        <v>18.817251711440722</v>
      </c>
      <c r="P27" s="49">
        <v>-7.937610623577463</v>
      </c>
      <c r="R27" s="50"/>
    </row>
    <row r="28" spans="2:18" ht="12.75">
      <c r="B28" s="246"/>
      <c r="C28" s="46" t="s">
        <v>181</v>
      </c>
      <c r="D28" s="61">
        <v>7123110</v>
      </c>
      <c r="E28" s="53">
        <v>38349</v>
      </c>
      <c r="F28" s="53">
        <v>27073.5</v>
      </c>
      <c r="G28" s="53">
        <v>16111.5</v>
      </c>
      <c r="H28" s="49">
        <v>-40.48977782702643</v>
      </c>
      <c r="I28" s="53">
        <v>970376.5700000001</v>
      </c>
      <c r="J28" s="53">
        <v>521663.97</v>
      </c>
      <c r="K28" s="53">
        <v>407079.68</v>
      </c>
      <c r="L28" s="49">
        <v>-21.965153161718256</v>
      </c>
      <c r="M28" s="49">
        <v>25.303829826071087</v>
      </c>
      <c r="N28" s="49">
        <v>19.268434816333315</v>
      </c>
      <c r="O28" s="49">
        <v>25.266404741954503</v>
      </c>
      <c r="P28" s="49">
        <v>31.128475056712325</v>
      </c>
      <c r="Q28" s="90"/>
      <c r="R28" s="50"/>
    </row>
    <row r="29" spans="2:18" ht="12.75">
      <c r="B29" s="246"/>
      <c r="C29" s="46" t="s">
        <v>131</v>
      </c>
      <c r="D29" s="61">
        <v>7123190</v>
      </c>
      <c r="E29" s="53">
        <v>1658.5</v>
      </c>
      <c r="F29" s="53">
        <v>1412.5</v>
      </c>
      <c r="G29" s="53">
        <v>13640</v>
      </c>
      <c r="H29" s="49">
        <v>865.6637168141593</v>
      </c>
      <c r="I29" s="53">
        <v>132450.5</v>
      </c>
      <c r="J29" s="53">
        <v>123698.4</v>
      </c>
      <c r="K29" s="53">
        <v>300714.44</v>
      </c>
      <c r="L29" s="49">
        <v>143.10293423358752</v>
      </c>
      <c r="M29" s="49">
        <v>79.86162194754296</v>
      </c>
      <c r="N29" s="49">
        <v>87.57408849557521</v>
      </c>
      <c r="O29" s="49">
        <v>22.046513196480937</v>
      </c>
      <c r="P29" s="49">
        <v>-74.82530098204234</v>
      </c>
      <c r="Q29" s="90"/>
      <c r="R29" s="50"/>
    </row>
    <row r="30" spans="2:18" ht="12.75">
      <c r="B30" s="257"/>
      <c r="C30" s="46" t="s">
        <v>182</v>
      </c>
      <c r="D30" s="61">
        <v>7123120</v>
      </c>
      <c r="E30" s="53">
        <v>46965</v>
      </c>
      <c r="F30" s="53">
        <v>15880</v>
      </c>
      <c r="G30" s="53">
        <v>47376.5</v>
      </c>
      <c r="H30" s="49">
        <v>198.34068010075566</v>
      </c>
      <c r="I30" s="53">
        <v>743671.51</v>
      </c>
      <c r="J30" s="53">
        <v>261464.18</v>
      </c>
      <c r="K30" s="53">
        <v>743542.87</v>
      </c>
      <c r="L30" s="49">
        <v>184.37657119992497</v>
      </c>
      <c r="M30" s="49">
        <v>15.834589800915575</v>
      </c>
      <c r="N30" s="49">
        <v>16.464998740554154</v>
      </c>
      <c r="O30" s="49">
        <v>15.694339387671103</v>
      </c>
      <c r="P30" s="49">
        <v>-4.680591629714959</v>
      </c>
      <c r="Q30" s="90"/>
      <c r="R30" s="50"/>
    </row>
    <row r="31" spans="2:18" ht="12.75">
      <c r="B31" s="159" t="s">
        <v>187</v>
      </c>
      <c r="C31" s="158"/>
      <c r="D31" s="61">
        <v>8134020</v>
      </c>
      <c r="E31" s="53">
        <v>404219</v>
      </c>
      <c r="F31" s="53">
        <v>383719</v>
      </c>
      <c r="G31" s="53">
        <v>155800</v>
      </c>
      <c r="H31" s="49">
        <v>-59.39737151405065</v>
      </c>
      <c r="I31" s="53">
        <v>1463755.6</v>
      </c>
      <c r="J31" s="53">
        <v>1368668.42</v>
      </c>
      <c r="K31" s="53">
        <v>603666.44</v>
      </c>
      <c r="L31" s="49">
        <v>-55.89388699419251</v>
      </c>
      <c r="M31" s="49">
        <v>3.621194451522566</v>
      </c>
      <c r="N31" s="49">
        <v>3.566850794461572</v>
      </c>
      <c r="O31" s="49">
        <v>3.8746241335044926</v>
      </c>
      <c r="P31" s="49">
        <v>8.628713584566405</v>
      </c>
      <c r="Q31" s="90"/>
      <c r="R31" s="50"/>
    </row>
    <row r="32" spans="2:18" ht="12.75" customHeight="1">
      <c r="B32" s="245" t="s">
        <v>184</v>
      </c>
      <c r="C32" s="46" t="s">
        <v>37</v>
      </c>
      <c r="D32" s="59">
        <v>7129090</v>
      </c>
      <c r="E32" s="53">
        <v>288286.65119999996</v>
      </c>
      <c r="F32" s="53">
        <v>230811.55120000002</v>
      </c>
      <c r="G32" s="53">
        <v>90477.11</v>
      </c>
      <c r="H32" s="49">
        <v>-60.80044108295044</v>
      </c>
      <c r="I32" s="53">
        <v>3371750.98</v>
      </c>
      <c r="J32" s="53">
        <v>2588709.82</v>
      </c>
      <c r="K32" s="53">
        <v>972738.27</v>
      </c>
      <c r="L32" s="49">
        <v>-62.42381967709305</v>
      </c>
      <c r="M32" s="49">
        <v>11.695827628386564</v>
      </c>
      <c r="N32" s="49">
        <v>11.215685725177863</v>
      </c>
      <c r="O32" s="49">
        <v>10.751208454823546</v>
      </c>
      <c r="P32" s="49">
        <v>-4.141318522429904</v>
      </c>
      <c r="R32" s="50"/>
    </row>
    <row r="33" spans="2:18" ht="12.75">
      <c r="B33" s="246"/>
      <c r="C33" s="58" t="s">
        <v>116</v>
      </c>
      <c r="D33" s="61">
        <v>7129099</v>
      </c>
      <c r="E33" s="53">
        <v>287142.65119999996</v>
      </c>
      <c r="F33" s="53">
        <v>230411.55120000002</v>
      </c>
      <c r="G33" s="53">
        <v>90477.11</v>
      </c>
      <c r="H33" s="49">
        <v>-60.7323897049481</v>
      </c>
      <c r="I33" s="53">
        <v>3361185.78</v>
      </c>
      <c r="J33" s="53">
        <v>2587340.06</v>
      </c>
      <c r="K33" s="53">
        <v>972738.27</v>
      </c>
      <c r="L33" s="49">
        <v>-62.403926525220655</v>
      </c>
      <c r="M33" s="49">
        <v>11.705630514844255</v>
      </c>
      <c r="N33" s="49">
        <v>11.229211584770582</v>
      </c>
      <c r="O33" s="49">
        <v>10.751208454823546</v>
      </c>
      <c r="P33" s="49">
        <v>-4.256782645322299</v>
      </c>
      <c r="Q33" s="90"/>
      <c r="R33" s="50"/>
    </row>
    <row r="34" spans="2:18" ht="12.75">
      <c r="B34" s="257"/>
      <c r="C34" s="58" t="s">
        <v>115</v>
      </c>
      <c r="D34" s="61">
        <v>7129091</v>
      </c>
      <c r="E34" s="53">
        <v>1144</v>
      </c>
      <c r="F34" s="53">
        <v>400</v>
      </c>
      <c r="G34" s="53">
        <v>0</v>
      </c>
      <c r="H34" s="49">
        <v>-100</v>
      </c>
      <c r="I34" s="53">
        <v>10565.2</v>
      </c>
      <c r="J34" s="53">
        <v>1369.76</v>
      </c>
      <c r="K34" s="53">
        <v>0</v>
      </c>
      <c r="L34" s="49">
        <v>-100</v>
      </c>
      <c r="M34" s="49">
        <v>9.235314685314686</v>
      </c>
      <c r="N34" s="49">
        <v>3.4244</v>
      </c>
      <c r="O34" s="49" t="s">
        <v>401</v>
      </c>
      <c r="P34" s="49" t="s">
        <v>401</v>
      </c>
      <c r="Q34" s="90"/>
      <c r="R34" s="50"/>
    </row>
    <row r="35" spans="2:18" ht="12.75">
      <c r="B35" s="271" t="s">
        <v>186</v>
      </c>
      <c r="C35" s="46" t="s">
        <v>37</v>
      </c>
      <c r="D35" s="59">
        <v>7129030</v>
      </c>
      <c r="E35" s="53">
        <v>156404.42</v>
      </c>
      <c r="F35" s="53">
        <v>92527.76</v>
      </c>
      <c r="G35" s="53">
        <v>82105.59999999999</v>
      </c>
      <c r="H35" s="49">
        <v>-11.263819636398853</v>
      </c>
      <c r="I35" s="53">
        <v>1771113.3900000001</v>
      </c>
      <c r="J35" s="53">
        <v>1008717.56</v>
      </c>
      <c r="K35" s="53">
        <v>919673.64</v>
      </c>
      <c r="L35" s="49">
        <v>-8.827438277172462</v>
      </c>
      <c r="M35" s="49">
        <v>11.323934387532015</v>
      </c>
      <c r="N35" s="49">
        <v>10.9017829892348</v>
      </c>
      <c r="O35" s="49">
        <v>11.201107354431368</v>
      </c>
      <c r="P35" s="49">
        <v>2.74564596903224</v>
      </c>
      <c r="R35" s="50"/>
    </row>
    <row r="36" spans="2:18" ht="12.75">
      <c r="B36" s="271"/>
      <c r="C36" s="58" t="s">
        <v>124</v>
      </c>
      <c r="D36" s="61">
        <v>7129039</v>
      </c>
      <c r="E36" s="53">
        <v>156404.42</v>
      </c>
      <c r="F36" s="53">
        <v>92527.76</v>
      </c>
      <c r="G36" s="53">
        <v>82105.59999999999</v>
      </c>
      <c r="H36" s="49">
        <v>-11.263819636398853</v>
      </c>
      <c r="I36" s="53">
        <v>1771113.3900000001</v>
      </c>
      <c r="J36" s="53">
        <v>1008717.56</v>
      </c>
      <c r="K36" s="53">
        <v>919673.64</v>
      </c>
      <c r="L36" s="49">
        <v>-8.827438277172462</v>
      </c>
      <c r="M36" s="49">
        <v>11.323934387532015</v>
      </c>
      <c r="N36" s="49">
        <v>10.9017829892348</v>
      </c>
      <c r="O36" s="49">
        <v>11.201107354431368</v>
      </c>
      <c r="P36" s="49">
        <v>2.74564596903224</v>
      </c>
      <c r="Q36" s="90"/>
      <c r="R36" s="50"/>
    </row>
    <row r="37" spans="2:18" ht="12.75">
      <c r="B37" s="271"/>
      <c r="C37" s="46" t="s">
        <v>117</v>
      </c>
      <c r="D37" s="84">
        <v>7129031</v>
      </c>
      <c r="E37" s="53">
        <v>0</v>
      </c>
      <c r="F37" s="53">
        <v>0</v>
      </c>
      <c r="G37" s="53">
        <v>0</v>
      </c>
      <c r="H37" s="49" t="s">
        <v>401</v>
      </c>
      <c r="I37" s="53">
        <v>0</v>
      </c>
      <c r="J37" s="53">
        <v>0</v>
      </c>
      <c r="K37" s="53">
        <v>0</v>
      </c>
      <c r="L37" s="49" t="s">
        <v>401</v>
      </c>
      <c r="M37" s="49" t="s">
        <v>401</v>
      </c>
      <c r="N37" s="49" t="s">
        <v>401</v>
      </c>
      <c r="O37" s="49" t="s">
        <v>401</v>
      </c>
      <c r="P37" s="49" t="s">
        <v>401</v>
      </c>
      <c r="R37" s="50"/>
    </row>
    <row r="38" spans="2:18" ht="12.75">
      <c r="B38" s="236" t="s">
        <v>43</v>
      </c>
      <c r="C38" s="46" t="s">
        <v>37</v>
      </c>
      <c r="D38" s="59">
        <v>8134050</v>
      </c>
      <c r="E38" s="53">
        <v>13944.4</v>
      </c>
      <c r="F38" s="53">
        <v>12945.4</v>
      </c>
      <c r="G38" s="53">
        <v>35250.8</v>
      </c>
      <c r="H38" s="49">
        <v>172.30367543683474</v>
      </c>
      <c r="I38" s="53">
        <v>398002.8900000001</v>
      </c>
      <c r="J38" s="53">
        <v>357571.26000000007</v>
      </c>
      <c r="K38" s="53">
        <v>699602.5</v>
      </c>
      <c r="L38" s="49">
        <v>95.65400753964394</v>
      </c>
      <c r="M38" s="49">
        <v>28.542130891253844</v>
      </c>
      <c r="N38" s="49">
        <v>27.621491804038506</v>
      </c>
      <c r="O38" s="49">
        <v>19.846429017213794</v>
      </c>
      <c r="P38" s="49">
        <v>-28.148598352272668</v>
      </c>
      <c r="R38" s="50"/>
    </row>
    <row r="39" spans="2:18" ht="12.75">
      <c r="B39" s="237"/>
      <c r="C39" s="81" t="s">
        <v>116</v>
      </c>
      <c r="D39" s="61">
        <v>8134059</v>
      </c>
      <c r="E39" s="53">
        <v>13592</v>
      </c>
      <c r="F39" s="53">
        <v>12593</v>
      </c>
      <c r="G39" s="53">
        <v>33923</v>
      </c>
      <c r="H39" s="49">
        <v>169.3798141824823</v>
      </c>
      <c r="I39" s="53">
        <v>384171.18000000005</v>
      </c>
      <c r="J39" s="53">
        <v>343739.55000000005</v>
      </c>
      <c r="K39" s="53">
        <v>649727.66</v>
      </c>
      <c r="L39" s="49">
        <v>89.01742903893368</v>
      </c>
      <c r="M39" s="49">
        <v>28.264507062978225</v>
      </c>
      <c r="N39" s="49">
        <v>27.296081156197893</v>
      </c>
      <c r="O39" s="49">
        <v>19.15301300002948</v>
      </c>
      <c r="P39" s="49">
        <v>-29.832370843165656</v>
      </c>
      <c r="Q39" s="90"/>
      <c r="R39" s="50"/>
    </row>
    <row r="40" spans="2:18" ht="12.75">
      <c r="B40" s="238"/>
      <c r="C40" s="81" t="s">
        <v>115</v>
      </c>
      <c r="D40" s="61">
        <v>8134051</v>
      </c>
      <c r="E40" s="53">
        <v>352.4</v>
      </c>
      <c r="F40" s="53">
        <v>352.4</v>
      </c>
      <c r="G40" s="53">
        <v>1327.8000000000002</v>
      </c>
      <c r="H40" s="49">
        <v>276.78774120317826</v>
      </c>
      <c r="I40" s="53">
        <v>13831.71</v>
      </c>
      <c r="J40" s="53">
        <v>13831.71</v>
      </c>
      <c r="K40" s="53">
        <v>49874.840000000004</v>
      </c>
      <c r="L40" s="49">
        <v>260.5833262843134</v>
      </c>
      <c r="M40" s="49">
        <v>39.2500283768445</v>
      </c>
      <c r="N40" s="49">
        <v>39.2500283768445</v>
      </c>
      <c r="O40" s="49">
        <v>37.562012351257714</v>
      </c>
      <c r="P40" s="49">
        <v>-4.300674662907067</v>
      </c>
      <c r="Q40" s="90"/>
      <c r="R40" s="50"/>
    </row>
    <row r="41" spans="2:18" ht="12.75">
      <c r="B41" s="245" t="s">
        <v>42</v>
      </c>
      <c r="C41" s="46" t="s">
        <v>37</v>
      </c>
      <c r="D41" s="59"/>
      <c r="E41" s="53">
        <v>61303</v>
      </c>
      <c r="F41" s="53">
        <v>61198</v>
      </c>
      <c r="G41" s="53">
        <v>5986</v>
      </c>
      <c r="H41" s="49">
        <v>-90.21863459590182</v>
      </c>
      <c r="I41" s="53">
        <v>638858.1</v>
      </c>
      <c r="J41" s="53">
        <v>636973.9099999999</v>
      </c>
      <c r="K41" s="53">
        <v>152366.03</v>
      </c>
      <c r="L41" s="49">
        <v>-76.07970631010616</v>
      </c>
      <c r="M41" s="49">
        <v>10.421318695659266</v>
      </c>
      <c r="N41" s="49">
        <v>10.40841056897284</v>
      </c>
      <c r="O41" s="49">
        <v>25.45373037086535</v>
      </c>
      <c r="P41" s="49">
        <v>144.54963802775188</v>
      </c>
      <c r="R41" s="50"/>
    </row>
    <row r="42" spans="2:18" ht="12.75">
      <c r="B42" s="246"/>
      <c r="C42" s="81" t="s">
        <v>116</v>
      </c>
      <c r="D42" s="61">
        <v>8134039</v>
      </c>
      <c r="E42" s="53">
        <v>14349</v>
      </c>
      <c r="F42" s="53">
        <v>14244</v>
      </c>
      <c r="G42" s="53">
        <v>4964</v>
      </c>
      <c r="H42" s="49">
        <v>-65.15023869699523</v>
      </c>
      <c r="I42" s="53">
        <v>349730.07</v>
      </c>
      <c r="J42" s="53">
        <v>347845.88</v>
      </c>
      <c r="K42" s="53">
        <v>109810.40000000001</v>
      </c>
      <c r="L42" s="49">
        <v>-68.43130641650836</v>
      </c>
      <c r="M42" s="49">
        <v>24.373131925569727</v>
      </c>
      <c r="N42" s="49">
        <v>24.42051951698961</v>
      </c>
      <c r="O42" s="49">
        <v>22.121353746978244</v>
      </c>
      <c r="P42" s="49">
        <v>-9.414892948578812</v>
      </c>
      <c r="Q42" s="90"/>
      <c r="R42" s="50"/>
    </row>
    <row r="43" spans="2:18" ht="12.75">
      <c r="B43" s="257"/>
      <c r="C43" s="81" t="s">
        <v>115</v>
      </c>
      <c r="D43" s="61">
        <v>8134031</v>
      </c>
      <c r="E43" s="53">
        <v>46954</v>
      </c>
      <c r="F43" s="53">
        <v>46954</v>
      </c>
      <c r="G43" s="53">
        <v>1022</v>
      </c>
      <c r="H43" s="49">
        <v>-97.82340162712441</v>
      </c>
      <c r="I43" s="53">
        <v>289128.02999999997</v>
      </c>
      <c r="J43" s="53">
        <v>289128.02999999997</v>
      </c>
      <c r="K43" s="53">
        <v>42555.63</v>
      </c>
      <c r="L43" s="49">
        <v>-85.28138900956783</v>
      </c>
      <c r="M43" s="49">
        <v>6.157686885036418</v>
      </c>
      <c r="N43" s="49">
        <v>6.157686885036418</v>
      </c>
      <c r="O43" s="49">
        <v>41.639559686888454</v>
      </c>
      <c r="P43" s="49">
        <v>576.2208027835145</v>
      </c>
      <c r="Q43" s="90"/>
      <c r="R43" s="50"/>
    </row>
    <row r="44" spans="2:18" ht="12.75">
      <c r="B44" s="277" t="s">
        <v>176</v>
      </c>
      <c r="C44" s="46" t="s">
        <v>37</v>
      </c>
      <c r="D44" s="59"/>
      <c r="E44" s="53">
        <v>188481.28</v>
      </c>
      <c r="F44" s="53">
        <v>84273.14</v>
      </c>
      <c r="G44" s="53">
        <v>237459.99999999997</v>
      </c>
      <c r="H44" s="49">
        <v>181.77424028581345</v>
      </c>
      <c r="I44" s="53">
        <v>1391820.58</v>
      </c>
      <c r="J44" s="53">
        <v>483714.80000000005</v>
      </c>
      <c r="K44" s="53">
        <v>1617346.1300000001</v>
      </c>
      <c r="L44" s="49">
        <v>234.3594469302986</v>
      </c>
      <c r="M44" s="49">
        <v>7.384396901379278</v>
      </c>
      <c r="N44" s="49">
        <v>5.739845459656541</v>
      </c>
      <c r="O44" s="49">
        <v>6.8110255621999505</v>
      </c>
      <c r="P44" s="49">
        <v>18.662176709675848</v>
      </c>
      <c r="R44" s="50"/>
    </row>
    <row r="45" spans="2:18" ht="12.75">
      <c r="B45" s="277"/>
      <c r="C45" s="129" t="s">
        <v>183</v>
      </c>
      <c r="D45" s="59">
        <v>9042220</v>
      </c>
      <c r="E45" s="53">
        <v>159993.4</v>
      </c>
      <c r="F45" s="53">
        <v>57617.259999999995</v>
      </c>
      <c r="G45" s="53">
        <v>170691.71999999997</v>
      </c>
      <c r="H45" s="49">
        <v>196.25101922583613</v>
      </c>
      <c r="I45" s="53">
        <v>1195418.51</v>
      </c>
      <c r="J45" s="53">
        <v>301806.19</v>
      </c>
      <c r="K45" s="53">
        <v>1256444.29</v>
      </c>
      <c r="L45" s="49">
        <v>316.3083235635425</v>
      </c>
      <c r="M45" s="49">
        <v>7.47167389404813</v>
      </c>
      <c r="N45" s="49">
        <v>5.238121181048874</v>
      </c>
      <c r="O45" s="49">
        <v>7.360897704938472</v>
      </c>
      <c r="P45" s="49">
        <v>40.52553292523362</v>
      </c>
      <c r="Q45" s="90"/>
      <c r="R45" s="50"/>
    </row>
    <row r="46" spans="2:18" ht="12.75">
      <c r="B46" s="277"/>
      <c r="C46" s="83" t="s">
        <v>340</v>
      </c>
      <c r="D46" s="61">
        <v>9042290</v>
      </c>
      <c r="E46" s="53">
        <v>16547.28</v>
      </c>
      <c r="F46" s="53">
        <v>16547.28</v>
      </c>
      <c r="G46" s="53">
        <v>63748.28</v>
      </c>
      <c r="H46" s="49">
        <v>285.24929776978456</v>
      </c>
      <c r="I46" s="53">
        <v>89003.09</v>
      </c>
      <c r="J46" s="53">
        <v>89003.09</v>
      </c>
      <c r="K46" s="53">
        <v>339037.25</v>
      </c>
      <c r="L46" s="49">
        <v>280.92750487651614</v>
      </c>
      <c r="M46" s="49">
        <v>5.378714205597537</v>
      </c>
      <c r="N46" s="49">
        <v>5.378714205597537</v>
      </c>
      <c r="O46" s="49">
        <v>5.318374864388498</v>
      </c>
      <c r="P46" s="49">
        <v>-1.121817202078601</v>
      </c>
      <c r="Q46" s="90"/>
      <c r="R46" s="50"/>
    </row>
    <row r="47" spans="2:18" ht="12.75">
      <c r="B47" s="277"/>
      <c r="C47" s="81" t="s">
        <v>341</v>
      </c>
      <c r="D47" s="61">
        <v>9042100</v>
      </c>
      <c r="E47" s="53">
        <v>11940.6</v>
      </c>
      <c r="F47" s="53">
        <v>10108.6</v>
      </c>
      <c r="G47" s="53">
        <v>3020</v>
      </c>
      <c r="H47" s="49">
        <v>-70.12444848940507</v>
      </c>
      <c r="I47" s="53">
        <v>107398.98</v>
      </c>
      <c r="J47" s="53">
        <v>92905.52</v>
      </c>
      <c r="K47" s="53">
        <v>21864.59</v>
      </c>
      <c r="L47" s="49">
        <v>-76.46577942839134</v>
      </c>
      <c r="M47" s="49">
        <v>8.994437465453997</v>
      </c>
      <c r="N47" s="49">
        <v>9.19074055754506</v>
      </c>
      <c r="O47" s="49">
        <v>7.239930463576159</v>
      </c>
      <c r="P47" s="49">
        <v>-21.22582050656844</v>
      </c>
      <c r="Q47" s="90"/>
      <c r="R47" s="50"/>
    </row>
    <row r="48" spans="2:18" ht="12.75">
      <c r="B48" s="245" t="s">
        <v>44</v>
      </c>
      <c r="C48" s="46" t="s">
        <v>37</v>
      </c>
      <c r="D48" s="59"/>
      <c r="E48" s="53">
        <v>149309.22</v>
      </c>
      <c r="F48" s="53">
        <v>53479.7</v>
      </c>
      <c r="G48" s="53">
        <v>92640.92</v>
      </c>
      <c r="H48" s="49">
        <v>73.22632699884255</v>
      </c>
      <c r="I48" s="53">
        <v>1236157.07</v>
      </c>
      <c r="J48" s="53">
        <v>608952.13</v>
      </c>
      <c r="K48" s="53">
        <v>606119.4000000001</v>
      </c>
      <c r="L48" s="49">
        <v>-0.46518106439661366</v>
      </c>
      <c r="M48" s="49">
        <v>8.279174387221365</v>
      </c>
      <c r="N48" s="49">
        <v>11.386603327991743</v>
      </c>
      <c r="O48" s="49">
        <v>6.542674662557325</v>
      </c>
      <c r="P48" s="49">
        <v>-42.540593765364285</v>
      </c>
      <c r="R48" s="50"/>
    </row>
    <row r="49" spans="2:18" ht="12.75">
      <c r="B49" s="246"/>
      <c r="C49" s="46" t="s">
        <v>124</v>
      </c>
      <c r="D49" s="61">
        <v>8134049</v>
      </c>
      <c r="E49" s="53">
        <v>146917.82</v>
      </c>
      <c r="F49" s="53">
        <v>51580.299999999996</v>
      </c>
      <c r="G49" s="53">
        <v>92625.92</v>
      </c>
      <c r="H49" s="49">
        <v>79.5761560130515</v>
      </c>
      <c r="I49" s="53">
        <v>1153161.61</v>
      </c>
      <c r="J49" s="53">
        <v>537549.79</v>
      </c>
      <c r="K49" s="53">
        <v>605314.1300000001</v>
      </c>
      <c r="L49" s="49">
        <v>12.606151329721493</v>
      </c>
      <c r="M49" s="49">
        <v>7.849024781336941</v>
      </c>
      <c r="N49" s="49">
        <v>10.421610382258345</v>
      </c>
      <c r="O49" s="49">
        <v>6.535040407695817</v>
      </c>
      <c r="P49" s="49">
        <v>-37.29337244442558</v>
      </c>
      <c r="Q49" s="90"/>
      <c r="R49" s="50"/>
    </row>
    <row r="50" spans="2:18" ht="12.75">
      <c r="B50" s="257"/>
      <c r="C50" s="46" t="s">
        <v>117</v>
      </c>
      <c r="D50" s="61">
        <v>8134041</v>
      </c>
      <c r="E50" s="53">
        <v>2391.4</v>
      </c>
      <c r="F50" s="53">
        <v>1899.4</v>
      </c>
      <c r="G50" s="53">
        <v>15</v>
      </c>
      <c r="H50" s="49">
        <v>-99.21027692955671</v>
      </c>
      <c r="I50" s="53">
        <v>82995.45999999999</v>
      </c>
      <c r="J50" s="53">
        <v>71402.34</v>
      </c>
      <c r="K50" s="53">
        <v>805.27</v>
      </c>
      <c r="L50" s="49">
        <v>-98.87220782960334</v>
      </c>
      <c r="M50" s="49">
        <v>34.7058041314711</v>
      </c>
      <c r="N50" s="49">
        <v>37.592050121090864</v>
      </c>
      <c r="O50" s="49">
        <v>53.684666666666665</v>
      </c>
      <c r="P50" s="49">
        <v>42.80856323009397</v>
      </c>
      <c r="Q50" s="90"/>
      <c r="R50" s="50"/>
    </row>
    <row r="51" spans="2:18" ht="12.75">
      <c r="B51" s="159" t="s">
        <v>185</v>
      </c>
      <c r="C51" s="158"/>
      <c r="D51" s="61">
        <v>8135000</v>
      </c>
      <c r="E51" s="53">
        <v>69994.6</v>
      </c>
      <c r="F51" s="53">
        <v>64434.2</v>
      </c>
      <c r="G51" s="53">
        <v>7301.2</v>
      </c>
      <c r="H51" s="49">
        <v>-88.66875044619162</v>
      </c>
      <c r="I51" s="53">
        <v>394756.47000000003</v>
      </c>
      <c r="J51" s="53">
        <v>337811.37</v>
      </c>
      <c r="K51" s="53">
        <v>80519.49</v>
      </c>
      <c r="L51" s="49">
        <v>-76.16436356183038</v>
      </c>
      <c r="M51" s="49">
        <v>5.639813214162236</v>
      </c>
      <c r="N51" s="49">
        <v>5.242733982884865</v>
      </c>
      <c r="O51" s="49">
        <v>11.02825425957377</v>
      </c>
      <c r="P51" s="49">
        <v>110.35311529396661</v>
      </c>
      <c r="Q51" s="90"/>
      <c r="R51" s="50"/>
    </row>
    <row r="52" spans="2:18" ht="12.75">
      <c r="B52" s="159" t="s">
        <v>56</v>
      </c>
      <c r="C52" s="158"/>
      <c r="D52" s="61">
        <v>8134010</v>
      </c>
      <c r="E52" s="53">
        <v>131244.62</v>
      </c>
      <c r="F52" s="53">
        <v>94038.84</v>
      </c>
      <c r="G52" s="53">
        <v>97513.2</v>
      </c>
      <c r="H52" s="49">
        <v>3.694601081850868</v>
      </c>
      <c r="I52" s="53">
        <v>1188528.57</v>
      </c>
      <c r="J52" s="53">
        <v>849007.5499999999</v>
      </c>
      <c r="K52" s="53">
        <v>983261.1799999999</v>
      </c>
      <c r="L52" s="49">
        <v>15.81300778773993</v>
      </c>
      <c r="M52" s="49">
        <v>9.05582697408854</v>
      </c>
      <c r="N52" s="49">
        <v>9.02826481058252</v>
      </c>
      <c r="O52" s="49">
        <v>10.083364918800736</v>
      </c>
      <c r="P52" s="49">
        <v>11.686632263837415</v>
      </c>
      <c r="Q52" s="90"/>
      <c r="R52" s="50"/>
    </row>
    <row r="53" spans="2:18" ht="12.75">
      <c r="B53" s="159" t="s">
        <v>82</v>
      </c>
      <c r="C53" s="158"/>
      <c r="D53" s="61">
        <v>7122000</v>
      </c>
      <c r="E53" s="53">
        <v>273310</v>
      </c>
      <c r="F53" s="53">
        <v>174500</v>
      </c>
      <c r="G53" s="53">
        <v>166995</v>
      </c>
      <c r="H53" s="49">
        <v>-4.300859598853868</v>
      </c>
      <c r="I53" s="53">
        <v>747927.5499999999</v>
      </c>
      <c r="J53" s="53">
        <v>474717.86</v>
      </c>
      <c r="K53" s="53">
        <v>485302.55999999994</v>
      </c>
      <c r="L53" s="49">
        <v>2.2296822790699222</v>
      </c>
      <c r="M53" s="49">
        <v>2.736553913138926</v>
      </c>
      <c r="N53" s="49">
        <v>2.720446189111748</v>
      </c>
      <c r="O53" s="49">
        <v>2.9060903619868856</v>
      </c>
      <c r="P53" s="49">
        <v>6.824033999207768</v>
      </c>
      <c r="Q53" s="90"/>
      <c r="R53" s="50"/>
    </row>
    <row r="54" spans="2:18" ht="12.75">
      <c r="B54" s="277" t="s">
        <v>99</v>
      </c>
      <c r="C54" s="46" t="s">
        <v>37</v>
      </c>
      <c r="D54" s="59">
        <v>8134090</v>
      </c>
      <c r="E54" s="53">
        <v>59959.75</v>
      </c>
      <c r="F54" s="53">
        <v>33829.75</v>
      </c>
      <c r="G54" s="53">
        <v>63901.759999999995</v>
      </c>
      <c r="H54" s="49">
        <v>88.89220286877672</v>
      </c>
      <c r="I54" s="53">
        <v>352705.89999999997</v>
      </c>
      <c r="J54" s="53">
        <v>246107.07</v>
      </c>
      <c r="K54" s="53">
        <v>419170.8300000001</v>
      </c>
      <c r="L54" s="49">
        <v>70.32051537568591</v>
      </c>
      <c r="M54" s="49">
        <v>5.882377761748506</v>
      </c>
      <c r="N54" s="49">
        <v>7.27487108240528</v>
      </c>
      <c r="O54" s="49">
        <v>6.559613225050454</v>
      </c>
      <c r="P54" s="49">
        <v>-9.83189735258293</v>
      </c>
      <c r="R54" s="50"/>
    </row>
    <row r="55" spans="2:18" ht="12.75">
      <c r="B55" s="277"/>
      <c r="C55" s="58" t="s">
        <v>126</v>
      </c>
      <c r="D55" s="61">
        <v>8134099</v>
      </c>
      <c r="E55" s="53">
        <v>59316.25</v>
      </c>
      <c r="F55" s="53">
        <v>33336.25</v>
      </c>
      <c r="G55" s="53">
        <v>61833.759999999995</v>
      </c>
      <c r="H55" s="49">
        <v>85.48505005811991</v>
      </c>
      <c r="I55" s="53">
        <v>324319.39999999997</v>
      </c>
      <c r="J55" s="53">
        <v>222151.57</v>
      </c>
      <c r="K55" s="53">
        <v>345818.91000000003</v>
      </c>
      <c r="L55" s="49">
        <v>55.66800180615425</v>
      </c>
      <c r="M55" s="49">
        <v>5.4676315512191005</v>
      </c>
      <c r="N55" s="49">
        <v>6.663964003149725</v>
      </c>
      <c r="O55" s="49">
        <v>5.592720061015213</v>
      </c>
      <c r="P55" s="49">
        <v>-16.075176000773528</v>
      </c>
      <c r="Q55" s="90"/>
      <c r="R55" s="50"/>
    </row>
    <row r="56" spans="2:18" ht="12.75">
      <c r="B56" s="277"/>
      <c r="C56" s="58" t="s">
        <v>117</v>
      </c>
      <c r="D56" s="61">
        <v>8134091</v>
      </c>
      <c r="E56" s="53">
        <v>643.5</v>
      </c>
      <c r="F56" s="53">
        <v>493.5</v>
      </c>
      <c r="G56" s="53">
        <v>2068</v>
      </c>
      <c r="H56" s="49">
        <v>319.0476190476191</v>
      </c>
      <c r="I56" s="53">
        <v>28386.5</v>
      </c>
      <c r="J56" s="53">
        <v>23955.5</v>
      </c>
      <c r="K56" s="53">
        <v>73351.92000000001</v>
      </c>
      <c r="L56" s="49">
        <v>206.20074721880158</v>
      </c>
      <c r="M56" s="49">
        <v>44.11266511266511</v>
      </c>
      <c r="N56" s="49">
        <v>48.54204660587639</v>
      </c>
      <c r="O56" s="49">
        <v>35.469980657640235</v>
      </c>
      <c r="P56" s="49">
        <v>-26.92936714096781</v>
      </c>
      <c r="Q56" s="90"/>
      <c r="R56" s="50"/>
    </row>
    <row r="57" spans="2:18" ht="12.75">
      <c r="B57" s="159" t="s">
        <v>83</v>
      </c>
      <c r="C57" s="158"/>
      <c r="D57" s="61">
        <v>7129050</v>
      </c>
      <c r="E57" s="53">
        <v>267800</v>
      </c>
      <c r="F57" s="53">
        <v>150275</v>
      </c>
      <c r="G57" s="53">
        <v>181725</v>
      </c>
      <c r="H57" s="49">
        <v>20.92829812011312</v>
      </c>
      <c r="I57" s="53">
        <v>711712.0900000001</v>
      </c>
      <c r="J57" s="53">
        <v>381196.93</v>
      </c>
      <c r="K57" s="53">
        <v>561377.31</v>
      </c>
      <c r="L57" s="49">
        <v>47.26700710837311</v>
      </c>
      <c r="M57" s="49">
        <v>2.6576254294249444</v>
      </c>
      <c r="N57" s="49">
        <v>2.5366623190816835</v>
      </c>
      <c r="O57" s="49">
        <v>3.0891583986793236</v>
      </c>
      <c r="P57" s="49">
        <v>21.780434685435534</v>
      </c>
      <c r="Q57" s="90"/>
      <c r="R57" s="50"/>
    </row>
    <row r="58" spans="2:18" ht="12.75">
      <c r="B58" s="280" t="s">
        <v>285</v>
      </c>
      <c r="C58" s="46" t="s">
        <v>37</v>
      </c>
      <c r="D58" s="59">
        <v>12119041</v>
      </c>
      <c r="E58" s="53">
        <v>225150</v>
      </c>
      <c r="F58" s="53">
        <v>51150</v>
      </c>
      <c r="G58" s="53">
        <v>158800</v>
      </c>
      <c r="H58" s="49">
        <v>210.45943304007818</v>
      </c>
      <c r="I58" s="53">
        <v>307887.52</v>
      </c>
      <c r="J58" s="53">
        <v>69598.4</v>
      </c>
      <c r="K58" s="53">
        <v>299439.89</v>
      </c>
      <c r="L58" s="49">
        <v>330.23961757741563</v>
      </c>
      <c r="M58" s="49">
        <v>1.36747732622696</v>
      </c>
      <c r="N58" s="49">
        <v>1.3606725317693058</v>
      </c>
      <c r="O58" s="49">
        <v>1.8856416246851386</v>
      </c>
      <c r="P58" s="49">
        <v>38.581589666780914</v>
      </c>
      <c r="R58" s="50"/>
    </row>
    <row r="59" spans="2:18" ht="12.75">
      <c r="B59" s="281"/>
      <c r="C59" s="81" t="s">
        <v>115</v>
      </c>
      <c r="D59" s="61">
        <v>12119071</v>
      </c>
      <c r="E59" s="53">
        <v>55150</v>
      </c>
      <c r="F59" s="53">
        <v>51150</v>
      </c>
      <c r="G59" s="53">
        <v>78300</v>
      </c>
      <c r="H59" s="49">
        <v>53.0791788856305</v>
      </c>
      <c r="I59" s="53">
        <v>72262.02</v>
      </c>
      <c r="J59" s="53">
        <v>69598.4</v>
      </c>
      <c r="K59" s="53">
        <v>135611.44</v>
      </c>
      <c r="L59" s="49">
        <v>94.84850226441989</v>
      </c>
      <c r="M59" s="49">
        <v>1.3102814143245693</v>
      </c>
      <c r="N59" s="49">
        <v>1.3606725317693058</v>
      </c>
      <c r="O59" s="49">
        <v>1.73194687100894</v>
      </c>
      <c r="P59" s="49">
        <v>27.286090559707254</v>
      </c>
      <c r="Q59" s="90"/>
      <c r="R59" s="50"/>
    </row>
    <row r="60" spans="2:18" ht="12.75">
      <c r="B60" s="282"/>
      <c r="C60" s="81" t="s">
        <v>116</v>
      </c>
      <c r="D60" s="61">
        <v>12119081</v>
      </c>
      <c r="E60" s="53">
        <v>170000</v>
      </c>
      <c r="F60" s="53">
        <v>0</v>
      </c>
      <c r="G60" s="53">
        <v>80500</v>
      </c>
      <c r="H60" s="49" t="s">
        <v>401</v>
      </c>
      <c r="I60" s="53">
        <v>235625.5</v>
      </c>
      <c r="J60" s="53">
        <v>0</v>
      </c>
      <c r="K60" s="53">
        <v>163828.45</v>
      </c>
      <c r="L60" s="49" t="s">
        <v>401</v>
      </c>
      <c r="M60" s="49">
        <v>1.3860323529411764</v>
      </c>
      <c r="N60" s="49" t="s">
        <v>401</v>
      </c>
      <c r="O60" s="49">
        <v>2.0351360248447206</v>
      </c>
      <c r="P60" s="49" t="s">
        <v>401</v>
      </c>
      <c r="Q60" s="90"/>
      <c r="R60" s="50"/>
    </row>
    <row r="61" spans="2:18" ht="12.75">
      <c r="B61" s="159" t="s">
        <v>188</v>
      </c>
      <c r="C61" s="158"/>
      <c r="D61" s="61">
        <v>8011100</v>
      </c>
      <c r="E61" s="53">
        <v>17567.28</v>
      </c>
      <c r="F61" s="53">
        <v>12090</v>
      </c>
      <c r="G61" s="53">
        <v>35632.1</v>
      </c>
      <c r="H61" s="49">
        <v>194.7237386269644</v>
      </c>
      <c r="I61" s="53">
        <v>90438.14</v>
      </c>
      <c r="J61" s="53">
        <v>73600.62</v>
      </c>
      <c r="K61" s="53">
        <v>75322.29000000001</v>
      </c>
      <c r="L61" s="49">
        <v>2.3392058382117</v>
      </c>
      <c r="M61" s="49">
        <v>5.148101470460993</v>
      </c>
      <c r="N61" s="49">
        <v>6.087727047146402</v>
      </c>
      <c r="O61" s="49">
        <v>2.11388860044735</v>
      </c>
      <c r="P61" s="49">
        <v>-65.27622569020689</v>
      </c>
      <c r="Q61" s="90"/>
      <c r="R61" s="50"/>
    </row>
    <row r="62" spans="2:18" ht="12.75">
      <c r="B62" s="159" t="s">
        <v>84</v>
      </c>
      <c r="C62" s="158"/>
      <c r="D62" s="61">
        <v>7129040</v>
      </c>
      <c r="E62" s="53">
        <v>11344</v>
      </c>
      <c r="F62" s="53">
        <v>1320</v>
      </c>
      <c r="G62" s="53">
        <v>10291.8</v>
      </c>
      <c r="H62" s="49">
        <v>679.6818181818181</v>
      </c>
      <c r="I62" s="53">
        <v>82152.36</v>
      </c>
      <c r="J62" s="53">
        <v>11363.31</v>
      </c>
      <c r="K62" s="53">
        <v>66248.44</v>
      </c>
      <c r="L62" s="49">
        <v>483.0030158466152</v>
      </c>
      <c r="M62" s="49">
        <v>7.241921720733427</v>
      </c>
      <c r="N62" s="49">
        <v>8.608568181818182</v>
      </c>
      <c r="O62" s="49">
        <v>6.437011990128064</v>
      </c>
      <c r="P62" s="49">
        <v>-25.225521199641264</v>
      </c>
      <c r="Q62" s="90"/>
      <c r="R62" s="50"/>
    </row>
    <row r="63" spans="2:18" ht="12.75">
      <c r="B63" s="159" t="s">
        <v>55</v>
      </c>
      <c r="C63" s="158"/>
      <c r="D63" s="61">
        <v>8131000</v>
      </c>
      <c r="E63" s="53">
        <v>4700</v>
      </c>
      <c r="F63" s="53">
        <v>0</v>
      </c>
      <c r="G63" s="53">
        <v>5000</v>
      </c>
      <c r="H63" s="49" t="s">
        <v>401</v>
      </c>
      <c r="I63" s="53">
        <v>30515</v>
      </c>
      <c r="J63" s="53">
        <v>0</v>
      </c>
      <c r="K63" s="53">
        <v>33386.89</v>
      </c>
      <c r="L63" s="49" t="s">
        <v>401</v>
      </c>
      <c r="M63" s="49">
        <v>6.492553191489361</v>
      </c>
      <c r="N63" s="49" t="s">
        <v>401</v>
      </c>
      <c r="O63" s="49">
        <v>6.677378</v>
      </c>
      <c r="P63" s="49" t="s">
        <v>401</v>
      </c>
      <c r="Q63" s="90"/>
      <c r="R63" s="50"/>
    </row>
    <row r="64" spans="2:18" ht="12.75">
      <c r="B64" s="159" t="s">
        <v>369</v>
      </c>
      <c r="C64" s="158"/>
      <c r="D64" s="61">
        <v>7123310</v>
      </c>
      <c r="E64" s="53">
        <v>0</v>
      </c>
      <c r="F64" s="53">
        <v>0</v>
      </c>
      <c r="G64" s="53">
        <v>0</v>
      </c>
      <c r="H64" s="49" t="s">
        <v>401</v>
      </c>
      <c r="I64" s="53">
        <v>0</v>
      </c>
      <c r="J64" s="53">
        <v>0</v>
      </c>
      <c r="K64" s="53">
        <v>0</v>
      </c>
      <c r="L64" s="49" t="s">
        <v>401</v>
      </c>
      <c r="M64" s="49" t="s">
        <v>401</v>
      </c>
      <c r="N64" s="49" t="s">
        <v>401</v>
      </c>
      <c r="O64" s="49" t="s">
        <v>401</v>
      </c>
      <c r="P64" s="49" t="s">
        <v>401</v>
      </c>
      <c r="Q64" s="90"/>
      <c r="R64" s="50"/>
    </row>
    <row r="65" spans="2:18" ht="12.75">
      <c r="B65" s="161" t="s">
        <v>294</v>
      </c>
      <c r="C65" s="161"/>
      <c r="D65" s="61">
        <v>7129069</v>
      </c>
      <c r="E65" s="53">
        <v>12378.6</v>
      </c>
      <c r="F65" s="53">
        <v>25</v>
      </c>
      <c r="G65" s="53">
        <v>3460</v>
      </c>
      <c r="H65" s="49">
        <v>13740</v>
      </c>
      <c r="I65" s="53">
        <v>61000.02</v>
      </c>
      <c r="J65" s="53">
        <v>75</v>
      </c>
      <c r="K65" s="53">
        <v>17913.68</v>
      </c>
      <c r="L65" s="49">
        <v>23784.906666666666</v>
      </c>
      <c r="M65" s="49">
        <v>4.927860985895012</v>
      </c>
      <c r="N65" s="49">
        <v>3</v>
      </c>
      <c r="O65" s="49">
        <v>5.177364161849711</v>
      </c>
      <c r="P65" s="49">
        <v>72.57880539499038</v>
      </c>
      <c r="Q65" s="90"/>
      <c r="R65" s="50"/>
    </row>
    <row r="66" spans="2:18" ht="12.75">
      <c r="B66" s="159" t="s">
        <v>85</v>
      </c>
      <c r="C66" s="158"/>
      <c r="D66" s="61">
        <v>7129010</v>
      </c>
      <c r="E66" s="53">
        <v>32809.64</v>
      </c>
      <c r="F66" s="53">
        <v>24422.760000000002</v>
      </c>
      <c r="G66" s="53">
        <v>26348.94</v>
      </c>
      <c r="H66" s="49">
        <v>7.886823602246418</v>
      </c>
      <c r="I66" s="53">
        <v>181302.35000000003</v>
      </c>
      <c r="J66" s="53">
        <v>139134.46</v>
      </c>
      <c r="K66" s="53">
        <v>208083.4</v>
      </c>
      <c r="L66" s="49">
        <v>49.55561691905801</v>
      </c>
      <c r="M66" s="49">
        <v>5.525886599182437</v>
      </c>
      <c r="N66" s="49">
        <v>5.696917956856637</v>
      </c>
      <c r="O66" s="49">
        <v>7.897220912871638</v>
      </c>
      <c r="P66" s="49">
        <v>38.62268989439779</v>
      </c>
      <c r="Q66" s="90"/>
      <c r="R66" s="50"/>
    </row>
    <row r="67" spans="2:18" ht="12.75">
      <c r="B67" s="245" t="s">
        <v>299</v>
      </c>
      <c r="C67" s="46" t="s">
        <v>37</v>
      </c>
      <c r="D67" s="59"/>
      <c r="E67" s="53">
        <v>577</v>
      </c>
      <c r="F67" s="53">
        <v>577</v>
      </c>
      <c r="G67" s="53">
        <v>1000</v>
      </c>
      <c r="H67" s="49">
        <v>73.3102253032929</v>
      </c>
      <c r="I67" s="53">
        <v>3179.27</v>
      </c>
      <c r="J67" s="53">
        <v>3179.27</v>
      </c>
      <c r="K67" s="53">
        <v>4852.48</v>
      </c>
      <c r="L67" s="49">
        <v>52.62874810884259</v>
      </c>
      <c r="M67" s="49">
        <v>5.51</v>
      </c>
      <c r="N67" s="49">
        <v>5.51</v>
      </c>
      <c r="O67" s="49">
        <v>4.85248</v>
      </c>
      <c r="P67" s="49">
        <v>-11.93321234119782</v>
      </c>
      <c r="R67" s="50"/>
    </row>
    <row r="68" spans="2:18" ht="12.75">
      <c r="B68" s="246"/>
      <c r="C68" s="81" t="s">
        <v>115</v>
      </c>
      <c r="D68" s="61">
        <v>8134061</v>
      </c>
      <c r="E68" s="53">
        <v>577</v>
      </c>
      <c r="F68" s="53">
        <v>577</v>
      </c>
      <c r="G68" s="53">
        <v>1000</v>
      </c>
      <c r="H68" s="49">
        <v>73.3102253032929</v>
      </c>
      <c r="I68" s="53">
        <v>3179.27</v>
      </c>
      <c r="J68" s="53">
        <v>3179.27</v>
      </c>
      <c r="K68" s="53">
        <v>4852.48</v>
      </c>
      <c r="L68" s="49">
        <v>52.62874810884259</v>
      </c>
      <c r="M68" s="49">
        <v>5.51</v>
      </c>
      <c r="N68" s="49">
        <v>5.51</v>
      </c>
      <c r="O68" s="49">
        <v>4.85248</v>
      </c>
      <c r="P68" s="49">
        <v>-11.93321234119782</v>
      </c>
      <c r="Q68" s="90"/>
      <c r="R68" s="50"/>
    </row>
    <row r="69" spans="2:18" ht="12.75">
      <c r="B69" s="257"/>
      <c r="C69" s="81" t="s">
        <v>116</v>
      </c>
      <c r="D69" s="61">
        <v>8134069</v>
      </c>
      <c r="E69" s="53">
        <v>0</v>
      </c>
      <c r="F69" s="53">
        <v>0</v>
      </c>
      <c r="G69" s="53">
        <v>0</v>
      </c>
      <c r="H69" s="49" t="s">
        <v>401</v>
      </c>
      <c r="I69" s="53">
        <v>0</v>
      </c>
      <c r="J69" s="53">
        <v>0</v>
      </c>
      <c r="K69" s="53">
        <v>0</v>
      </c>
      <c r="L69" s="49" t="s">
        <v>401</v>
      </c>
      <c r="M69" s="49" t="s">
        <v>401</v>
      </c>
      <c r="N69" s="49" t="s">
        <v>401</v>
      </c>
      <c r="O69" s="49" t="s">
        <v>401</v>
      </c>
      <c r="P69" s="49" t="s">
        <v>401</v>
      </c>
      <c r="R69" s="50"/>
    </row>
    <row r="70" spans="2:18" ht="12.75">
      <c r="B70" s="159" t="s">
        <v>342</v>
      </c>
      <c r="C70" s="158"/>
      <c r="D70" s="61">
        <v>7123390</v>
      </c>
      <c r="E70" s="53">
        <v>0</v>
      </c>
      <c r="F70" s="53">
        <v>0</v>
      </c>
      <c r="G70" s="53">
        <v>0</v>
      </c>
      <c r="H70" s="49" t="s">
        <v>401</v>
      </c>
      <c r="I70" s="53">
        <v>0</v>
      </c>
      <c r="J70" s="53">
        <v>0</v>
      </c>
      <c r="K70" s="53">
        <v>0</v>
      </c>
      <c r="L70" s="49" t="s">
        <v>401</v>
      </c>
      <c r="M70" s="49" t="s">
        <v>401</v>
      </c>
      <c r="N70" s="49" t="s">
        <v>401</v>
      </c>
      <c r="O70" s="49" t="s">
        <v>401</v>
      </c>
      <c r="P70" s="49" t="s">
        <v>401</v>
      </c>
      <c r="R70" s="50"/>
    </row>
    <row r="71" spans="2:18" ht="12.75">
      <c r="B71" s="210" t="s">
        <v>370</v>
      </c>
      <c r="C71" s="158"/>
      <c r="D71" s="61">
        <v>7123220</v>
      </c>
      <c r="E71" s="53">
        <v>20</v>
      </c>
      <c r="F71" s="53">
        <v>0</v>
      </c>
      <c r="G71" s="53">
        <v>0</v>
      </c>
      <c r="H71" s="49" t="s">
        <v>401</v>
      </c>
      <c r="I71" s="53">
        <v>5650.4</v>
      </c>
      <c r="J71" s="53">
        <v>0</v>
      </c>
      <c r="K71" s="53">
        <v>0</v>
      </c>
      <c r="L71" s="49" t="s">
        <v>401</v>
      </c>
      <c r="M71" s="49">
        <v>282.52</v>
      </c>
      <c r="N71" s="49" t="s">
        <v>401</v>
      </c>
      <c r="O71" s="49" t="s">
        <v>401</v>
      </c>
      <c r="P71" s="49" t="s">
        <v>401</v>
      </c>
      <c r="R71" s="50"/>
    </row>
    <row r="72" spans="2:18" ht="12.75">
      <c r="B72" s="159" t="s">
        <v>292</v>
      </c>
      <c r="C72" s="158"/>
      <c r="D72" s="61">
        <v>12119083</v>
      </c>
      <c r="E72" s="53">
        <v>0</v>
      </c>
      <c r="F72" s="53">
        <v>0</v>
      </c>
      <c r="G72" s="53">
        <v>0</v>
      </c>
      <c r="H72" s="49" t="s">
        <v>401</v>
      </c>
      <c r="I72" s="53">
        <v>0</v>
      </c>
      <c r="J72" s="53">
        <v>0</v>
      </c>
      <c r="K72" s="53">
        <v>0</v>
      </c>
      <c r="L72" s="49" t="s">
        <v>401</v>
      </c>
      <c r="M72" s="49" t="s">
        <v>401</v>
      </c>
      <c r="N72" s="49" t="s">
        <v>401</v>
      </c>
      <c r="O72" s="49" t="s">
        <v>401</v>
      </c>
      <c r="P72" s="49" t="s">
        <v>401</v>
      </c>
      <c r="R72" s="50"/>
    </row>
    <row r="73" spans="2:16" ht="12.75">
      <c r="B73" s="150" t="s">
        <v>37</v>
      </c>
      <c r="C73" s="167"/>
      <c r="D73" s="151"/>
      <c r="E73" s="85">
        <v>139442339.08139995</v>
      </c>
      <c r="F73" s="85">
        <v>76797849.51140004</v>
      </c>
      <c r="G73" s="85">
        <v>85689228.804</v>
      </c>
      <c r="H73" s="49">
        <v>11.577640974543302</v>
      </c>
      <c r="I73" s="85">
        <v>405804252.63999987</v>
      </c>
      <c r="J73" s="85">
        <v>232118500.23000005</v>
      </c>
      <c r="K73" s="85">
        <v>213245165.8100001</v>
      </c>
      <c r="L73" s="49">
        <v>-8.130904861654232</v>
      </c>
      <c r="M73" s="49">
        <v>2.9101939576839015</v>
      </c>
      <c r="N73" s="49">
        <v>3.0224609374712226</v>
      </c>
      <c r="O73" s="49">
        <v>2.488587758185609</v>
      </c>
      <c r="P73" s="49">
        <v>-17.66352619042564</v>
      </c>
    </row>
    <row r="74" spans="2:16" ht="12.75">
      <c r="B74" s="152" t="s">
        <v>110</v>
      </c>
      <c r="C74" s="153"/>
      <c r="D74" s="153"/>
      <c r="E74" s="153"/>
      <c r="F74" s="153"/>
      <c r="G74" s="153"/>
      <c r="H74" s="153"/>
      <c r="I74" s="153"/>
      <c r="J74" s="153"/>
      <c r="K74" s="153"/>
      <c r="L74" s="153"/>
      <c r="M74" s="153"/>
      <c r="N74" s="153"/>
      <c r="O74" s="153"/>
      <c r="P74" s="162"/>
    </row>
    <row r="76" spans="2:16" ht="132.75" customHeight="1">
      <c r="B76" s="254" t="s">
        <v>424</v>
      </c>
      <c r="C76" s="255"/>
      <c r="D76" s="255"/>
      <c r="E76" s="255"/>
      <c r="F76" s="255"/>
      <c r="G76" s="255"/>
      <c r="H76" s="255"/>
      <c r="I76" s="255"/>
      <c r="J76" s="255"/>
      <c r="K76" s="255"/>
      <c r="L76" s="255"/>
      <c r="M76" s="255"/>
      <c r="N76" s="255"/>
      <c r="O76" s="255"/>
      <c r="P76" s="256"/>
    </row>
    <row r="78" spans="5:11" ht="12.75">
      <c r="E78" s="50"/>
      <c r="F78" s="50"/>
      <c r="G78" s="50"/>
      <c r="H78" s="50"/>
      <c r="I78" s="50"/>
      <c r="J78" s="50"/>
      <c r="K78" s="50"/>
    </row>
    <row r="79" spans="5:11" ht="12.75">
      <c r="E79" s="50"/>
      <c r="F79" s="50"/>
      <c r="G79" s="50"/>
      <c r="I79" s="50"/>
      <c r="J79" s="50"/>
      <c r="K79" s="50"/>
    </row>
    <row r="80" spans="9:11" ht="12.75">
      <c r="I80" s="50"/>
      <c r="J80" s="50"/>
      <c r="K80" s="50"/>
    </row>
    <row r="82" spans="4:12" ht="12.75">
      <c r="D82" s="55"/>
      <c r="E82" s="55"/>
      <c r="F82" s="55"/>
      <c r="G82" s="55"/>
      <c r="H82" s="55"/>
      <c r="I82" s="55"/>
      <c r="J82" s="55"/>
      <c r="K82" s="55"/>
      <c r="L82" s="55"/>
    </row>
    <row r="83" spans="4:12" ht="12.75">
      <c r="D83" s="55"/>
      <c r="E83" s="55"/>
      <c r="F83" s="55"/>
      <c r="G83" s="55"/>
      <c r="H83" s="55"/>
      <c r="I83" s="55"/>
      <c r="J83" s="55"/>
      <c r="K83" s="55"/>
      <c r="L83" s="55"/>
    </row>
  </sheetData>
  <sheetProtection/>
  <mergeCells count="24">
    <mergeCell ref="B76:P76"/>
    <mergeCell ref="B41:B43"/>
    <mergeCell ref="B67:B69"/>
    <mergeCell ref="B38:B40"/>
    <mergeCell ref="B58:B60"/>
    <mergeCell ref="B54:B56"/>
    <mergeCell ref="B44:B47"/>
    <mergeCell ref="B48:B50"/>
    <mergeCell ref="B2:P2"/>
    <mergeCell ref="D3:D4"/>
    <mergeCell ref="E3:H3"/>
    <mergeCell ref="I3:L3"/>
    <mergeCell ref="M3:P3"/>
    <mergeCell ref="B3:C4"/>
    <mergeCell ref="B35:B37"/>
    <mergeCell ref="B8:B10"/>
    <mergeCell ref="B17:B20"/>
    <mergeCell ref="B14:B16"/>
    <mergeCell ref="B5:B7"/>
    <mergeCell ref="B11:B13"/>
    <mergeCell ref="B21:B23"/>
    <mergeCell ref="B24:B26"/>
    <mergeCell ref="B32:B34"/>
    <mergeCell ref="B27:B3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2014-12-19T15:43:37Z</cp:lastPrinted>
  <dcterms:created xsi:type="dcterms:W3CDTF">2011-12-16T17:59:21Z</dcterms:created>
  <dcterms:modified xsi:type="dcterms:W3CDTF">2019-02-06T18:43:12Z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