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5" activeTab="0"/>
  </bookViews>
  <sheets>
    <sheet name="Portada" sheetId="1" r:id="rId1"/>
    <sheet name="colofón" sheetId="2" r:id="rId2"/>
    <sheet name="Introducción" sheetId="3" r:id="rId3"/>
    <sheet name="Indice" sheetId="4" r:id="rId4"/>
    <sheet name="expo" sheetId="5" r:id="rId5"/>
    <sheet name="impo" sheetId="6" r:id="rId6"/>
    <sheet name="exp congelados" sheetId="7" r:id="rId7"/>
    <sheet name="exp conservas" sheetId="8" r:id="rId8"/>
    <sheet name="exp  deshidratadas" sheetId="9" r:id="rId9"/>
    <sheet name="exp aceites" sheetId="10" r:id="rId10"/>
    <sheet name="exp jugos" sheetId="11" r:id="rId11"/>
    <sheet name="imp congelados" sheetId="12" r:id="rId12"/>
    <sheet name="imp conservas" sheetId="13" r:id="rId13"/>
    <sheet name="imp deshidratadas" sheetId="14" r:id="rId14"/>
    <sheet name="imp aceites" sheetId="15" r:id="rId15"/>
    <sheet name="imp jugos" sheetId="16" r:id="rId16"/>
    <sheet name="expo país" sheetId="17" r:id="rId17"/>
    <sheet name="impo país" sheetId="18" r:id="rId18"/>
  </sheets>
  <externalReferences>
    <externalReference r:id="rId21"/>
  </externalReferences>
  <definedNames>
    <definedName name="_xlnm.Print_Area" localSheetId="1">'colofón'!$A$1:$I$45</definedName>
    <definedName name="_xlnm.Print_Area" localSheetId="8">'exp  deshidratadas'!$A$1:$P$77</definedName>
    <definedName name="_xlnm.Print_Area" localSheetId="9">'exp aceites'!$A$1:$P$33</definedName>
    <definedName name="_xlnm.Print_Area" localSheetId="6">'exp congelados'!$A$1:$P$45</definedName>
    <definedName name="_xlnm.Print_Area" localSheetId="7">'exp conservas'!$A$1:$P$108</definedName>
    <definedName name="_xlnm.Print_Area" localSheetId="10">'exp jugos'!$A$1:$P$44</definedName>
    <definedName name="_xlnm.Print_Area" localSheetId="4">'expo'!$A$1:$J$28</definedName>
    <definedName name="_xlnm.Print_Area" localSheetId="16">'expo país'!$A$1:$J$53</definedName>
    <definedName name="_xlnm.Print_Area" localSheetId="14">'imp aceites'!$B$2:$P$38</definedName>
    <definedName name="_xlnm.Print_Area" localSheetId="11">'imp congelados'!$A$1:$P$44</definedName>
    <definedName name="_xlnm.Print_Area" localSheetId="12">'imp conservas'!$A$1:$P$116</definedName>
    <definedName name="_xlnm.Print_Area" localSheetId="13">'imp deshidratadas'!$B$2:$P$74</definedName>
    <definedName name="_xlnm.Print_Area" localSheetId="15">'imp jugos'!$A$1:$P$42</definedName>
    <definedName name="_xlnm.Print_Area" localSheetId="5">'impo'!$A$1:$J$28</definedName>
    <definedName name="_xlnm.Print_Area" localSheetId="17">'impo país'!$A$1:$J$50</definedName>
    <definedName name="_xlnm.Print_Area" localSheetId="3">'Indice'!$A$1:$E$44</definedName>
    <definedName name="_xlnm.Print_Area" localSheetId="2">'Introducción'!$A$1:$I$43</definedName>
    <definedName name="_xlnm.Print_Area" localSheetId="0">'Portada'!$A$1:$I$45</definedName>
    <definedName name="TDclase">'[1]TD clase'!$A$5:$G$6</definedName>
    <definedName name="_xlnm.Print_Titles" localSheetId="7">'exp conservas'!$2:$4</definedName>
    <definedName name="_xlnm.Print_Titles" localSheetId="12">'imp conservas'!$2:$4</definedName>
  </definedNames>
  <calcPr fullCalcOnLoad="1"/>
</workbook>
</file>

<file path=xl/sharedStrings.xml><?xml version="1.0" encoding="utf-8"?>
<sst xmlns="http://schemas.openxmlformats.org/spreadsheetml/2006/main" count="1500" uniqueCount="434">
  <si>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</si>
  <si>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</si>
  <si>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</si>
  <si>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</si>
  <si>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</si>
  <si>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</si>
  <si>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</si>
  <si>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</si>
  <si>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</si>
  <si>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</si>
  <si>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</si>
  <si>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</si>
  <si>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</si>
  <si>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</si>
  <si>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</si>
  <si>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</si>
  <si>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</si>
  <si>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</si>
  <si>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</si>
  <si>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</si>
  <si>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</si>
  <si>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</si>
  <si>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</si>
  <si>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</si>
  <si>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</si>
  <si>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</si>
  <si>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</si>
  <si>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</si>
  <si>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</si>
  <si>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</si>
  <si>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</si>
  <si>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</si>
  <si>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</si>
  <si>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</si>
  <si>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</si>
  <si>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</si>
  <si>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</si>
  <si>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</si>
  <si>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</si>
  <si>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</si>
  <si>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</si>
  <si>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</si>
  <si>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</si>
  <si>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</si>
  <si>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</si>
  <si>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</si>
  <si>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</si>
  <si>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</si>
  <si>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</si>
  <si>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</si>
  <si>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</si>
  <si>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</si>
  <si>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</si>
  <si>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</si>
  <si>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</si>
  <si>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</si>
  <si>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</si>
  <si>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</si>
  <si>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</si>
  <si>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</si>
  <si>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</si>
  <si>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</si>
  <si>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</si>
  <si>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</si>
  <si>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</si>
  <si>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</si>
  <si>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</si>
  <si>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</si>
  <si>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</si>
  <si>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</si>
  <si>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</si>
  <si>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</si>
  <si>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</si>
  <si>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</si>
  <si>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</si>
  <si>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</si>
  <si>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</si>
  <si>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</si>
  <si>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</si>
  <si>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</si>
  <si>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</si>
  <si>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</si>
  <si>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</si>
  <si>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</si>
  <si>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</si>
  <si>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</si>
  <si>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</si>
  <si>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</si>
  <si>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</si>
  <si>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</si>
  <si>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</si>
  <si>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</si>
  <si>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</si>
  <si>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</si>
  <si>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</si>
  <si>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</si>
  <si>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</si>
  <si>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</si>
  <si>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</si>
  <si>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</si>
  <si>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</si>
  <si>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</si>
  <si>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</si>
  <si>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</si>
  <si>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</si>
  <si>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</si>
  <si>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</si>
  <si>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</si>
  <si>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</si>
  <si>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</si>
  <si>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</si>
  <si>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</si>
  <si>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</si>
  <si>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</si>
  <si>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</si>
  <si>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</si>
  <si>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</si>
  <si>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</si>
  <si>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</si>
  <si>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</si>
  <si>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</si>
  <si>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</si>
  <si>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</si>
  <si>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</si>
  <si>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</si>
  <si>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</si>
  <si>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</si>
  <si>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</si>
  <si>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</si>
  <si>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</si>
  <si>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</si>
  <si>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</si>
  <si>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</si>
  <si>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</si>
  <si>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</si>
  <si>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</si>
  <si>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</si>
  <si>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</si>
  <si>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</si>
  <si>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</si>
  <si>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</si>
  <si>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</si>
  <si>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</si>
  <si>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</si>
  <si>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</si>
  <si>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</si>
  <si>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</si>
  <si>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</si>
  <si>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</si>
  <si>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</si>
  <si>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</si>
  <si>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</si>
  <si>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</si>
  <si>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</si>
  <si>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</si>
  <si>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</si>
  <si>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</si>
  <si>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</si>
  <si>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</si>
  <si>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</si>
  <si>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</si>
  <si>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</si>
  <si>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</si>
  <si>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</si>
  <si>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</si>
  <si>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</si>
  <si>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</si>
  <si>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</si>
  <si>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</si>
  <si>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</si>
  <si>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</si>
  <si>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</si>
  <si>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</si>
  <si>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</si>
  <si>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</si>
  <si>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</si>
  <si>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</si>
  <si>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</si>
  <si>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</si>
  <si>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</si>
  <si>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</si>
  <si>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</si>
  <si>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</si>
  <si>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</si>
  <si>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</si>
  <si>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</si>
  <si>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</si>
  <si>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</si>
  <si>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</si>
  <si>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</si>
  <si>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</si>
  <si>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</si>
  <si>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</si>
  <si>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</si>
  <si>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</si>
  <si>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</si>
  <si>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</si>
  <si>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</si>
  <si>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</si>
  <si>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</si>
  <si>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</si>
  <si>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</si>
  <si>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</si>
  <si>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</si>
  <si>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</si>
  <si>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</si>
  <si>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</si>
  <si>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</si>
  <si>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</si>
  <si>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</si>
  <si>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</si>
  <si>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</si>
  <si>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</si>
  <si>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</si>
  <si>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</si>
  <si>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</si>
  <si>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</si>
  <si>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</si>
  <si>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</si>
  <si>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</si>
  <si>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</si>
  <si>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</si>
  <si>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</si>
  <si>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</si>
  <si>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</si>
  <si>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</si>
  <si>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</si>
  <si>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</si>
  <si>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</si>
  <si>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</si>
  <si>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</si>
  <si>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</si>
  <si>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</si>
  <si>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</si>
  <si>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</si>
  <si>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</si>
  <si>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</si>
  <si>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</si>
  <si>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</si>
  <si>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</si>
  <si>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</si>
  <si>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</si>
  <si>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</si>
  <si>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</si>
  <si>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</si>
  <si>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</si>
  <si>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</si>
  <si>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</si>
  <si>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</si>
  <si>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</si>
  <si>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</si>
  <si>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</si>
  <si>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</si>
  <si>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</si>
  <si>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</si>
  <si>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</si>
  <si>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</si>
  <si>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</si>
  <si>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</si>
  <si>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</si>
  <si>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</si>
  <si>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</si>
  <si>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</si>
  <si>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</si>
  <si>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</si>
  <si>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</si>
  <si>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</si>
  <si>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</si>
  <si>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</si>
  <si>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</si>
  <si>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</si>
  <si>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</si>
  <si>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</si>
  <si>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</si>
  <si>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</si>
  <si>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</si>
  <si>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</si>
  <si>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</si>
  <si>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</si>
  <si>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</si>
  <si>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</si>
  <si>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</si>
  <si>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</si>
  <si>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</si>
  <si>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</si>
  <si>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</si>
  <si>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</si>
  <si>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</si>
  <si>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</si>
  <si>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</si>
  <si>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</si>
  <si>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</si>
  <si>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</si>
  <si>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</si>
  <si>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</si>
  <si>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</si>
  <si>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</si>
  <si>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</si>
  <si>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</si>
  <si>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</si>
  <si>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Membrillos</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</si>
  <si>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</si>
  <si>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</si>
  <si>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</si>
  <si>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</si>
  <si>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</si>
  <si>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</si>
  <si>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</si>
  <si>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</si>
  <si>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</si>
  <si>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</si>
  <si>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</si>
  <si>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</si>
  <si>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</si>
  <si>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</si>
  <si>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</si>
  <si>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</si>
  <si>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</si>
  <si>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</si>
  <si>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</si>
  <si>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</si>
  <si>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</si>
  <si>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Albaricoques (damascos, chabacanos), incluso con azúcar o edulcorante</t>
  </si>
  <si>
    <t>Directora y Representante Legal</t>
  </si>
  <si>
    <t>Claudia Carbonell Piccardo</t>
  </si>
  <si>
    <t>Brasil</t>
  </si>
  <si>
    <t>Canadá</t>
  </si>
  <si>
    <t>Países Bajos</t>
  </si>
  <si>
    <t>Alemania</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</si>
  <si>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</si>
  <si>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</si>
  <si>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</si>
  <si>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</si>
  <si>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</si>
  <si>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</si>
  <si>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</si>
  <si>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</si>
  <si>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</si>
  <si>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</si>
  <si>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</si>
  <si>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</si>
  <si>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</si>
  <si>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</si>
  <si>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</si>
  <si>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</si>
  <si>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</si>
  <si>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</si>
  <si>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</si>
  <si>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</si>
  <si>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</si>
  <si>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</si>
  <si>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</si>
  <si>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</si>
  <si>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</si>
  <si>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</si>
  <si>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Tailandia</t>
  </si>
  <si>
    <t>México</t>
  </si>
  <si>
    <t>Japón</t>
  </si>
  <si>
    <t>Reino Unido</t>
  </si>
  <si>
    <t>Preparados o conservados, excepto en vinagre o ácido acético</t>
  </si>
  <si>
    <t>Enteros, preparados o conservados, excepto en vinagre o ácido acético</t>
  </si>
  <si>
    <t>Se puede reproducir total o parcialmente citando la fuente</t>
  </si>
  <si>
    <t>Australia</t>
  </si>
  <si>
    <t>volver al índice</t>
  </si>
  <si>
    <t>Introducción</t>
  </si>
  <si>
    <t>Boletín de Frutas y Hortalizas Procesadas</t>
  </si>
  <si>
    <t>Los datos utilizados en este documento, que permiten hacer los análisis del mercado, se obtienen principalmente del Servicio Nacional de Aduanas.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</si>
  <si>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</si>
  <si>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</si>
  <si>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</si>
  <si>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</si>
  <si>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</si>
  <si>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r>
      <t>Hongos gelatinosos (</t>
    </r>
    <r>
      <rPr>
        <i/>
        <sz val="10"/>
        <color indexed="8"/>
        <rFont val="Arial"/>
        <family val="2"/>
      </rPr>
      <t>Tremella spp</t>
    </r>
    <r>
      <rPr>
        <sz val="10"/>
        <color indexed="8"/>
        <rFont val="Arial"/>
        <family val="2"/>
      </rPr>
      <t>.) enteros</t>
    </r>
  </si>
  <si>
    <r>
      <t>Las demás orejas de judas (</t>
    </r>
    <r>
      <rPr>
        <i/>
        <sz val="10"/>
        <color indexed="8"/>
        <rFont val="Arial"/>
        <family val="2"/>
      </rPr>
      <t>Auricularia spp</t>
    </r>
    <r>
      <rPr>
        <sz val="10"/>
        <color indexed="8"/>
        <rFont val="Arial"/>
        <family val="2"/>
      </rPr>
      <t>.),  trituradas o pulverizadas</t>
    </r>
  </si>
  <si>
    <t>Este boletin se publica mensualmente, con información de exportaciones e importaciones de las cinco categorías de frutas y hortalizas procesadas: conservas, congelados, jugos, aceites y deshidratados.</t>
  </si>
  <si>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</si>
  <si>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t>Ecuador</t>
  </si>
  <si>
    <r>
      <t xml:space="preserve">Extracto seco,  </t>
    </r>
    <r>
      <rPr>
        <sz val="10"/>
        <color indexed="8"/>
        <rFont val="Calibri"/>
        <family val="2"/>
      </rPr>
      <t>≥</t>
    </r>
    <r>
      <rPr>
        <sz val="10"/>
        <color indexed="8"/>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</si>
  <si>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</si>
  <si>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</si>
  <si>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</si>
  <si>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</si>
  <si>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</si>
  <si>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</si>
  <si>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</si>
  <si>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</si>
  <si>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</si>
  <si>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</si>
  <si>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</si>
  <si>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</si>
  <si>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</si>
  <si>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</si>
  <si>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Duraznos conservados provisionalmente, pero no aptos para el consumo inmediato</t>
  </si>
  <si>
    <t>Corea del Sur</t>
  </si>
  <si>
    <t>Colombia</t>
  </si>
  <si>
    <t>Aceites de almendra de palma o de babasú y sus fracciones, refinados, pero sin modificar químicamente</t>
  </si>
  <si>
    <t>Italia</t>
  </si>
  <si>
    <t>Octubre 2015</t>
  </si>
  <si>
    <t>Información de comercio exterior a septiembre 2015</t>
  </si>
  <si>
    <t>ene-sept 2014</t>
  </si>
  <si>
    <t>ene-sept 2015</t>
  </si>
  <si>
    <t>Las exportaciones de frutas y hortalizas procesadas de Chile en el período enero-septiembre de 2015 alcanzaron USD 1.164 millones, lo que significa una baja de 10,5% en valor, comparado con igual período del año anterior. La categoría que más ventas registra entre los procesados, para el período en análisis, es la de congelados, con exportaciones que alcanzaron USD 376 millones. La siguen en importancia las conservas, con USD 308 millones, y los deshidratados, con USD 278 millones. Cerca de 83% del valor de las exportaciones se concentra en estas tres categorías. Luego están los jugos, con ventas por USD 150 millones, y finalmente los aceites, con USD 51,5 millones de ventas en el período de análisis. 
Sólo los congelados y los aceites registran aumento en el volumen y en el valor FOB exportado comparado con igual período del año anterior. Dos de las tres categorías más importantes en ventas registran bajas, tanto en valor como en volumen y precios, en comparación con igual período del año anterior, siendo las conservas la que muestra la baja más importante.</t>
  </si>
  <si>
    <t>Durante el período enero-septiembre de 2015, las exportaciones de jugos de frutas y hortalizas disminuyeron en volumen (12,1%) y en valor (18,5%), llegando a 83.100 toneladas y USD 150 millones en ventas, determinado por la fuerte baja registrada en los principales productos de la categoría: jugo de manzanas y jugo de uva.
El jugo de manzanas es el principal producto exportado en esta categoría, concentrando el 44% del total de las ventas en el período en análisis, con ventas por USD 67,8 millones (26% menos que en el mismo período del año anterior) y 53 mil toneladas (16,8% menos que en iguales meses de 2014). Este producto se destina principalmente a Estados Unidos (cerca de 70% del total de jugo de manzana), y es el que presenta la baja en valor más importante dentro de la categoría, comparado con igual período del año 2014. En segundo lugar se encuentra el jugo de uva, con un valor total de exportaciones de USD 36,6 millones, lo que representa un 28,1% menos que en igual período de 2014. Este producto es exportado principalmente a Japón y México. El volumen registra una baja de 6,2% en comparación con igual período del año 2014.
El producto que destaca por registrar el alza más importante es el jugo de ciruelas, con 45% más en valor y un importante aumento en el precio unitario, comparado con igual período del año 2014. También es enviado mayoritariamente a Estados Unidos (62%).</t>
  </si>
  <si>
    <t>Las importaciones de productos congelados durante el período enero-septiembre de 2015 subieron en valor (32,8%) y en volumen (10,6%), en relación con igual período del año 2014, alcanzando USD 37,6 millones y 21.600  toneladas. El precio promedio de la categoría para este período registró un aumento de 20%, impulsado fuertemente por el aumento en la proporción y el precio medio observado en "las demás frutas congeladas" durante el período en análisis.
El producto que presenta las mayores compras en esta categoría es "Las demás frutas", que presenta importaciones de 7.300 toneladas por USD 16,7 millones, que representan 45% del total de las compras en esta categoría y provienen de Perú y México, principalmente. Corresponden a paltas y mangos. Las siguen en importancia, aunque lejos, los arándanos (USD 6,1 millones) y el maíz dulce congelado (USD 4,2 millones), ambos provenientes de Estados Unidos en un alto porcentaje. 
Las demás frutas registra el alza más importante en la categoría (80,7%), junto con los arándanos (353% en valor), comparado con igual período del año 2014.
Entre las mayores bajas, tanto en volumen como en valor, destacan arvejas, y los porotos y porotos verdes, productos de precio relativamente menor.</t>
  </si>
  <si>
    <t>En el período enero-septiembre de 2015, las compras de productos deshidratados aumentaron 39,7% en valor y 71,9% en volumen, en relación con igual período del año 2014, alcanzando USD 22,3 millones y 11 mil toneladas. Como consecuencia, el precio promedio CIF de esta categoría presentó una disminución de 18,8%.
El producto más comprado durante este período de análisis fue las demás hortalizas y mezclas (USD 5,7 millones), de origen Estados Unidos. En este grupo se concentran básicamente papas deshidratadas. Lo siguen las ciruelas secas, con compras por USD 3,6 millones. Este producto, que proviene principalmente de Argentina (95% del valor), presenta el alza más destacada de la categoria, comparado con las compras de igual período del año anterior (780%).
El tercer producto en importancia en compras es el coco seco, proveniente de Filipinas, el cual presenta la baja más destacada en el período de análisis, comparado con el año 2014.</t>
  </si>
  <si>
    <t>Durante el período enero-septiembre de 2015, las importaciones de aceites de frutas y hortalizas disminuyeron 8,3% en valor y aumentaron 17,8% en volumen, en comparación con el mismo período del año anterior, alcanzando 18 mil toneladas y USD 20,4 millones en el período de análisis. El precio medio de la categoría registra una baja de 22,1%, alcanzando USD 1,1 por kilo.
El aceite de palma lidera las compras dentro de esta categoría, con USD 11,3 millones y 13.600 toneladas durante el período estudiado. El producto que registra el alza más relevante es el aceite de palma sin modificar químicamente, originario principalmente de Perú, con 73,7% de aumento en valor en comparación con igual período del año pasado. En cuanto a las bajas, destaca el aceite de palma en bruto, con 51,2% menos de compras en comparación con el mismo período del año 2014. Este producto proviene principalmente de Colombia.</t>
  </si>
  <si>
    <t>Sudáfrica</t>
  </si>
  <si>
    <t>España</t>
  </si>
  <si>
    <t>Bolivia</t>
  </si>
  <si>
    <t>Vietnam</t>
  </si>
  <si>
    <t>Costa Rica</t>
  </si>
  <si>
    <t>Filipinas</t>
  </si>
  <si>
    <t>Francia</t>
  </si>
  <si>
    <t>India</t>
  </si>
  <si>
    <t>Malasia</t>
  </si>
  <si>
    <t>Grecia</t>
  </si>
  <si>
    <t>Polonia</t>
  </si>
  <si>
    <t>Venezuela</t>
  </si>
  <si>
    <t>Rusia</t>
  </si>
  <si>
    <t>Guatemala</t>
  </si>
  <si>
    <t>Dinamarca</t>
  </si>
  <si>
    <t>Nueva Zelanda</t>
  </si>
  <si>
    <t>--</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</si>
  <si>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</si>
  <si>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En el período enero-septiembre de 2015, las importaciones nacionales de frutas y hortalizas procesadas aumentaron 3,7% en volumen y disminuyeron 3,8% en valor, en relación con igual período del año 2014, con compras que suman 185 mil toneladas por USD 243,8 millones.
Las conservas son la principal categoría de las compras: representan más de la mitad de las importaciones de frutas y hortalizas procesadas y su valor alcanza hasta septiembre USD 134 millones, un 15,4% menos que en igual período del año 2014. Luego, con cifras absolutas menores, destacan los congelados y jugos, que llegan a compras por USD 37,6 millones y 29,5 millones, respectivamente, con volúmenes de 21.600 y 17.200 toneladas, respectivamente.
Más atrás están los deshidratados y aceites, con compras por USD 22,3 millones y USD 20,4 millones, en valor, y 11.000 y 18.000 toneladas, en volumen, respectivamente.  
Conservas es la única categoría que registra baja en volumen (3,4%) y en valor (15,4%). Aceites baja su valor (8,3%) y sube su volumen, en comparación con igual período del año anterior. En cambio, deshidratados y congelados registran las alzas más importantes en valor, en comparación con igual período del año anterior, ambos sobre 32%.</t>
  </si>
  <si>
    <t>Durante el período enero-septiembre de 2015, las exportaciones de productos congelados crecieron 4,1% en valor y 2,2% en volumen, comparado con igual período de 2014, llegando a USD 376,3 millones y 120 mil toneladas. El precio medio en esta categoría fue 1,8% superior para el período en análisis, alcanzando USD 3,1 por kilo.
En términos de valor, la frambuesa congelada fue el producto más exportado en este período, con ventas por USD 109,2 millones. La siguió muy de cerca el arándano (USD 101,8 millones), y luego vienen las moras (USD 46,3 millones) y las frutillas (USD 33,7 millones). Estos cuatro berries representaron 77% del total de exportaciones de esta categoría, para el período en análisis. Destaca en los arándanos, las moras y las frutillas, el fuerte aumento de las ventas de productos orgánicos, tanto en volumen como en valor, aumento que también se registró durante el año pasado. Los principales países compradores de estas frutas, tanto orgánicas como no, fueron Estados Unidos y Canadá.
Las bajas que más destacan en esta categoría, en comparación con igual período del año anterior, corresponden a las demás moras y espárragos: las primeras registraron una baja en las exportaciones de 0,5% en volumen y 12,4% en valor. Respecto de los espárragos, presentaron bajas de 1,3% en volumen y 16,2% en valor. Ambos productos presentaron además una importante reducción del precio. Las frambuesas destacan también porque están registrando una baja en las ventas y volumen desde comienzos de año, quizás provocada por el bajo volumen de materia prima que ha llegado a las plantas en el último tiempo.</t>
  </si>
  <si>
    <r>
      <rPr>
        <i/>
        <sz val="9"/>
        <rFont val="Arial"/>
        <family val="2"/>
      </rPr>
      <t>Fuente</t>
    </r>
    <r>
      <rPr>
        <sz val="9"/>
        <rFont val="Arial"/>
        <family val="2"/>
      </rPr>
      <t xml:space="preserve">: elaborado por Odepa con información del Servicio Nacional de Aduanas. Cifras sujetas a revisión por informes de variación de valor (IVV). </t>
    </r>
  </si>
  <si>
    <t>Durante el período enero-septiembre de 2015, las exportaciones de conservas de frutas y hortalizas alcanzaron un valor de USD 308 millones, lo que significó una disminución de 19,4% respecto al mismo período en el año 2014. El volumen total exportado en esta categoría en el período en análisis fue de 230.400 toneladas, 13,3% menos que lo exportado en el mismo período del año anterior. El precio promedio de la categoría para el período en análisis disminuyó en 7% respecto del mismo período del año 2014. Estas bajas en volumen y valor se originan en las disminuciones que registran dos productos muy relevantes de la categoría: pulpa de manzana y preparaciones de duraznos.
La pasta de tomates es el producto que lidera esta categoría, alcanzando ventas por USD 96,6 millones y mostrando un aumento de 10% respecto al mismo período del año anterior. Los duraznos y nectarines conservados al natural o en almíbar se sitúan en el segundo lugar, con ventas por USD 47,8 millones. El tercer lugar en importancia en exportaciones lo ocupa la pulpa de manzana, con ventas por USD 36,4 millones en el período de análisis. La pasta de tomates está siendo comprada mayoritariamente por Argentina y Arabia Saudita.
Entre las alzas observadas en valor (y volumen), destaca la pasta de tomates con extracto seco mayor de 7%, que registra en lo que va de este año ventas por USD 29,9 millones, lo que significa un alza de 38% en comparación con igual período del año anterior. Algo similar sucede con la harina y semola de fruta, con ventas por USD 5,8 millones (59% de aumento comparado con igual período del año anterior), lo que corresponde mayoritariamente a polvo de manzana y de maqui, cuyo principal destino es Estados Unidos.
Entre las bajas en valor (y volumen) destacan las preparaciones de pulpa de manzana y las preparaciones de durazno. Ambas registran una baja de 40% y más en las ventas, respecto del año 2014.</t>
  </si>
  <si>
    <t>Las exportaciones de frutas y hortalizas deshidratadas alcanzaron USD 278 millones en el período enero-septiembre de 2015, 16,5% menos que en igual período de 2014. El volumen exportado también presentó una baja en el período, de 5%, alcanzando 93.200 toneladas. Esto señala una reducción del precio medio en 12,1%. Las bajas en volumen y valor se deben principalmente a las menores exportaciones de los dos principales productos de esta categoría: pasas y ciruelas.
Las exportaciones de ciruelas secas son las principales en esta categoría, con ventas por USD 139,4 millones, que representan el 50% del total de la categoría. Sus principales destinos son Estados Unidos y México. En segundo lugar se sitúan las pasas, con ventas por USD 88,2 millones, cuyos principales destinos son el Reino Unido y Estados Unidos. Ambos productos representan más de 80% de las ventas de la categoría, en valor. Al mismo tiempo ambos productos registran las bajas más relevantes de la categoría en relación con igual período del año anterior.
Las demás hortalizas y mezclas de hortalizas secas destacan por el alza registrada en el período, en comparación con el mismo período del año anterior. Las ventas alcanzaron USD 2,2 millones, las que son mayoritariamiente pimentón rojo deshidratado, con destino Japón.</t>
  </si>
  <si>
    <t xml:space="preserve">En el período enero-septiembre de 2015 el valor de las exportaciones de aceites de frutas y hortalizas presentó un aumento de 28,3% en relación con igual período de 2014, alcanzando ventas por USD 51,5 millones. El volumen exportado presentó también un alza, de 38,2%, alcanzando 11.700 toneladas. El precio promedio de la categoría registra una baja relativa de 7,2%.
El aceite de oliva virgen lidera en ventas, representando más de 80% del total de esta categoría. En el período de análisis el valor de las exportaciones de este aceite aumentó 42,4% respecto al mismo período del año anterior, alcanzando USD 42,4 millones. El volumen registra un alza de 51,8%, llegando a 10.100 toneladas. Estos aceites se destinan principalmente a Estados Unidos y Brasil. Dentro de los aceites de oliva virgen, el exportado en envases de más de 5 litros orgánico registra el alza más destacada dentro de la categoría, en valor (1.130%) y volumen (1.050%), en comparación con igual período del año 2014. Los comercializados en envases de menos de 5 litros no orgánicos registran una baja importante en valor (30,8%) y en volumen (28%). </t>
  </si>
  <si>
    <t>Las importaciones de conservas en el período enero-septiembre de 2015 disminuyeron tanto en volumen (3,4%) como en valor (15,4%), en comparación con igual período del año 2014, registrando 117.600 toneladas y USD 134 millones. El precio medio de la categoría también registra una baja en el período, de 12,4%, que se explica en su mayoría por la disminución registrada en papas prefritas, el principal producto importado en esta categoría.
Los productos procesados de papas siguen siendo los principales dentro de esta categoría, representando 43% del total de compras. En el período de análisis, las compras chilenas de estos alimentos disminuyeron 20% en valor, en comparación con igual período del año anterior, alcanzando USD 57 millones. Dentro del grupo de productos elaborados a partir de la papa, la papa preparada congelada es el producto más importante, con compras por USD 41,5 millones. Este producto, que proviene en su mayoría de Bélgica (46% de las compras totales de papa), presentó la baja más importante en la categoría, en comparación con igual período del año 2014. 
Alzas importantes en sus importaciones, en comparación con el mismo período del año 2014, muestran las conservas de durazno al natural, provenientes de China, y la pasta de tomate procedente de Estados Unidos.</t>
  </si>
  <si>
    <t xml:space="preserve">Las importaciones de jugos de frutas y hortalizas durante el período enero-septiembre de 2015 aumentaron en valor (4,1%) y en volumen (8,7%), comparadas con las de igual período de 2014, alcanzando a USD 29,5 millones y 17.200 toneladas.
El principal producto importado es el jugo de naranjas, que principalmente proviene de Brasil (77%). En este período alcanzó compras por USD 12,8 millones, valor 4,7% superior a lo importado en igual período del año 2014. El volumen comprado aumentó 14,4%, alcanzando 7 mil toneladas. Las compras de este producto representan 43% del total de la categoría. Lo siguió en importancia el jugo de piña, originario de Sudáfrica, con USD 6,3 millones en compras. En tercer lugar están las importaciones de los demás jugos de frutas y hortalizas, con USD 4 millones, que son mayoritariamente jugos de acerola provenientes de Brasil.
El jugo de piña registra el alza más destacable en la categoría, comparado con igual período del año 2014.
Entre las principales bajas destaca el jugo de uva, originario principalmente de Argentina. </t>
  </si>
  <si>
    <t>En el período enero-septiembre de 2015, el principal mercado para las exportaciones de frutas y hortalizas procesadas fue Estados Unidos (USD 331,9 millones), que concentra 29% del valor total de las exportaciones. A continuación se ubicaron México (USD 85 millones) y Canadá (USD 62,6 millones). Los principales productos que se exportan a estos países son berries congelados, jugo de manzanas y ciruelas secas.
Entre los mayores crecimientos en valor sobresalen en el período Estados Unidos, Italia y China. En estos países destaca el crecimiento en las exportaciones de arándano congelado hacia EE.UU. y China, y de pasta de tomate a Italia.
Los países de destino que muestran las principales bajas en las exportaciones en el período son Brasil, Rusia y Venezuela. Los productos que más disminuyeron sus ventas en estos países son las demás ciruelas secas, la pulpa de duraznos y la pulpa de manzana.</t>
  </si>
  <si>
    <t>En el período enero-septiembre de 2015 los principales países proveedores de frutas y hortalizas procesadas para Chile fueron Estados Unidos (USD 32,7 millones), Perú (USD 29,9 millones) y Argentina (USD 24,6 millones). Los principales productos importados desde esos países son las hortalizas (mezclas o no) deshidratadas (EE.UU.), palta y mango congelado (Perú) y papas conservadas congeladas (Argentina).
En este período se observan aumentos importantes en las importaciones de frutas y hortalizas procesadas de Perú, Argentina y México. Los principales productos importados desde estos países son las demás frutas congeladas de México y Perú, que corresponden a palta y mango, y desde Argentina las ciruelas secas.
Por otra parte, se observan bajas significativas en las compras a Bélgica, sudáfrica, Países Bajos y Alemania, donde destacan las  disminuciones en las importaciones de papa preparada congelada desde Europa, y pulpa de durazno desde Sudáfrica.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</si>
</sst>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0.0"/>
    <numFmt numFmtId="174" formatCode="_(* #,##0_);_(* \(#,##0\);_(* &quot;-&quot;_);_(@_)"/>
    <numFmt numFmtId="175" formatCode="_(* #,##0.00_);_(* \(#,##0.00\);_(* &quot;-&quot;??_);_(@_)"/>
    <numFmt numFmtId="176" formatCode="_-* #,##0_-;\-* #,##0_-;_-* &quot;-&quot;??_-;_-@_-"/>
    <numFmt numFmtId="177" formatCode="0.000%"/>
    <numFmt numFmtId="178" formatCode="0.0000%"/>
  </numFmts>
  <fonts count="95">
    <font>
      <sz val="11"/>
      <color theme="1"/>
      <name val="Calibri"/>
      <family val="2"/>
    </font>
    <font>
      <sz val="11"/>
      <color indexed="8"/>
      <name val="Calibri"/>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val="single"/>
      <sz val="11"/>
      <name val="Arial"/>
      <family val="2"/>
    </font>
    <font>
      <sz val="9"/>
      <color indexed="8"/>
      <name val="Arial"/>
      <family val="2"/>
    </font>
    <font>
      <sz val="10"/>
      <color indexed="8"/>
      <name val="Calibri"/>
      <family val="2"/>
    </font>
    <font>
      <i/>
      <sz val="9"/>
      <color indexed="8"/>
      <name val="Arial"/>
      <family val="2"/>
    </font>
    <font>
      <i/>
      <sz val="9"/>
      <name val="Arial"/>
      <family val="2"/>
    </font>
    <font>
      <sz val="8"/>
      <color indexed="8"/>
      <name val="Arial"/>
      <family val="0"/>
    </font>
    <font>
      <sz val="8"/>
      <color indexed="9"/>
      <name val="Arial"/>
      <family val="0"/>
    </font>
    <font>
      <b/>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color indexed="39"/>
      <name val="Arial"/>
      <family val="2"/>
    </font>
    <font>
      <sz val="11"/>
      <color indexed="8"/>
      <name val="Arial"/>
      <family val="2"/>
    </font>
    <font>
      <sz val="18"/>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b/>
      <sz val="9"/>
      <color indexed="8"/>
      <name val="Arial"/>
      <family val="2"/>
    </font>
    <font>
      <sz val="18"/>
      <color indexed="62"/>
      <name val="Cambria"/>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8"/>
      <color theme="3"/>
      <name val="Cambria"/>
      <family val="2"/>
    </font>
    <font>
      <b/>
      <sz val="11"/>
      <color theme="1"/>
      <name val="Calibri"/>
      <family val="2"/>
    </font>
    <font>
      <sz val="10"/>
      <color rgb="FF0000FF"/>
      <name val="Arial"/>
      <family val="2"/>
    </font>
    <font>
      <sz val="10"/>
      <color theme="1"/>
      <name val="Arial"/>
      <family val="2"/>
    </font>
    <font>
      <sz val="10"/>
      <color rgb="FF000000"/>
      <name val="Arial"/>
      <family val="2"/>
    </font>
    <font>
      <sz val="8"/>
      <color theme="1"/>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i/>
      <sz val="10"/>
      <color theme="1"/>
      <name val="Arial"/>
      <family val="2"/>
    </font>
    <font>
      <b/>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2" fillId="24" borderId="0" applyNumberFormat="0" applyBorder="0" applyAlignment="0" applyProtection="0"/>
    <xf numFmtId="0" fontId="7" fillId="2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7" fillId="2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7" fillId="25" borderId="0" applyNumberFormat="0" applyBorder="0" applyAlignment="0" applyProtection="0"/>
    <xf numFmtId="0" fontId="62" fillId="26" borderId="0" applyNumberFormat="0" applyBorder="0" applyAlignment="0" applyProtection="0"/>
    <xf numFmtId="0" fontId="7" fillId="1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7" fillId="1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7" fillId="17" borderId="0" applyNumberFormat="0" applyBorder="0" applyAlignment="0" applyProtection="0"/>
    <xf numFmtId="0" fontId="62" fillId="27" borderId="0" applyNumberFormat="0" applyBorder="0" applyAlignment="0" applyProtection="0"/>
    <xf numFmtId="0" fontId="7" fillId="19"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7" fillId="19"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7" fillId="19" borderId="0" applyNumberFormat="0" applyBorder="0" applyAlignment="0" applyProtection="0"/>
    <xf numFmtId="0" fontId="62" fillId="28" borderId="0" applyNumberFormat="0" applyBorder="0" applyAlignment="0" applyProtection="0"/>
    <xf numFmtId="0" fontId="7" fillId="2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7" fillId="2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7" fillId="29" borderId="0" applyNumberFormat="0" applyBorder="0" applyAlignment="0" applyProtection="0"/>
    <xf numFmtId="0" fontId="62" fillId="30" borderId="0" applyNumberFormat="0" applyBorder="0" applyAlignment="0" applyProtection="0"/>
    <xf numFmtId="0" fontId="7" fillId="31"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7" fillId="31"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7" fillId="31" borderId="0" applyNumberFormat="0" applyBorder="0" applyAlignment="0" applyProtection="0"/>
    <xf numFmtId="0" fontId="62" fillId="32" borderId="0" applyNumberFormat="0" applyBorder="0" applyAlignment="0" applyProtection="0"/>
    <xf numFmtId="0" fontId="7" fillId="33"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7" fillId="33"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7" fillId="33" borderId="0" applyNumberFormat="0" applyBorder="0" applyAlignment="0" applyProtection="0"/>
    <xf numFmtId="0" fontId="8" fillId="7"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8" fillId="7"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8" fillId="7" borderId="0" applyNumberFormat="0" applyBorder="0" applyAlignment="0" applyProtection="0"/>
    <xf numFmtId="0" fontId="63" fillId="34" borderId="0" applyNumberFormat="0" applyBorder="0" applyAlignment="0" applyProtection="0"/>
    <xf numFmtId="0" fontId="64" fillId="35" borderId="1" applyNumberFormat="0" applyAlignment="0" applyProtection="0"/>
    <xf numFmtId="0" fontId="9" fillId="36" borderId="2" applyNumberFormat="0" applyAlignment="0" applyProtection="0"/>
    <xf numFmtId="0" fontId="64" fillId="35" borderId="1" applyNumberFormat="0" applyAlignment="0" applyProtection="0"/>
    <xf numFmtId="0" fontId="64" fillId="35" borderId="1" applyNumberFormat="0" applyAlignment="0" applyProtection="0"/>
    <xf numFmtId="0" fontId="64" fillId="35" borderId="1" applyNumberFormat="0" applyAlignment="0" applyProtection="0"/>
    <xf numFmtId="0" fontId="9" fillId="36" borderId="2" applyNumberFormat="0" applyAlignment="0" applyProtection="0"/>
    <xf numFmtId="0" fontId="64" fillId="35" borderId="1" applyNumberFormat="0" applyAlignment="0" applyProtection="0"/>
    <xf numFmtId="0" fontId="64" fillId="35" borderId="1" applyNumberFormat="0" applyAlignment="0" applyProtection="0"/>
    <xf numFmtId="0" fontId="9" fillId="36" borderId="2" applyNumberFormat="0" applyAlignment="0" applyProtection="0"/>
    <xf numFmtId="0" fontId="65" fillId="37" borderId="3" applyNumberFormat="0" applyAlignment="0" applyProtection="0"/>
    <xf numFmtId="0" fontId="10" fillId="38" borderId="4" applyNumberFormat="0" applyAlignment="0" applyProtection="0"/>
    <xf numFmtId="0" fontId="65" fillId="37" borderId="3" applyNumberFormat="0" applyAlignment="0" applyProtection="0"/>
    <xf numFmtId="0" fontId="65" fillId="37" borderId="3" applyNumberFormat="0" applyAlignment="0" applyProtection="0"/>
    <xf numFmtId="0" fontId="65" fillId="37" borderId="3" applyNumberFormat="0" applyAlignment="0" applyProtection="0"/>
    <xf numFmtId="0" fontId="10" fillId="38" borderId="4" applyNumberFormat="0" applyAlignment="0" applyProtection="0"/>
    <xf numFmtId="0" fontId="65" fillId="37" borderId="3" applyNumberFormat="0" applyAlignment="0" applyProtection="0"/>
    <xf numFmtId="0" fontId="65" fillId="37" borderId="3" applyNumberFormat="0" applyAlignment="0" applyProtection="0"/>
    <xf numFmtId="0" fontId="10" fillId="38" borderId="4" applyNumberFormat="0" applyAlignment="0" applyProtection="0"/>
    <xf numFmtId="0" fontId="66" fillId="0" borderId="5" applyNumberFormat="0" applyFill="0" applyAlignment="0" applyProtection="0"/>
    <xf numFmtId="0" fontId="11" fillId="0" borderId="6"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11" fillId="0" borderId="6"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11" fillId="0" borderId="6" applyNumberFormat="0" applyFill="0" applyAlignment="0" applyProtection="0"/>
    <xf numFmtId="0" fontId="67" fillId="0" borderId="7"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62" fillId="39" borderId="0" applyNumberFormat="0" applyBorder="0" applyAlignment="0" applyProtection="0"/>
    <xf numFmtId="0" fontId="7" fillId="40"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7" fillId="40"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7" fillId="40" borderId="0" applyNumberFormat="0" applyBorder="0" applyAlignment="0" applyProtection="0"/>
    <xf numFmtId="0" fontId="62" fillId="41" borderId="0" applyNumberFormat="0" applyBorder="0" applyAlignment="0" applyProtection="0"/>
    <xf numFmtId="0" fontId="7" fillId="42"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7" fillId="42"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7" fillId="42" borderId="0" applyNumberFormat="0" applyBorder="0" applyAlignment="0" applyProtection="0"/>
    <xf numFmtId="0" fontId="62" fillId="43" borderId="0" applyNumberFormat="0" applyBorder="0" applyAlignment="0" applyProtection="0"/>
    <xf numFmtId="0" fontId="7" fillId="44"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7" fillId="44"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7" fillId="44" borderId="0" applyNumberFormat="0" applyBorder="0" applyAlignment="0" applyProtection="0"/>
    <xf numFmtId="0" fontId="62" fillId="45" borderId="0" applyNumberFormat="0" applyBorder="0" applyAlignment="0" applyProtection="0"/>
    <xf numFmtId="0" fontId="7" fillId="29"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7" fillId="29"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7" fillId="29" borderId="0" applyNumberFormat="0" applyBorder="0" applyAlignment="0" applyProtection="0"/>
    <xf numFmtId="0" fontId="62" fillId="46" borderId="0" applyNumberFormat="0" applyBorder="0" applyAlignment="0" applyProtection="0"/>
    <xf numFmtId="0" fontId="7" fillId="31"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7" fillId="31"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7" fillId="31" borderId="0" applyNumberFormat="0" applyBorder="0" applyAlignment="0" applyProtection="0"/>
    <xf numFmtId="0" fontId="62" fillId="47" borderId="0" applyNumberFormat="0" applyBorder="0" applyAlignment="0" applyProtection="0"/>
    <xf numFmtId="0" fontId="7" fillId="48"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7" fillId="48"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7" fillId="48" borderId="0" applyNumberFormat="0" applyBorder="0" applyAlignment="0" applyProtection="0"/>
    <xf numFmtId="0" fontId="69" fillId="49" borderId="1" applyNumberFormat="0" applyAlignment="0" applyProtection="0"/>
    <xf numFmtId="0" fontId="13" fillId="13" borderId="2" applyNumberFormat="0" applyAlignment="0" applyProtection="0"/>
    <xf numFmtId="0" fontId="69" fillId="49" borderId="1" applyNumberFormat="0" applyAlignment="0" applyProtection="0"/>
    <xf numFmtId="0" fontId="69" fillId="49" borderId="1" applyNumberFormat="0" applyAlignment="0" applyProtection="0"/>
    <xf numFmtId="0" fontId="69" fillId="49" borderId="1" applyNumberFormat="0" applyAlignment="0" applyProtection="0"/>
    <xf numFmtId="0" fontId="13" fillId="13" borderId="2" applyNumberFormat="0" applyAlignment="0" applyProtection="0"/>
    <xf numFmtId="0" fontId="69" fillId="49" borderId="1" applyNumberFormat="0" applyAlignment="0" applyProtection="0"/>
    <xf numFmtId="0" fontId="69" fillId="49" borderId="1" applyNumberFormat="0" applyAlignment="0" applyProtection="0"/>
    <xf numFmtId="0" fontId="13" fillId="13" borderId="2" applyNumberFormat="0" applyAlignment="0" applyProtection="0"/>
    <xf numFmtId="0" fontId="5" fillId="0" borderId="0" applyNumberFormat="0" applyFill="0" applyBorder="0" applyAlignment="0" applyProtection="0"/>
    <xf numFmtId="0" fontId="70" fillId="0" borderId="0" applyNumberFormat="0" applyFill="0" applyBorder="0" applyAlignment="0" applyProtection="0"/>
    <xf numFmtId="0" fontId="71" fillId="50" borderId="0" applyNumberFormat="0" applyBorder="0" applyAlignment="0" applyProtection="0"/>
    <xf numFmtId="0" fontId="14" fillId="5"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4" fillId="5"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4"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4"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51" borderId="0" applyNumberFormat="0" applyBorder="0" applyAlignment="0" applyProtection="0"/>
    <xf numFmtId="0" fontId="15"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5"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5" fillId="52" borderId="0" applyNumberFormat="0" applyBorder="0" applyAlignment="0" applyProtection="0"/>
    <xf numFmtId="0" fontId="0"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2" fillId="0" borderId="0">
      <alignment/>
      <protection/>
    </xf>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4" fillId="35" borderId="10" applyNumberFormat="0" applyAlignment="0" applyProtection="0"/>
    <xf numFmtId="0" fontId="17"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74" fillId="35" borderId="10" applyNumberFormat="0" applyAlignment="0" applyProtection="0"/>
    <xf numFmtId="0" fontId="17"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17" fillId="36" borderId="11" applyNumberFormat="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20" fillId="0" borderId="12"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20" fillId="0" borderId="12"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20" fillId="0" borderId="12" applyNumberFormat="0" applyFill="0" applyAlignment="0" applyProtection="0"/>
    <xf numFmtId="0" fontId="78" fillId="0" borderId="13" applyNumberFormat="0" applyFill="0" applyAlignment="0" applyProtection="0"/>
    <xf numFmtId="0" fontId="21"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1"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1" fillId="0" borderId="14" applyNumberFormat="0" applyFill="0" applyAlignment="0" applyProtection="0"/>
    <xf numFmtId="0" fontId="68" fillId="0" borderId="15" applyNumberFormat="0" applyFill="0" applyAlignment="0" applyProtection="0"/>
    <xf numFmtId="0" fontId="12" fillId="0" borderId="16"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12" fillId="0" borderId="16"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12" fillId="0" borderId="16" applyNumberFormat="0" applyFill="0" applyAlignment="0" applyProtection="0"/>
    <xf numFmtId="0" fontId="2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2" fillId="0" borderId="0" applyNumberFormat="0" applyFill="0" applyBorder="0" applyAlignment="0" applyProtection="0"/>
    <xf numFmtId="0" fontId="80" fillId="0" borderId="17" applyNumberFormat="0" applyFill="0" applyAlignment="0" applyProtection="0"/>
    <xf numFmtId="0" fontId="23" fillId="0" borderId="18"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23" fillId="0" borderId="18" applyNumberFormat="0" applyFill="0" applyAlignment="0" applyProtection="0"/>
    <xf numFmtId="0" fontId="80" fillId="0" borderId="17" applyNumberFormat="0" applyFill="0" applyAlignment="0" applyProtection="0"/>
    <xf numFmtId="0" fontId="80" fillId="0" borderId="17" applyNumberFormat="0" applyFill="0" applyAlignment="0" applyProtection="0"/>
    <xf numFmtId="0" fontId="23" fillId="0" borderId="18" applyNumberFormat="0" applyFill="0" applyAlignment="0" applyProtection="0"/>
  </cellStyleXfs>
  <cellXfs count="290">
    <xf numFmtId="0" fontId="0" fillId="0" borderId="0" xfId="0" applyFont="1" applyAlignment="1">
      <alignment/>
    </xf>
    <xf numFmtId="0" fontId="4" fillId="55" borderId="0" xfId="362" applyFont="1" applyFill="1" applyBorder="1" applyAlignment="1" applyProtection="1">
      <alignment horizontal="center"/>
      <protection/>
    </xf>
    <xf numFmtId="0" fontId="4" fillId="55" borderId="0" xfId="362" applyFont="1" applyFill="1" applyBorder="1" applyAlignment="1" applyProtection="1">
      <alignment/>
      <protection/>
    </xf>
    <xf numFmtId="0" fontId="81" fillId="55" borderId="0" xfId="362" applyFont="1" applyFill="1" applyBorder="1" applyAlignment="1" applyProtection="1">
      <alignment horizontal="center"/>
      <protection/>
    </xf>
    <xf numFmtId="0" fontId="81" fillId="55" borderId="0" xfId="362" applyFont="1" applyFill="1" applyBorder="1" applyAlignment="1" applyProtection="1">
      <alignment horizontal="right"/>
      <protection/>
    </xf>
    <xf numFmtId="0" fontId="3" fillId="55" borderId="0" xfId="362" applyFont="1" applyFill="1" applyBorder="1" applyAlignment="1" applyProtection="1">
      <alignment horizontal="center"/>
      <protection/>
    </xf>
    <xf numFmtId="0" fontId="4" fillId="55" borderId="0" xfId="343" applyFont="1" applyFill="1" applyAlignment="1">
      <alignment/>
      <protection/>
    </xf>
    <xf numFmtId="0" fontId="4" fillId="55" borderId="0" xfId="343" applyFont="1" applyFill="1" applyAlignment="1">
      <alignment horizontal="center"/>
      <protection/>
    </xf>
    <xf numFmtId="0" fontId="4" fillId="55" borderId="0" xfId="343" applyFont="1" applyFill="1" applyAlignment="1">
      <alignment horizontal="center" vertical="center"/>
      <protection/>
    </xf>
    <xf numFmtId="0" fontId="4" fillId="55" borderId="0" xfId="343" applyFont="1" applyFill="1">
      <alignment/>
      <protection/>
    </xf>
    <xf numFmtId="0" fontId="82" fillId="55" borderId="19" xfId="0" applyFont="1" applyFill="1" applyBorder="1" applyAlignment="1">
      <alignment horizontal="left"/>
    </xf>
    <xf numFmtId="3" fontId="82" fillId="55" borderId="19" xfId="0" applyNumberFormat="1" applyFont="1" applyFill="1" applyBorder="1" applyAlignment="1">
      <alignment horizontal="right"/>
    </xf>
    <xf numFmtId="3" fontId="82" fillId="55" borderId="0" xfId="0" applyNumberFormat="1" applyFont="1" applyFill="1" applyBorder="1" applyAlignment="1">
      <alignment horizontal="right"/>
    </xf>
    <xf numFmtId="173" fontId="82" fillId="55" borderId="0" xfId="0" applyNumberFormat="1" applyFont="1" applyFill="1" applyBorder="1" applyAlignment="1">
      <alignment horizontal="right"/>
    </xf>
    <xf numFmtId="173" fontId="82" fillId="55" borderId="20" xfId="0" applyNumberFormat="1" applyFont="1" applyFill="1" applyBorder="1" applyAlignment="1">
      <alignment horizontal="right"/>
    </xf>
    <xf numFmtId="0" fontId="82" fillId="55" borderId="0" xfId="0" applyFont="1" applyFill="1" applyBorder="1" applyAlignment="1">
      <alignment/>
    </xf>
    <xf numFmtId="0" fontId="82" fillId="55" borderId="21" xfId="0" applyFont="1" applyFill="1" applyBorder="1" applyAlignment="1">
      <alignment/>
    </xf>
    <xf numFmtId="3" fontId="82" fillId="55" borderId="21" xfId="0" applyNumberFormat="1" applyFont="1" applyFill="1" applyBorder="1" applyAlignment="1">
      <alignment horizontal="right"/>
    </xf>
    <xf numFmtId="3" fontId="82" fillId="55" borderId="22" xfId="0" applyNumberFormat="1" applyFont="1" applyFill="1" applyBorder="1" applyAlignment="1">
      <alignment horizontal="right"/>
    </xf>
    <xf numFmtId="173" fontId="82" fillId="55" borderId="22" xfId="0" applyNumberFormat="1" applyFont="1" applyFill="1" applyBorder="1" applyAlignment="1">
      <alignment horizontal="right"/>
    </xf>
    <xf numFmtId="173" fontId="82" fillId="55" borderId="23" xfId="0" applyNumberFormat="1" applyFont="1" applyFill="1" applyBorder="1" applyAlignment="1">
      <alignment horizontal="right"/>
    </xf>
    <xf numFmtId="0" fontId="82" fillId="55" borderId="24" xfId="0" applyFont="1" applyFill="1" applyBorder="1" applyAlignment="1">
      <alignment/>
    </xf>
    <xf numFmtId="3" fontId="82" fillId="55" borderId="21" xfId="0" applyNumberFormat="1" applyFont="1" applyFill="1" applyBorder="1" applyAlignment="1">
      <alignment/>
    </xf>
    <xf numFmtId="3" fontId="82" fillId="55" borderId="22" xfId="0" applyNumberFormat="1" applyFont="1" applyFill="1" applyBorder="1" applyAlignment="1">
      <alignment/>
    </xf>
    <xf numFmtId="173" fontId="82" fillId="55" borderId="23" xfId="0" applyNumberFormat="1" applyFont="1" applyFill="1" applyBorder="1" applyAlignment="1">
      <alignment/>
    </xf>
    <xf numFmtId="3" fontId="82" fillId="55" borderId="25" xfId="0" applyNumberFormat="1" applyFont="1" applyFill="1" applyBorder="1" applyAlignment="1">
      <alignment horizontal="right"/>
    </xf>
    <xf numFmtId="3" fontId="82" fillId="55" borderId="26" xfId="0" applyNumberFormat="1" applyFont="1" applyFill="1" applyBorder="1" applyAlignment="1">
      <alignment horizontal="right"/>
    </xf>
    <xf numFmtId="173" fontId="82" fillId="55" borderId="26" xfId="0" applyNumberFormat="1" applyFont="1" applyFill="1" applyBorder="1" applyAlignment="1">
      <alignment horizontal="right"/>
    </xf>
    <xf numFmtId="173" fontId="82" fillId="55" borderId="27" xfId="0" applyNumberFormat="1" applyFont="1" applyFill="1" applyBorder="1" applyAlignment="1">
      <alignment horizontal="right"/>
    </xf>
    <xf numFmtId="173" fontId="82" fillId="55" borderId="0" xfId="0" applyNumberFormat="1" applyFont="1" applyFill="1" applyBorder="1" applyAlignment="1">
      <alignment horizontal="right" vertical="top"/>
    </xf>
    <xf numFmtId="173" fontId="82" fillId="55" borderId="20" xfId="0" applyNumberFormat="1" applyFont="1" applyFill="1" applyBorder="1" applyAlignment="1">
      <alignment horizontal="right" vertical="top"/>
    </xf>
    <xf numFmtId="0" fontId="82" fillId="55" borderId="19" xfId="0" applyFont="1" applyFill="1" applyBorder="1" applyAlignment="1">
      <alignment/>
    </xf>
    <xf numFmtId="0" fontId="82" fillId="55" borderId="0" xfId="0" applyFont="1" applyFill="1" applyBorder="1" applyAlignment="1">
      <alignment horizontal="left"/>
    </xf>
    <xf numFmtId="0" fontId="82" fillId="55" borderId="25" xfId="0" applyFont="1" applyFill="1" applyBorder="1" applyAlignment="1">
      <alignment horizontal="left" vertical="top"/>
    </xf>
    <xf numFmtId="0" fontId="3" fillId="55" borderId="28" xfId="362" applyFont="1" applyFill="1" applyBorder="1" applyAlignment="1" applyProtection="1">
      <alignment horizontal="center" vertical="center" wrapText="1"/>
      <protection/>
    </xf>
    <xf numFmtId="0" fontId="3" fillId="55" borderId="28" xfId="362" applyFont="1" applyFill="1" applyBorder="1" applyAlignment="1" applyProtection="1">
      <alignment horizontal="left" vertical="center"/>
      <protection/>
    </xf>
    <xf numFmtId="0" fontId="3" fillId="55" borderId="28" xfId="362" applyFont="1" applyFill="1" applyBorder="1" applyAlignment="1" applyProtection="1">
      <alignment horizontal="center" vertical="center"/>
      <protection/>
    </xf>
    <xf numFmtId="0" fontId="5" fillId="55" borderId="0" xfId="286" applyFont="1" applyFill="1" applyBorder="1" applyAlignment="1" applyProtection="1">
      <alignment horizontal="right"/>
      <protection/>
    </xf>
    <xf numFmtId="0" fontId="3" fillId="55" borderId="28" xfId="362" applyFont="1" applyFill="1" applyBorder="1" applyAlignment="1" applyProtection="1">
      <alignment vertical="center"/>
      <protection/>
    </xf>
    <xf numFmtId="0" fontId="3" fillId="55" borderId="28" xfId="362" applyFont="1" applyFill="1" applyBorder="1" applyAlignment="1" applyProtection="1">
      <alignment horizontal="right" vertical="center"/>
      <protection/>
    </xf>
    <xf numFmtId="0" fontId="4" fillId="55" borderId="0" xfId="362" applyFont="1" applyFill="1" applyBorder="1" applyAlignment="1" applyProtection="1">
      <alignment horizontal="center" vertical="top"/>
      <protection/>
    </xf>
    <xf numFmtId="0" fontId="4" fillId="55" borderId="0" xfId="362" applyFont="1" applyFill="1" applyBorder="1" applyAlignment="1" applyProtection="1">
      <alignment wrapText="1"/>
      <protection/>
    </xf>
    <xf numFmtId="0" fontId="82" fillId="55" borderId="0" xfId="0" applyFont="1" applyFill="1" applyAlignment="1">
      <alignment/>
    </xf>
    <xf numFmtId="0" fontId="4" fillId="55" borderId="0" xfId="343" applyFont="1" applyFill="1" applyBorder="1" applyAlignment="1">
      <alignment/>
      <protection/>
    </xf>
    <xf numFmtId="0" fontId="5" fillId="55" borderId="0" xfId="286" applyFill="1" applyAlignment="1" applyProtection="1">
      <alignment/>
      <protection/>
    </xf>
    <xf numFmtId="0" fontId="83" fillId="55" borderId="29" xfId="0" applyFont="1" applyFill="1" applyBorder="1" applyAlignment="1">
      <alignment horizontal="center" vertical="center" wrapText="1"/>
    </xf>
    <xf numFmtId="0" fontId="82" fillId="55" borderId="29" xfId="0" applyFont="1" applyFill="1" applyBorder="1" applyAlignment="1">
      <alignment/>
    </xf>
    <xf numFmtId="1" fontId="82" fillId="55" borderId="30" xfId="297" applyNumberFormat="1" applyFont="1" applyFill="1" applyBorder="1" applyAlignment="1">
      <alignment horizontal="center"/>
    </xf>
    <xf numFmtId="3" fontId="82" fillId="55" borderId="29" xfId="0" applyNumberFormat="1" applyFont="1" applyFill="1" applyBorder="1" applyAlignment="1" quotePrefix="1">
      <alignment horizontal="right"/>
    </xf>
    <xf numFmtId="173" fontId="82" fillId="55" borderId="29" xfId="0" applyNumberFormat="1" applyFont="1" applyFill="1" applyBorder="1" applyAlignment="1">
      <alignment horizontal="right"/>
    </xf>
    <xf numFmtId="3" fontId="82" fillId="55" borderId="0" xfId="0" applyNumberFormat="1" applyFont="1" applyFill="1" applyAlignment="1">
      <alignment/>
    </xf>
    <xf numFmtId="0" fontId="82" fillId="55" borderId="24" xfId="0" applyFont="1" applyFill="1" applyBorder="1" applyAlignment="1">
      <alignment horizontal="left" vertical="center"/>
    </xf>
    <xf numFmtId="0" fontId="82" fillId="55" borderId="30" xfId="0" applyFont="1" applyFill="1" applyBorder="1" applyAlignment="1">
      <alignment horizontal="left" vertical="center"/>
    </xf>
    <xf numFmtId="3" fontId="82" fillId="55" borderId="29" xfId="0" applyNumberFormat="1" applyFont="1" applyFill="1" applyBorder="1" applyAlignment="1">
      <alignment horizontal="right"/>
    </xf>
    <xf numFmtId="173" fontId="82" fillId="55" borderId="29" xfId="0" applyNumberFormat="1" applyFont="1" applyFill="1" applyBorder="1" applyAlignment="1">
      <alignment horizontal="right" vertical="center"/>
    </xf>
    <xf numFmtId="0" fontId="82" fillId="55" borderId="0" xfId="0" applyFont="1" applyFill="1" applyAlignment="1">
      <alignment wrapText="1"/>
    </xf>
    <xf numFmtId="0" fontId="82" fillId="55" borderId="0" xfId="0" applyFont="1" applyFill="1" applyAlignment="1">
      <alignment horizontal="center"/>
    </xf>
    <xf numFmtId="176" fontId="84" fillId="55" borderId="0" xfId="297" applyNumberFormat="1" applyFont="1" applyFill="1" applyAlignment="1">
      <alignment/>
    </xf>
    <xf numFmtId="0" fontId="82" fillId="55" borderId="29" xfId="0" applyFont="1" applyFill="1" applyBorder="1" applyAlignment="1">
      <alignment/>
    </xf>
    <xf numFmtId="0" fontId="82" fillId="55" borderId="30" xfId="0" applyFont="1" applyFill="1" applyBorder="1" applyAlignment="1">
      <alignment horizontal="center"/>
    </xf>
    <xf numFmtId="0" fontId="82" fillId="55" borderId="29" xfId="0" applyFont="1" applyFill="1" applyBorder="1" applyAlignment="1">
      <alignment horizontal="center"/>
    </xf>
    <xf numFmtId="0" fontId="82" fillId="55" borderId="30" xfId="0" applyNumberFormat="1" applyFont="1" applyFill="1" applyBorder="1" applyAlignment="1">
      <alignment horizontal="center"/>
    </xf>
    <xf numFmtId="3" fontId="82" fillId="55" borderId="31" xfId="0" applyNumberFormat="1" applyFont="1" applyFill="1" applyBorder="1" applyAlignment="1">
      <alignment/>
    </xf>
    <xf numFmtId="0" fontId="4" fillId="55" borderId="0" xfId="0" applyFont="1" applyFill="1" applyAlignment="1">
      <alignment wrapText="1"/>
    </xf>
    <xf numFmtId="0" fontId="4" fillId="55" borderId="0" xfId="0" applyFont="1" applyFill="1" applyAlignment="1">
      <alignment/>
    </xf>
    <xf numFmtId="0" fontId="85" fillId="55" borderId="0" xfId="0" applyFont="1" applyFill="1" applyAlignment="1">
      <alignment/>
    </xf>
    <xf numFmtId="0" fontId="82" fillId="55" borderId="0" xfId="0" applyFont="1" applyFill="1" applyAlignment="1">
      <alignment/>
    </xf>
    <xf numFmtId="177" fontId="82" fillId="55" borderId="0" xfId="372" applyNumberFormat="1" applyFont="1" applyFill="1" applyAlignment="1">
      <alignment/>
    </xf>
    <xf numFmtId="178" fontId="82" fillId="55" borderId="0" xfId="372" applyNumberFormat="1" applyFont="1" applyFill="1" applyAlignment="1">
      <alignment/>
    </xf>
    <xf numFmtId="0" fontId="0" fillId="55" borderId="0" xfId="0" applyFont="1" applyFill="1" applyAlignment="1">
      <alignment/>
    </xf>
    <xf numFmtId="0" fontId="0" fillId="55" borderId="0" xfId="0" applyFont="1" applyFill="1" applyAlignment="1">
      <alignment/>
    </xf>
    <xf numFmtId="0" fontId="83" fillId="55" borderId="28" xfId="0" applyFont="1" applyFill="1" applyBorder="1" applyAlignment="1">
      <alignment horizontal="center" wrapText="1"/>
    </xf>
    <xf numFmtId="0" fontId="83" fillId="55" borderId="24" xfId="0" applyFont="1" applyFill="1" applyBorder="1" applyAlignment="1">
      <alignment horizontal="center" wrapText="1"/>
    </xf>
    <xf numFmtId="0" fontId="83" fillId="55" borderId="30" xfId="0" applyFont="1" applyFill="1" applyBorder="1" applyAlignment="1">
      <alignment horizontal="center" wrapText="1"/>
    </xf>
    <xf numFmtId="0" fontId="82" fillId="55" borderId="31" xfId="0" applyFont="1" applyFill="1" applyBorder="1" applyAlignment="1">
      <alignment/>
    </xf>
    <xf numFmtId="173" fontId="82" fillId="55" borderId="20" xfId="0" applyNumberFormat="1" applyFont="1" applyFill="1" applyBorder="1" applyAlignment="1">
      <alignment/>
    </xf>
    <xf numFmtId="3" fontId="82" fillId="55" borderId="0" xfId="0" applyNumberFormat="1" applyFont="1" applyFill="1" applyBorder="1" applyAlignment="1">
      <alignment/>
    </xf>
    <xf numFmtId="0" fontId="82" fillId="55" borderId="32" xfId="0" applyFont="1" applyFill="1" applyBorder="1" applyAlignment="1">
      <alignment/>
    </xf>
    <xf numFmtId="0" fontId="82" fillId="55" borderId="33" xfId="0" applyFont="1" applyFill="1" applyBorder="1" applyAlignment="1">
      <alignment/>
    </xf>
    <xf numFmtId="3" fontId="82" fillId="55" borderId="28" xfId="0" applyNumberFormat="1" applyFont="1" applyFill="1" applyBorder="1" applyAlignment="1">
      <alignment/>
    </xf>
    <xf numFmtId="173" fontId="82" fillId="55" borderId="30" xfId="0" applyNumberFormat="1" applyFont="1" applyFill="1" applyBorder="1" applyAlignment="1">
      <alignment/>
    </xf>
    <xf numFmtId="3" fontId="82" fillId="55" borderId="24" xfId="0" applyNumberFormat="1" applyFont="1" applyFill="1" applyBorder="1" applyAlignment="1">
      <alignment/>
    </xf>
    <xf numFmtId="173" fontId="82" fillId="55" borderId="28" xfId="0" applyNumberFormat="1" applyFont="1" applyFill="1" applyBorder="1" applyAlignment="1">
      <alignment/>
    </xf>
    <xf numFmtId="0" fontId="82" fillId="55" borderId="0" xfId="0" applyFont="1" applyFill="1" applyAlignment="1">
      <alignment vertical="center"/>
    </xf>
    <xf numFmtId="0" fontId="82" fillId="55" borderId="29" xfId="0" applyNumberFormat="1" applyFont="1" applyFill="1" applyBorder="1" applyAlignment="1">
      <alignment horizontal="center"/>
    </xf>
    <xf numFmtId="0" fontId="82" fillId="55" borderId="29" xfId="0" applyFont="1" applyFill="1" applyBorder="1" applyAlignment="1">
      <alignment vertical="center"/>
    </xf>
    <xf numFmtId="0" fontId="82" fillId="55" borderId="29" xfId="0" applyFont="1" applyFill="1" applyBorder="1" applyAlignment="1">
      <alignment wrapText="1"/>
    </xf>
    <xf numFmtId="0" fontId="82" fillId="55" borderId="29" xfId="0" applyFont="1" applyFill="1" applyBorder="1" applyAlignment="1">
      <alignment horizontal="left" vertical="center"/>
    </xf>
    <xf numFmtId="0" fontId="82" fillId="55" borderId="30" xfId="0" applyNumberFormat="1" applyFont="1" applyFill="1" applyBorder="1" applyAlignment="1" quotePrefix="1">
      <alignment horizontal="center"/>
    </xf>
    <xf numFmtId="3" fontId="82" fillId="55" borderId="31" xfId="0" applyNumberFormat="1" applyFont="1" applyFill="1" applyBorder="1" applyAlignment="1">
      <alignment horizontal="right" vertical="center"/>
    </xf>
    <xf numFmtId="0" fontId="82" fillId="55" borderId="33" xfId="0" applyFont="1" applyFill="1" applyBorder="1" applyAlignment="1">
      <alignment wrapText="1"/>
    </xf>
    <xf numFmtId="0" fontId="82" fillId="55" borderId="30" xfId="0" applyFont="1" applyFill="1" applyBorder="1" applyAlignment="1">
      <alignment wrapText="1"/>
    </xf>
    <xf numFmtId="0" fontId="82" fillId="55" borderId="29" xfId="0" applyFont="1" applyFill="1" applyBorder="1" applyAlignment="1">
      <alignment horizontal="left" wrapText="1"/>
    </xf>
    <xf numFmtId="3" fontId="82" fillId="55" borderId="29" xfId="0" applyNumberFormat="1" applyFont="1" applyFill="1" applyBorder="1" applyAlignment="1">
      <alignment/>
    </xf>
    <xf numFmtId="176" fontId="82" fillId="55" borderId="0" xfId="297" applyNumberFormat="1" applyFont="1" applyFill="1" applyAlignment="1">
      <alignment/>
    </xf>
    <xf numFmtId="0" fontId="82" fillId="55" borderId="29" xfId="0" applyFont="1" applyFill="1" applyBorder="1" applyAlignment="1">
      <alignment vertical="center" wrapText="1"/>
    </xf>
    <xf numFmtId="0" fontId="82" fillId="55" borderId="23" xfId="0" applyNumberFormat="1" applyFont="1" applyFill="1" applyBorder="1" applyAlignment="1">
      <alignment horizontal="center"/>
    </xf>
    <xf numFmtId="0" fontId="82" fillId="55" borderId="30" xfId="0" applyNumberFormat="1" applyFont="1" applyFill="1" applyBorder="1" applyAlignment="1" quotePrefix="1">
      <alignment horizontal="center" vertical="center"/>
    </xf>
    <xf numFmtId="0" fontId="82" fillId="55" borderId="27" xfId="0" applyFont="1" applyFill="1" applyBorder="1" applyAlignment="1">
      <alignment horizontal="center"/>
    </xf>
    <xf numFmtId="0" fontId="82" fillId="55" borderId="29" xfId="0" applyNumberFormat="1" applyFont="1" applyFill="1" applyBorder="1" applyAlignment="1">
      <alignment horizontal="center" vertical="center"/>
    </xf>
    <xf numFmtId="0" fontId="82" fillId="55" borderId="30" xfId="0" applyNumberFormat="1" applyFont="1" applyFill="1" applyBorder="1" applyAlignment="1">
      <alignment horizontal="center" vertical="center"/>
    </xf>
    <xf numFmtId="3" fontId="82" fillId="55" borderId="29" xfId="0" applyNumberFormat="1" applyFont="1" applyFill="1" applyBorder="1" applyAlignment="1" quotePrefix="1">
      <alignment horizontal="right" vertical="center"/>
    </xf>
    <xf numFmtId="0" fontId="82" fillId="55" borderId="0" xfId="0" applyNumberFormat="1" applyFont="1" applyFill="1" applyAlignment="1">
      <alignment horizontal="center" vertical="center"/>
    </xf>
    <xf numFmtId="0" fontId="82" fillId="55" borderId="30" xfId="0" applyFont="1" applyFill="1" applyBorder="1" applyAlignment="1">
      <alignment vertical="center"/>
    </xf>
    <xf numFmtId="3" fontId="82" fillId="55" borderId="29" xfId="0" applyNumberFormat="1" applyFont="1" applyFill="1" applyBorder="1" applyAlignment="1">
      <alignment vertical="center"/>
    </xf>
    <xf numFmtId="0" fontId="82" fillId="55" borderId="0" xfId="0" applyFont="1" applyFill="1" applyAlignment="1">
      <alignment horizontal="center" vertical="center"/>
    </xf>
    <xf numFmtId="0" fontId="82" fillId="55" borderId="0" xfId="0" applyFont="1" applyFill="1" applyAlignment="1">
      <alignment horizontal="right"/>
    </xf>
    <xf numFmtId="0" fontId="82" fillId="55" borderId="24" xfId="0" applyFont="1" applyFill="1" applyBorder="1" applyAlignment="1">
      <alignment/>
    </xf>
    <xf numFmtId="0" fontId="82" fillId="55" borderId="29" xfId="0" applyNumberFormat="1" applyFont="1" applyFill="1" applyBorder="1" applyAlignment="1" quotePrefix="1">
      <alignment horizontal="center" vertical="center"/>
    </xf>
    <xf numFmtId="0" fontId="82" fillId="55" borderId="31" xfId="0" applyFont="1" applyFill="1" applyBorder="1" applyAlignment="1">
      <alignment vertical="center"/>
    </xf>
    <xf numFmtId="176" fontId="82" fillId="55" borderId="0" xfId="297" applyNumberFormat="1" applyFont="1" applyFill="1" applyAlignment="1">
      <alignment/>
    </xf>
    <xf numFmtId="0" fontId="82" fillId="55" borderId="30" xfId="0" applyFont="1" applyFill="1" applyBorder="1" applyAlignment="1">
      <alignment/>
    </xf>
    <xf numFmtId="3" fontId="82" fillId="55" borderId="29" xfId="0" applyNumberFormat="1" applyFont="1" applyFill="1" applyBorder="1" applyAlignment="1">
      <alignment horizontal="right" vertical="center"/>
    </xf>
    <xf numFmtId="0" fontId="82" fillId="55" borderId="30" xfId="0" applyFont="1" applyFill="1" applyBorder="1" applyAlignment="1">
      <alignment horizontal="right"/>
    </xf>
    <xf numFmtId="176" fontId="82" fillId="55" borderId="0" xfId="297" applyNumberFormat="1" applyFont="1" applyFill="1" applyAlignment="1">
      <alignment horizontal="center"/>
    </xf>
    <xf numFmtId="176" fontId="82" fillId="55" borderId="0" xfId="297" applyNumberFormat="1" applyFont="1" applyFill="1" applyAlignment="1">
      <alignment wrapText="1"/>
    </xf>
    <xf numFmtId="0" fontId="82" fillId="55" borderId="25" xfId="0" applyFont="1" applyFill="1" applyBorder="1" applyAlignment="1">
      <alignment/>
    </xf>
    <xf numFmtId="0" fontId="83" fillId="55" borderId="25" xfId="0" applyFont="1" applyFill="1" applyBorder="1" applyAlignment="1">
      <alignment horizontal="center" wrapText="1"/>
    </xf>
    <xf numFmtId="0" fontId="83" fillId="55" borderId="26" xfId="0" applyFont="1" applyFill="1" applyBorder="1" applyAlignment="1">
      <alignment horizontal="center" wrapText="1"/>
    </xf>
    <xf numFmtId="0" fontId="83" fillId="55" borderId="27" xfId="0" applyFont="1" applyFill="1" applyBorder="1" applyAlignment="1">
      <alignment horizontal="center" wrapText="1"/>
    </xf>
    <xf numFmtId="0" fontId="82" fillId="55" borderId="25" xfId="0" applyFont="1" applyFill="1" applyBorder="1" applyAlignment="1">
      <alignment horizontal="left"/>
    </xf>
    <xf numFmtId="3" fontId="82" fillId="55" borderId="25" xfId="0" applyNumberFormat="1" applyFont="1" applyFill="1" applyBorder="1" applyAlignment="1">
      <alignment/>
    </xf>
    <xf numFmtId="3" fontId="82" fillId="55" borderId="26" xfId="0" applyNumberFormat="1" applyFont="1" applyFill="1" applyBorder="1" applyAlignment="1">
      <alignment/>
    </xf>
    <xf numFmtId="173" fontId="82" fillId="55" borderId="26" xfId="0" applyNumberFormat="1" applyFont="1" applyFill="1" applyBorder="1" applyAlignment="1">
      <alignment/>
    </xf>
    <xf numFmtId="173" fontId="82" fillId="55" borderId="27" xfId="0" applyNumberFormat="1" applyFont="1" applyFill="1" applyBorder="1" applyAlignment="1">
      <alignment/>
    </xf>
    <xf numFmtId="3" fontId="82" fillId="55" borderId="19" xfId="0" applyNumberFormat="1" applyFont="1" applyFill="1" applyBorder="1" applyAlignment="1">
      <alignment/>
    </xf>
    <xf numFmtId="173" fontId="82" fillId="55" borderId="0" xfId="0" applyNumberFormat="1" applyFont="1" applyFill="1" applyBorder="1" applyAlignment="1">
      <alignment/>
    </xf>
    <xf numFmtId="0" fontId="82" fillId="55" borderId="24" xfId="0" applyFont="1" applyFill="1" applyBorder="1" applyAlignment="1">
      <alignment horizontal="left"/>
    </xf>
    <xf numFmtId="0" fontId="82" fillId="55" borderId="0" xfId="0" applyFont="1" applyFill="1" applyBorder="1" applyAlignment="1">
      <alignment vertical="center"/>
    </xf>
    <xf numFmtId="0" fontId="82" fillId="55" borderId="30" xfId="0" applyFont="1" applyFill="1" applyBorder="1" applyAlignment="1">
      <alignment horizontal="left" vertical="center"/>
    </xf>
    <xf numFmtId="0" fontId="86" fillId="55" borderId="0" xfId="0" applyFont="1" applyFill="1" applyBorder="1" applyAlignment="1">
      <alignment vertical="top" wrapText="1"/>
    </xf>
    <xf numFmtId="0" fontId="85" fillId="55" borderId="0" xfId="0" applyFont="1" applyFill="1" applyBorder="1" applyAlignment="1">
      <alignment/>
    </xf>
    <xf numFmtId="0" fontId="82" fillId="55" borderId="32" xfId="0" applyFont="1" applyFill="1" applyBorder="1" applyAlignment="1">
      <alignment horizontal="left"/>
    </xf>
    <xf numFmtId="0" fontId="82" fillId="55" borderId="29" xfId="0" applyFont="1" applyFill="1" applyBorder="1" applyAlignment="1">
      <alignment horizontal="left" vertical="center"/>
    </xf>
    <xf numFmtId="0" fontId="4" fillId="55" borderId="0" xfId="353" applyFont="1" applyFill="1" applyBorder="1">
      <alignment/>
      <protection/>
    </xf>
    <xf numFmtId="0" fontId="0" fillId="55" borderId="0" xfId="0" applyFill="1" applyAlignment="1">
      <alignment/>
    </xf>
    <xf numFmtId="0" fontId="87" fillId="55" borderId="0" xfId="349" applyFont="1" applyFill="1" applyAlignment="1">
      <alignment vertical="top"/>
      <protection/>
    </xf>
    <xf numFmtId="0" fontId="87" fillId="55" borderId="0" xfId="349" applyFont="1" applyFill="1" applyAlignment="1">
      <alignment horizontal="center" vertical="top"/>
      <protection/>
    </xf>
    <xf numFmtId="0" fontId="88" fillId="55" borderId="0" xfId="349" applyFont="1" applyFill="1" applyAlignment="1">
      <alignment horizontal="left" vertical="top"/>
      <protection/>
    </xf>
    <xf numFmtId="0" fontId="89" fillId="55" borderId="0" xfId="349" applyFont="1" applyFill="1" applyAlignment="1">
      <alignment vertical="center"/>
      <protection/>
    </xf>
    <xf numFmtId="0" fontId="90" fillId="55" borderId="0" xfId="349" applyFont="1" applyFill="1" applyAlignment="1">
      <alignment horizontal="left" vertical="center"/>
      <protection/>
    </xf>
    <xf numFmtId="17" fontId="89" fillId="55" borderId="0" xfId="349" applyNumberFormat="1" applyFont="1" applyFill="1" applyAlignment="1" quotePrefix="1">
      <alignment vertical="center"/>
      <protection/>
    </xf>
    <xf numFmtId="0" fontId="91" fillId="55" borderId="0" xfId="349" applyFont="1" applyFill="1" applyAlignment="1">
      <alignment horizontal="center"/>
      <protection/>
    </xf>
    <xf numFmtId="0" fontId="85" fillId="55" borderId="0" xfId="349" applyFont="1" applyFill="1">
      <alignment/>
      <protection/>
    </xf>
    <xf numFmtId="0" fontId="92" fillId="55" borderId="0" xfId="349" applyFont="1" applyFill="1" applyAlignment="1">
      <alignment horizontal="center"/>
      <protection/>
    </xf>
    <xf numFmtId="17" fontId="85" fillId="55" borderId="0" xfId="349" applyNumberFormat="1" applyFont="1" applyFill="1" applyAlignment="1" quotePrefix="1">
      <alignment horizontal="center"/>
      <protection/>
    </xf>
    <xf numFmtId="0" fontId="85" fillId="55" borderId="0" xfId="349" applyFont="1" applyFill="1" applyAlignment="1">
      <alignment/>
      <protection/>
    </xf>
    <xf numFmtId="0" fontId="85" fillId="55" borderId="0" xfId="349" applyFont="1" applyFill="1" applyAlignment="1">
      <alignment horizontal="center"/>
      <protection/>
    </xf>
    <xf numFmtId="0" fontId="26" fillId="55" borderId="0" xfId="287" applyFont="1" applyFill="1" applyAlignment="1">
      <alignment horizontal="center" vertical="center"/>
    </xf>
    <xf numFmtId="0" fontId="92" fillId="55" borderId="0" xfId="349" applyFont="1" applyFill="1" applyAlignment="1">
      <alignment horizontal="center" vertical="center"/>
      <protection/>
    </xf>
    <xf numFmtId="17" fontId="85" fillId="55" borderId="0" xfId="349" applyNumberFormat="1" applyFont="1" applyFill="1" applyAlignment="1">
      <alignment vertical="center"/>
      <protection/>
    </xf>
    <xf numFmtId="0" fontId="82" fillId="55" borderId="0" xfId="349" applyFont="1" applyFill="1">
      <alignment/>
      <protection/>
    </xf>
    <xf numFmtId="0" fontId="86" fillId="55" borderId="22" xfId="0" applyFont="1" applyFill="1" applyBorder="1" applyAlignment="1">
      <alignment horizontal="left" wrapText="1"/>
    </xf>
    <xf numFmtId="0" fontId="86" fillId="55" borderId="23" xfId="0" applyFont="1" applyFill="1" applyBorder="1" applyAlignment="1">
      <alignment horizontal="left" wrapText="1"/>
    </xf>
    <xf numFmtId="0" fontId="82" fillId="55" borderId="24" xfId="0" applyFont="1" applyFill="1" applyBorder="1" applyAlignment="1">
      <alignment horizontal="left" vertical="center"/>
    </xf>
    <xf numFmtId="0" fontId="82" fillId="55" borderId="30" xfId="0" applyFont="1" applyFill="1" applyBorder="1" applyAlignment="1">
      <alignment horizontal="left" vertical="center"/>
    </xf>
    <xf numFmtId="0" fontId="86" fillId="55" borderId="24" xfId="0" applyFont="1" applyFill="1" applyBorder="1" applyAlignment="1">
      <alignment horizontal="left"/>
    </xf>
    <xf numFmtId="0" fontId="86" fillId="55" borderId="28" xfId="0" applyFont="1" applyFill="1" applyBorder="1" applyAlignment="1">
      <alignment horizontal="left"/>
    </xf>
    <xf numFmtId="0" fontId="86" fillId="55" borderId="22" xfId="0" applyFont="1" applyFill="1" applyBorder="1" applyAlignment="1">
      <alignment horizontal="left"/>
    </xf>
    <xf numFmtId="0" fontId="86" fillId="55" borderId="23" xfId="0" applyFont="1" applyFill="1" applyBorder="1" applyAlignment="1">
      <alignment horizontal="left"/>
    </xf>
    <xf numFmtId="0" fontId="82" fillId="55" borderId="21" xfId="0" applyFont="1" applyFill="1" applyBorder="1" applyAlignment="1">
      <alignment horizontal="left"/>
    </xf>
    <xf numFmtId="0" fontId="82" fillId="55" borderId="22" xfId="0" applyFont="1" applyFill="1" applyBorder="1" applyAlignment="1">
      <alignment horizontal="left"/>
    </xf>
    <xf numFmtId="0" fontId="82" fillId="55" borderId="30" xfId="0" applyFont="1" applyFill="1" applyBorder="1" applyAlignment="1">
      <alignment horizontal="left"/>
    </xf>
    <xf numFmtId="0" fontId="82" fillId="55" borderId="24" xfId="0" applyFont="1" applyFill="1" applyBorder="1" applyAlignment="1">
      <alignment horizontal="left"/>
    </xf>
    <xf numFmtId="0" fontId="86" fillId="55" borderId="21" xfId="0" applyFont="1" applyFill="1" applyBorder="1" applyAlignment="1">
      <alignment horizontal="left"/>
    </xf>
    <xf numFmtId="0" fontId="82" fillId="55" borderId="29" xfId="0" applyFont="1" applyFill="1" applyBorder="1" applyAlignment="1">
      <alignment horizontal="left"/>
    </xf>
    <xf numFmtId="0" fontId="86" fillId="55" borderId="30" xfId="0" applyFont="1" applyFill="1" applyBorder="1" applyAlignment="1">
      <alignment horizontal="left"/>
    </xf>
    <xf numFmtId="0" fontId="86" fillId="55" borderId="25" xfId="0" applyFont="1" applyFill="1" applyBorder="1" applyAlignment="1">
      <alignment horizontal="left"/>
    </xf>
    <xf numFmtId="0" fontId="86" fillId="55" borderId="26" xfId="0" applyFont="1" applyFill="1" applyBorder="1" applyAlignment="1">
      <alignment horizontal="left"/>
    </xf>
    <xf numFmtId="0" fontId="86" fillId="55" borderId="27" xfId="0" applyFont="1" applyFill="1" applyBorder="1" applyAlignment="1">
      <alignment horizontal="left"/>
    </xf>
    <xf numFmtId="0" fontId="82" fillId="55" borderId="29" xfId="0" applyFont="1" applyFill="1" applyBorder="1" applyAlignment="1">
      <alignment horizontal="left" vertical="center"/>
    </xf>
    <xf numFmtId="0" fontId="82" fillId="55" borderId="28" xfId="0" applyFont="1" applyFill="1" applyBorder="1" applyAlignment="1">
      <alignment horizontal="left" vertical="center"/>
    </xf>
    <xf numFmtId="0" fontId="86" fillId="55" borderId="21" xfId="0" applyFont="1" applyFill="1" applyBorder="1" applyAlignment="1">
      <alignment horizontal="left" wrapText="1"/>
    </xf>
    <xf numFmtId="0" fontId="82" fillId="55" borderId="28" xfId="0" applyFont="1" applyFill="1" applyBorder="1" applyAlignment="1">
      <alignment horizontal="left"/>
    </xf>
    <xf numFmtId="0" fontId="93" fillId="55" borderId="24" xfId="0" applyFont="1" applyFill="1" applyBorder="1" applyAlignment="1">
      <alignment horizontal="left"/>
    </xf>
    <xf numFmtId="0" fontId="82" fillId="55" borderId="25" xfId="0" applyFont="1" applyFill="1" applyBorder="1" applyAlignment="1">
      <alignment horizontal="left" vertical="center"/>
    </xf>
    <xf numFmtId="0" fontId="93" fillId="55" borderId="24" xfId="0" applyFont="1" applyFill="1" applyBorder="1" applyAlignment="1">
      <alignment horizontal="left" vertical="center"/>
    </xf>
    <xf numFmtId="3" fontId="82" fillId="55" borderId="30" xfId="0" applyNumberFormat="1" applyFont="1" applyFill="1" applyBorder="1" applyAlignment="1">
      <alignment horizontal="right"/>
    </xf>
    <xf numFmtId="0" fontId="82" fillId="55" borderId="27" xfId="0" applyFont="1" applyFill="1" applyBorder="1" applyAlignment="1">
      <alignment horizontal="left" vertical="center"/>
    </xf>
    <xf numFmtId="0" fontId="82" fillId="55" borderId="31" xfId="0" applyNumberFormat="1" applyFont="1" applyFill="1" applyBorder="1" applyAlignment="1">
      <alignment horizontal="center" vertical="center"/>
    </xf>
    <xf numFmtId="0" fontId="82" fillId="0" borderId="29" xfId="0" applyFont="1" applyFill="1" applyBorder="1" applyAlignment="1">
      <alignment/>
    </xf>
    <xf numFmtId="0" fontId="82" fillId="0" borderId="30" xfId="0" applyFont="1" applyFill="1" applyBorder="1" applyAlignment="1">
      <alignment horizontal="center"/>
    </xf>
    <xf numFmtId="3" fontId="82" fillId="0" borderId="29" xfId="0" applyNumberFormat="1" applyFont="1" applyFill="1" applyBorder="1" applyAlignment="1">
      <alignment horizontal="right"/>
    </xf>
    <xf numFmtId="173" fontId="82" fillId="0" borderId="29" xfId="0" applyNumberFormat="1" applyFont="1" applyFill="1" applyBorder="1" applyAlignment="1">
      <alignment horizontal="right"/>
    </xf>
    <xf numFmtId="3" fontId="86" fillId="0" borderId="0" xfId="0" applyNumberFormat="1" applyFont="1" applyFill="1" applyBorder="1" applyAlignment="1">
      <alignment/>
    </xf>
    <xf numFmtId="3" fontId="82" fillId="0" borderId="29" xfId="0" applyNumberFormat="1" applyFont="1" applyFill="1" applyBorder="1" applyAlignment="1" quotePrefix="1">
      <alignment horizontal="right"/>
    </xf>
    <xf numFmtId="0" fontId="86" fillId="0" borderId="0" xfId="0" applyFont="1" applyFill="1" applyAlignment="1">
      <alignment/>
    </xf>
    <xf numFmtId="0" fontId="94" fillId="0" borderId="0" xfId="0" applyFont="1" applyFill="1" applyAlignment="1">
      <alignment/>
    </xf>
    <xf numFmtId="0" fontId="86" fillId="0" borderId="0" xfId="0" applyFont="1" applyFill="1" applyBorder="1" applyAlignment="1">
      <alignment horizontal="left"/>
    </xf>
    <xf numFmtId="0" fontId="86" fillId="0" borderId="0" xfId="0" applyFont="1" applyFill="1" applyBorder="1" applyAlignment="1">
      <alignment horizontal="left" vertical="top"/>
    </xf>
    <xf numFmtId="3" fontId="86" fillId="0" borderId="0" xfId="0" applyNumberFormat="1" applyFont="1" applyFill="1" applyBorder="1" applyAlignment="1">
      <alignment horizontal="right"/>
    </xf>
    <xf numFmtId="0" fontId="86" fillId="0" borderId="0" xfId="0" applyFont="1" applyFill="1" applyBorder="1" applyAlignment="1">
      <alignment/>
    </xf>
    <xf numFmtId="10" fontId="85" fillId="55" borderId="0" xfId="372" applyNumberFormat="1" applyFont="1" applyFill="1" applyAlignment="1">
      <alignment/>
    </xf>
    <xf numFmtId="0" fontId="25" fillId="55" borderId="0" xfId="0" applyFont="1" applyFill="1" applyAlignment="1">
      <alignment wrapText="1"/>
    </xf>
    <xf numFmtId="17" fontId="85" fillId="55" borderId="0" xfId="0" applyNumberFormat="1" applyFont="1" applyFill="1" applyAlignment="1">
      <alignment horizontal="left"/>
    </xf>
    <xf numFmtId="0" fontId="82" fillId="55" borderId="0" xfId="349" applyFont="1" applyFill="1" applyAlignment="1">
      <alignment horizontal="center"/>
      <protection/>
    </xf>
    <xf numFmtId="9" fontId="82" fillId="55" borderId="0" xfId="0" applyNumberFormat="1" applyFont="1" applyFill="1" applyAlignment="1">
      <alignment/>
    </xf>
    <xf numFmtId="10" fontId="82" fillId="55" borderId="0" xfId="0" applyNumberFormat="1" applyFont="1" applyFill="1" applyAlignment="1">
      <alignment/>
    </xf>
    <xf numFmtId="177" fontId="82" fillId="55" borderId="0" xfId="0" applyNumberFormat="1" applyFont="1" applyFill="1" applyAlignment="1">
      <alignment/>
    </xf>
    <xf numFmtId="0" fontId="3" fillId="55" borderId="0" xfId="353" applyFont="1" applyFill="1" applyBorder="1" applyAlignment="1">
      <alignment horizontal="center" vertical="center"/>
      <protection/>
    </xf>
    <xf numFmtId="0" fontId="4" fillId="55" borderId="0" xfId="353" applyFont="1" applyFill="1" applyBorder="1" applyAlignment="1">
      <alignment horizontal="left" vertical="top" wrapText="1"/>
      <protection/>
    </xf>
    <xf numFmtId="0" fontId="3" fillId="55" borderId="0" xfId="362" applyFont="1" applyFill="1" applyBorder="1" applyAlignment="1" applyProtection="1">
      <alignment horizontal="center" vertical="center"/>
      <protection/>
    </xf>
    <xf numFmtId="0" fontId="86" fillId="55" borderId="24" xfId="0" applyFont="1" applyFill="1" applyBorder="1" applyAlignment="1">
      <alignment horizontal="left" vertical="top" wrapText="1" indent="1"/>
    </xf>
    <xf numFmtId="0" fontId="86" fillId="55" borderId="28" xfId="0" applyFont="1" applyFill="1" applyBorder="1" applyAlignment="1">
      <alignment horizontal="left" vertical="top" wrapText="1" indent="1"/>
    </xf>
    <xf numFmtId="0" fontId="86" fillId="55" borderId="30" xfId="0" applyFont="1" applyFill="1" applyBorder="1" applyAlignment="1">
      <alignment horizontal="left" vertical="top" wrapText="1" indent="1"/>
    </xf>
    <xf numFmtId="0" fontId="82" fillId="55" borderId="24" xfId="0" applyFont="1" applyFill="1" applyBorder="1" applyAlignment="1">
      <alignment horizontal="center"/>
    </xf>
    <xf numFmtId="0" fontId="82" fillId="55" borderId="28" xfId="0" applyFont="1" applyFill="1" applyBorder="1" applyAlignment="1">
      <alignment horizontal="center"/>
    </xf>
    <xf numFmtId="0" fontId="82" fillId="55" borderId="30" xfId="0" applyFont="1" applyFill="1" applyBorder="1" applyAlignment="1">
      <alignment horizontal="center"/>
    </xf>
    <xf numFmtId="0" fontId="82" fillId="55" borderId="31" xfId="0" applyFont="1" applyFill="1" applyBorder="1" applyAlignment="1">
      <alignment horizontal="left"/>
    </xf>
    <xf numFmtId="0" fontId="82" fillId="55" borderId="32" xfId="0" applyFont="1" applyFill="1" applyBorder="1" applyAlignment="1">
      <alignment horizontal="left"/>
    </xf>
    <xf numFmtId="0" fontId="83" fillId="55" borderId="23" xfId="0" applyFont="1" applyFill="1" applyBorder="1" applyAlignment="1">
      <alignment horizontal="center"/>
    </xf>
    <xf numFmtId="0" fontId="83" fillId="55" borderId="33" xfId="0" applyFont="1" applyFill="1" applyBorder="1" applyAlignment="1">
      <alignment horizontal="center"/>
    </xf>
    <xf numFmtId="0" fontId="86" fillId="55" borderId="24" xfId="0" applyFont="1" applyFill="1" applyBorder="1" applyAlignment="1">
      <alignment horizontal="left" wrapText="1"/>
    </xf>
    <xf numFmtId="0" fontId="86" fillId="55" borderId="22" xfId="0" applyFont="1" applyFill="1" applyBorder="1" applyAlignment="1">
      <alignment horizontal="left" wrapText="1"/>
    </xf>
    <xf numFmtId="0" fontId="86" fillId="55" borderId="23" xfId="0" applyFont="1" applyFill="1" applyBorder="1" applyAlignment="1">
      <alignment horizontal="left" wrapText="1"/>
    </xf>
    <xf numFmtId="0" fontId="86" fillId="55" borderId="29" xfId="0" applyFont="1" applyFill="1" applyBorder="1" applyAlignment="1">
      <alignment horizontal="left" vertical="top" wrapText="1" indent="1"/>
    </xf>
    <xf numFmtId="0" fontId="83" fillId="55" borderId="30" xfId="0" applyFont="1" applyFill="1" applyBorder="1" applyAlignment="1">
      <alignment horizontal="center"/>
    </xf>
    <xf numFmtId="0" fontId="83" fillId="55" borderId="29" xfId="0" applyFont="1" applyFill="1" applyBorder="1" applyAlignment="1">
      <alignment horizontal="center"/>
    </xf>
    <xf numFmtId="0" fontId="86" fillId="55" borderId="28" xfId="0" applyFont="1" applyFill="1" applyBorder="1" applyAlignment="1">
      <alignment horizontal="left" wrapText="1"/>
    </xf>
    <xf numFmtId="0" fontId="86" fillId="55" borderId="30" xfId="0" applyFont="1" applyFill="1" applyBorder="1" applyAlignment="1">
      <alignment horizontal="left" wrapText="1"/>
    </xf>
    <xf numFmtId="0" fontId="86" fillId="55" borderId="24" xfId="0" applyFont="1" applyFill="1" applyBorder="1" applyAlignment="1">
      <alignment horizontal="left" vertical="top" wrapText="1"/>
    </xf>
    <xf numFmtId="0" fontId="86" fillId="55" borderId="28" xfId="0" applyFont="1" applyFill="1" applyBorder="1" applyAlignment="1">
      <alignment horizontal="left" vertical="top" wrapText="1"/>
    </xf>
    <xf numFmtId="0" fontId="86" fillId="55" borderId="30" xfId="0" applyFont="1" applyFill="1" applyBorder="1" applyAlignment="1">
      <alignment horizontal="left" vertical="top" wrapText="1"/>
    </xf>
    <xf numFmtId="0" fontId="82" fillId="55" borderId="31" xfId="0" applyFont="1" applyFill="1" applyBorder="1" applyAlignment="1">
      <alignment horizontal="center" vertical="center"/>
    </xf>
    <xf numFmtId="0" fontId="82" fillId="55" borderId="32" xfId="0" applyFont="1" applyFill="1" applyBorder="1" applyAlignment="1">
      <alignment horizontal="center" vertical="center"/>
    </xf>
    <xf numFmtId="0" fontId="82" fillId="55" borderId="33" xfId="0" applyFont="1" applyFill="1" applyBorder="1" applyAlignment="1">
      <alignment horizontal="center" vertical="center"/>
    </xf>
    <xf numFmtId="0" fontId="86" fillId="55" borderId="24" xfId="0" applyFont="1" applyFill="1" applyBorder="1" applyAlignment="1">
      <alignment horizontal="left"/>
    </xf>
    <xf numFmtId="0" fontId="86" fillId="55" borderId="28" xfId="0" applyFont="1" applyFill="1" applyBorder="1" applyAlignment="1">
      <alignment horizontal="left"/>
    </xf>
    <xf numFmtId="0" fontId="86" fillId="55" borderId="30" xfId="0" applyFont="1" applyFill="1" applyBorder="1" applyAlignment="1">
      <alignment horizontal="left"/>
    </xf>
    <xf numFmtId="0" fontId="82" fillId="55" borderId="31" xfId="0" applyFont="1" applyFill="1" applyBorder="1" applyAlignment="1">
      <alignment horizontal="center" vertical="center" wrapText="1"/>
    </xf>
    <xf numFmtId="0" fontId="82" fillId="55" borderId="32" xfId="0" applyFont="1" applyFill="1" applyBorder="1" applyAlignment="1">
      <alignment horizontal="center" vertical="center" wrapText="1"/>
    </xf>
    <xf numFmtId="0" fontId="83" fillId="55" borderId="24" xfId="0" applyFont="1" applyFill="1" applyBorder="1" applyAlignment="1">
      <alignment horizontal="center"/>
    </xf>
    <xf numFmtId="0" fontId="83" fillId="55" borderId="28" xfId="0" applyFont="1" applyFill="1" applyBorder="1" applyAlignment="1">
      <alignment horizontal="center"/>
    </xf>
    <xf numFmtId="0" fontId="82" fillId="55" borderId="25" xfId="0" applyFont="1" applyFill="1" applyBorder="1" applyAlignment="1">
      <alignment horizontal="center" vertical="center" wrapText="1"/>
    </xf>
    <xf numFmtId="0" fontId="82" fillId="55" borderId="27" xfId="0" applyFont="1" applyFill="1" applyBorder="1" applyAlignment="1">
      <alignment horizontal="center" vertical="center" wrapText="1"/>
    </xf>
    <xf numFmtId="0" fontId="82" fillId="55" borderId="21" xfId="0" applyFont="1" applyFill="1" applyBorder="1" applyAlignment="1">
      <alignment horizontal="center" vertical="center" wrapText="1"/>
    </xf>
    <xf numFmtId="0" fontId="82" fillId="55" borderId="23" xfId="0" applyFont="1" applyFill="1" applyBorder="1" applyAlignment="1">
      <alignment horizontal="center" vertical="center" wrapText="1"/>
    </xf>
    <xf numFmtId="0" fontId="82" fillId="55" borderId="33" xfId="0" applyFont="1" applyFill="1" applyBorder="1" applyAlignment="1">
      <alignment horizontal="center" vertical="center" wrapText="1"/>
    </xf>
    <xf numFmtId="0" fontId="82" fillId="55" borderId="29" xfId="0" applyFont="1" applyFill="1" applyBorder="1" applyAlignment="1">
      <alignment horizontal="center" wrapText="1"/>
    </xf>
    <xf numFmtId="0" fontId="4" fillId="55" borderId="31" xfId="0" applyFont="1" applyFill="1" applyBorder="1" applyAlignment="1">
      <alignment horizontal="center" vertical="center" wrapText="1"/>
    </xf>
    <xf numFmtId="0" fontId="4" fillId="55" borderId="32" xfId="0" applyFont="1" applyFill="1" applyBorder="1" applyAlignment="1">
      <alignment horizontal="center" vertical="center" wrapText="1"/>
    </xf>
    <xf numFmtId="0" fontId="4" fillId="55" borderId="33" xfId="0" applyFont="1" applyFill="1" applyBorder="1" applyAlignment="1">
      <alignment horizontal="center" vertical="center" wrapText="1"/>
    </xf>
    <xf numFmtId="0" fontId="82" fillId="55" borderId="29" xfId="0" applyFont="1" applyFill="1" applyBorder="1" applyAlignment="1">
      <alignment horizontal="center" vertical="center" wrapText="1"/>
    </xf>
    <xf numFmtId="0" fontId="4" fillId="55" borderId="25" xfId="0" applyFont="1" applyFill="1" applyBorder="1" applyAlignment="1">
      <alignment horizontal="center" vertical="center" wrapText="1"/>
    </xf>
    <xf numFmtId="0" fontId="4" fillId="55" borderId="27" xfId="0" applyFont="1" applyFill="1" applyBorder="1" applyAlignment="1">
      <alignment horizontal="center" vertical="center" wrapText="1"/>
    </xf>
    <xf numFmtId="0" fontId="4" fillId="55" borderId="21" xfId="0" applyFont="1" applyFill="1" applyBorder="1" applyAlignment="1">
      <alignment horizontal="center" vertical="center" wrapText="1"/>
    </xf>
    <xf numFmtId="0" fontId="4" fillId="55" borderId="23" xfId="0" applyFont="1" applyFill="1" applyBorder="1" applyAlignment="1">
      <alignment horizontal="center" vertical="center" wrapText="1"/>
    </xf>
    <xf numFmtId="0" fontId="25" fillId="55" borderId="24" xfId="0" applyFont="1" applyFill="1" applyBorder="1" applyAlignment="1">
      <alignment horizontal="left" vertical="top" wrapText="1"/>
    </xf>
    <xf numFmtId="0" fontId="25" fillId="55" borderId="28" xfId="0" applyFont="1" applyFill="1" applyBorder="1" applyAlignment="1">
      <alignment horizontal="left" vertical="top" wrapText="1"/>
    </xf>
    <xf numFmtId="0" fontId="25" fillId="55" borderId="30" xfId="0" applyFont="1" applyFill="1" applyBorder="1" applyAlignment="1">
      <alignment horizontal="left" vertical="top" wrapText="1"/>
    </xf>
    <xf numFmtId="0" fontId="86" fillId="55" borderId="21" xfId="0" applyFont="1" applyFill="1" applyBorder="1" applyAlignment="1">
      <alignment horizontal="left"/>
    </xf>
    <xf numFmtId="0" fontId="86" fillId="55" borderId="22" xfId="0" applyFont="1" applyFill="1" applyBorder="1" applyAlignment="1">
      <alignment horizontal="left"/>
    </xf>
    <xf numFmtId="0" fontId="86" fillId="55" borderId="23" xfId="0" applyFont="1" applyFill="1" applyBorder="1" applyAlignment="1">
      <alignment horizontal="left"/>
    </xf>
    <xf numFmtId="0" fontId="25" fillId="55" borderId="25" xfId="0" applyFont="1" applyFill="1" applyBorder="1" applyAlignment="1">
      <alignment horizontal="left" wrapText="1"/>
    </xf>
    <xf numFmtId="0" fontId="25" fillId="55" borderId="26" xfId="0" applyFont="1" applyFill="1" applyBorder="1" applyAlignment="1">
      <alignment horizontal="left" wrapText="1"/>
    </xf>
    <xf numFmtId="0" fontId="25" fillId="55" borderId="27" xfId="0" applyFont="1" applyFill="1" applyBorder="1" applyAlignment="1">
      <alignment horizontal="left" wrapText="1"/>
    </xf>
    <xf numFmtId="0" fontId="82" fillId="55" borderId="25" xfId="0" applyFont="1" applyFill="1" applyBorder="1" applyAlignment="1">
      <alignment horizontal="center" vertical="center"/>
    </xf>
    <xf numFmtId="0" fontId="82" fillId="55" borderId="19" xfId="0" applyFont="1" applyFill="1" applyBorder="1" applyAlignment="1">
      <alignment horizontal="center" vertical="center"/>
    </xf>
    <xf numFmtId="0" fontId="82" fillId="55" borderId="21" xfId="0" applyFont="1" applyFill="1" applyBorder="1" applyAlignment="1">
      <alignment horizontal="center" vertical="center"/>
    </xf>
    <xf numFmtId="0" fontId="82" fillId="55" borderId="31" xfId="0" applyFont="1" applyFill="1" applyBorder="1" applyAlignment="1">
      <alignment horizontal="left" vertical="center" wrapText="1"/>
    </xf>
    <xf numFmtId="0" fontId="82" fillId="55" borderId="32" xfId="0" applyFont="1" applyFill="1" applyBorder="1" applyAlignment="1">
      <alignment horizontal="left" vertical="center" wrapText="1"/>
    </xf>
    <xf numFmtId="0" fontId="82" fillId="55" borderId="33" xfId="0" applyFont="1" applyFill="1" applyBorder="1" applyAlignment="1">
      <alignment horizontal="left" vertical="center" wrapText="1"/>
    </xf>
    <xf numFmtId="0" fontId="82" fillId="55" borderId="29" xfId="0" applyFont="1" applyFill="1" applyBorder="1" applyAlignment="1">
      <alignment horizontal="center" vertical="center"/>
    </xf>
    <xf numFmtId="0" fontId="82" fillId="55" borderId="19" xfId="0" applyFont="1" applyFill="1" applyBorder="1" applyAlignment="1">
      <alignment horizontal="center" vertical="center" wrapText="1"/>
    </xf>
    <xf numFmtId="0" fontId="82" fillId="55" borderId="20" xfId="0" applyFont="1" applyFill="1" applyBorder="1" applyAlignment="1">
      <alignment horizontal="center" vertical="center" wrapText="1"/>
    </xf>
    <xf numFmtId="0" fontId="82" fillId="55" borderId="30" xfId="0" applyFont="1" applyFill="1" applyBorder="1" applyAlignment="1">
      <alignment horizontal="center" vertical="center" wrapText="1"/>
    </xf>
    <xf numFmtId="0" fontId="86" fillId="55" borderId="21" xfId="0" applyFont="1" applyFill="1" applyBorder="1" applyAlignment="1">
      <alignment horizontal="left" vertical="center" wrapText="1"/>
    </xf>
    <xf numFmtId="0" fontId="86" fillId="55" borderId="22" xfId="0" applyFont="1" applyFill="1" applyBorder="1" applyAlignment="1">
      <alignment horizontal="left" vertical="center" wrapText="1"/>
    </xf>
    <xf numFmtId="0" fontId="86" fillId="55" borderId="23" xfId="0" applyFont="1" applyFill="1" applyBorder="1" applyAlignment="1">
      <alignment horizontal="left" vertical="center" wrapText="1"/>
    </xf>
    <xf numFmtId="0" fontId="82" fillId="55" borderId="24" xfId="0" applyFont="1" applyFill="1" applyBorder="1" applyAlignment="1">
      <alignment horizontal="left" vertical="center"/>
    </xf>
    <xf numFmtId="0" fontId="82" fillId="55" borderId="30" xfId="0" applyFont="1" applyFill="1" applyBorder="1" applyAlignment="1">
      <alignment horizontal="left" vertical="center"/>
    </xf>
    <xf numFmtId="0" fontId="82" fillId="55" borderId="25" xfId="0" applyFont="1" applyFill="1" applyBorder="1" applyAlignment="1">
      <alignment horizontal="left" vertical="center" wrapText="1"/>
    </xf>
    <xf numFmtId="0" fontId="82" fillId="55" borderId="27" xfId="0" applyFont="1" applyFill="1" applyBorder="1" applyAlignment="1">
      <alignment horizontal="left" vertical="center" wrapText="1"/>
    </xf>
    <xf numFmtId="0" fontId="82" fillId="55" borderId="19" xfId="0" applyFont="1" applyFill="1" applyBorder="1" applyAlignment="1">
      <alignment horizontal="left" vertical="center" wrapText="1"/>
    </xf>
    <xf numFmtId="0" fontId="82" fillId="55" borderId="20" xfId="0" applyFont="1" applyFill="1" applyBorder="1" applyAlignment="1">
      <alignment horizontal="left" vertical="center" wrapText="1"/>
    </xf>
    <xf numFmtId="0" fontId="25" fillId="55" borderId="24" xfId="0" applyFont="1" applyFill="1" applyBorder="1" applyAlignment="1">
      <alignment horizontal="left" vertical="center" wrapText="1"/>
    </xf>
    <xf numFmtId="0" fontId="25" fillId="55" borderId="28" xfId="0" applyFont="1" applyFill="1" applyBorder="1" applyAlignment="1">
      <alignment horizontal="left" vertical="center" wrapText="1"/>
    </xf>
    <xf numFmtId="0" fontId="25" fillId="55" borderId="30" xfId="0" applyFont="1" applyFill="1" applyBorder="1" applyAlignment="1">
      <alignment horizontal="left" vertical="center" wrapText="1"/>
    </xf>
    <xf numFmtId="0" fontId="82" fillId="55" borderId="21" xfId="0" applyFont="1" applyFill="1" applyBorder="1" applyAlignment="1">
      <alignment horizontal="left" vertical="center" wrapText="1"/>
    </xf>
    <xf numFmtId="0" fontId="82" fillId="55" borderId="23" xfId="0" applyFont="1" applyFill="1" applyBorder="1" applyAlignment="1">
      <alignment horizontal="left" vertical="center" wrapText="1"/>
    </xf>
    <xf numFmtId="0" fontId="82" fillId="55" borderId="29" xfId="0" applyFont="1" applyFill="1" applyBorder="1" applyAlignment="1">
      <alignment horizontal="left" vertical="center" wrapText="1"/>
    </xf>
    <xf numFmtId="0" fontId="86" fillId="55" borderId="25" xfId="0" applyFont="1" applyFill="1" applyBorder="1" applyAlignment="1">
      <alignment horizontal="left" vertical="top" wrapText="1" indent="1"/>
    </xf>
    <xf numFmtId="0" fontId="86" fillId="55" borderId="26" xfId="0" applyFont="1" applyFill="1" applyBorder="1" applyAlignment="1">
      <alignment horizontal="left" vertical="top" wrapText="1" indent="1"/>
    </xf>
    <xf numFmtId="0" fontId="86" fillId="55" borderId="27" xfId="0" applyFont="1" applyFill="1" applyBorder="1" applyAlignment="1">
      <alignment horizontal="left" vertical="top" wrapText="1" indent="1"/>
    </xf>
    <xf numFmtId="0" fontId="86" fillId="55" borderId="19" xfId="0" applyFont="1" applyFill="1" applyBorder="1" applyAlignment="1">
      <alignment horizontal="left" vertical="top" wrapText="1" indent="1"/>
    </xf>
    <xf numFmtId="0" fontId="86" fillId="55" borderId="0" xfId="0" applyFont="1" applyFill="1" applyBorder="1" applyAlignment="1">
      <alignment horizontal="left" vertical="top" wrapText="1" indent="1"/>
    </xf>
    <xf numFmtId="0" fontId="86" fillId="55" borderId="20" xfId="0" applyFont="1" applyFill="1" applyBorder="1" applyAlignment="1">
      <alignment horizontal="left" vertical="top" wrapText="1" indent="1"/>
    </xf>
    <xf numFmtId="0" fontId="86" fillId="55" borderId="21" xfId="0" applyFont="1" applyFill="1" applyBorder="1" applyAlignment="1">
      <alignment horizontal="left" vertical="top" wrapText="1" indent="1"/>
    </xf>
    <xf numFmtId="0" fontId="86" fillId="55" borderId="22" xfId="0" applyFont="1" applyFill="1" applyBorder="1" applyAlignment="1">
      <alignment horizontal="left" vertical="top" wrapText="1" indent="1"/>
    </xf>
    <xf numFmtId="0" fontId="86" fillId="55" borderId="23" xfId="0" applyFont="1" applyFill="1" applyBorder="1" applyAlignment="1">
      <alignment horizontal="left" vertical="top" wrapText="1" inden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Incorrecto" xfId="288"/>
    <cellStyle name="Incorrecto 2 2" xfId="289"/>
    <cellStyle name="Incorrecto 2 2 2" xfId="290"/>
    <cellStyle name="Incorrecto 2 2 3" xfId="291"/>
    <cellStyle name="Incorrecto 2 3" xfId="292"/>
    <cellStyle name="Incorrecto 2 4" xfId="293"/>
    <cellStyle name="Incorrecto 3 2" xfId="294"/>
    <cellStyle name="Incorrecto 3 3" xfId="295"/>
    <cellStyle name="Incorrecto 4" xfId="296"/>
    <cellStyle name="Comma" xfId="297"/>
    <cellStyle name="Comma [0]" xfId="298"/>
    <cellStyle name="Millares [0] 2" xfId="299"/>
    <cellStyle name="Millares [0] 2 2" xfId="300"/>
    <cellStyle name="Millares [0] 3" xfId="301"/>
    <cellStyle name="Millares 10" xfId="302"/>
    <cellStyle name="Millares 11"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Millares 9" xfId="327"/>
    <cellStyle name="Currency" xfId="328"/>
    <cellStyle name="Currency [0]" xfId="329"/>
    <cellStyle name="Neutral" xfId="330"/>
    <cellStyle name="Neutral 2 2" xfId="331"/>
    <cellStyle name="Neutral 2 2 2" xfId="332"/>
    <cellStyle name="Neutral 2 2 3" xfId="333"/>
    <cellStyle name="Neutral 2 3" xfId="334"/>
    <cellStyle name="Neutral 2 4" xfId="335"/>
    <cellStyle name="Neutral 3 2" xfId="336"/>
    <cellStyle name="Neutral 3 3" xfId="337"/>
    <cellStyle name="Neutral 4" xfId="338"/>
    <cellStyle name="Normal 10" xfId="339"/>
    <cellStyle name="Normal 2" xfId="340"/>
    <cellStyle name="Normal 2 2" xfId="341"/>
    <cellStyle name="Normal 2 2 2" xfId="342"/>
    <cellStyle name="Normal 2 2 2 2" xfId="343"/>
    <cellStyle name="Normal 2 2 2 2 2" xfId="344"/>
    <cellStyle name="Normal 2 3" xfId="345"/>
    <cellStyle name="Normal 2 4" xfId="346"/>
    <cellStyle name="Normal 2 4 2" xfId="347"/>
    <cellStyle name="Normal 3" xfId="348"/>
    <cellStyle name="Normal 3 2" xfId="349"/>
    <cellStyle name="Normal 3 3" xfId="350"/>
    <cellStyle name="Normal 3 4" xfId="351"/>
    <cellStyle name="Normal 3 5" xfId="352"/>
    <cellStyle name="Normal 4"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FFFFFF"/>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w="3175">
          <a:noFill/>
        </a:ln>
      </c:spPr>
    </c:title>
    <c:plotArea>
      <c:layout>
        <c:manualLayout>
          <c:xMode val="edge"/>
          <c:yMode val="edge"/>
          <c:x val="0.005"/>
          <c:y val="0.3355"/>
          <c:w val="0.842"/>
          <c:h val="0.6175"/>
        </c:manualLayout>
      </c:layout>
      <c:barChart>
        <c:barDir val="bar"/>
        <c:grouping val="clustered"/>
        <c:varyColors val="0"/>
        <c:ser>
          <c:idx val="1"/>
          <c:order val="0"/>
          <c:tx>
            <c:strRef>
              <c:f>expo!$D$4</c:f>
              <c:strCache>
                <c:ptCount val="1"/>
                <c:pt idx="0">
                  <c:v>ene-sept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ene-sept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expo!$E$5:$E$9</c:f>
              <c:numCache/>
            </c:numRef>
          </c:val>
        </c:ser>
        <c:overlap val="-25"/>
        <c:axId val="30973088"/>
        <c:axId val="10322337"/>
      </c:barChart>
      <c:catAx>
        <c:axId val="30973088"/>
        <c:scaling>
          <c:orientation val="minMax"/>
        </c:scaling>
        <c:axPos val="l"/>
        <c:delete val="0"/>
        <c:numFmt formatCode="General" sourceLinked="1"/>
        <c:majorTickMark val="none"/>
        <c:minorTickMark val="none"/>
        <c:tickLblPos val="nextTo"/>
        <c:spPr>
          <a:ln w="3175">
            <a:solidFill>
              <a:srgbClr val="808080"/>
            </a:solidFill>
          </a:ln>
        </c:spPr>
        <c:crossAx val="10322337"/>
        <c:crosses val="autoZero"/>
        <c:auto val="1"/>
        <c:lblOffset val="100"/>
        <c:tickLblSkip val="1"/>
        <c:noMultiLvlLbl val="0"/>
      </c:catAx>
      <c:valAx>
        <c:axId val="10322337"/>
        <c:scaling>
          <c:orientation val="minMax"/>
        </c:scaling>
        <c:axPos val="b"/>
        <c:delete val="1"/>
        <c:majorTickMark val="out"/>
        <c:minorTickMark val="none"/>
        <c:tickLblPos val="nextTo"/>
        <c:crossAx val="30973088"/>
        <c:crossesAt val="1"/>
        <c:crossBetween val="between"/>
        <c:dispUnits>
          <c:builtInUnit val="thousands"/>
          <c:dispUnitsLbl>
            <c:layout>
              <c:manualLayout>
                <c:xMode val="edge"/>
                <c:yMode val="edge"/>
                <c:x val="-0.33075"/>
                <c:y val="-0.136"/>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675"/>
          <c:w val="0.636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35"/>
          <c:y val="0.3445"/>
          <c:w val="0.9485"/>
          <c:h val="0.61275"/>
        </c:manualLayout>
      </c:layout>
      <c:barChart>
        <c:barDir val="bar"/>
        <c:grouping val="clustered"/>
        <c:varyColors val="0"/>
        <c:ser>
          <c:idx val="1"/>
          <c:order val="0"/>
          <c:tx>
            <c:strRef>
              <c:f>expo!$H$4</c:f>
              <c:strCache>
                <c:ptCount val="1"/>
                <c:pt idx="0">
                  <c:v>ene-sept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ene-sept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expo!$I$5:$I$9</c:f>
              <c:numCache/>
            </c:numRef>
          </c:val>
        </c:ser>
        <c:overlap val="-25"/>
        <c:axId val="25792170"/>
        <c:axId val="30802939"/>
      </c:barChart>
      <c:catAx>
        <c:axId val="25792170"/>
        <c:scaling>
          <c:orientation val="minMax"/>
        </c:scaling>
        <c:axPos val="l"/>
        <c:delete val="0"/>
        <c:numFmt formatCode="General" sourceLinked="1"/>
        <c:majorTickMark val="none"/>
        <c:minorTickMark val="none"/>
        <c:tickLblPos val="nextTo"/>
        <c:spPr>
          <a:ln w="3175">
            <a:solidFill>
              <a:srgbClr val="808080"/>
            </a:solidFill>
          </a:ln>
        </c:spPr>
        <c:crossAx val="30802939"/>
        <c:crosses val="autoZero"/>
        <c:auto val="1"/>
        <c:lblOffset val="100"/>
        <c:tickLblSkip val="1"/>
        <c:noMultiLvlLbl val="0"/>
      </c:catAx>
      <c:valAx>
        <c:axId val="30802939"/>
        <c:scaling>
          <c:orientation val="minMax"/>
        </c:scaling>
        <c:axPos val="b"/>
        <c:delete val="1"/>
        <c:majorTickMark val="out"/>
        <c:minorTickMark val="none"/>
        <c:tickLblPos val="nextTo"/>
        <c:crossAx val="25792170"/>
        <c:crossesAt val="1"/>
        <c:crossBetween val="between"/>
        <c:dispUnits>
          <c:builtInUnit val="thousands"/>
          <c:dispUnitsLbl>
            <c:layout>
              <c:manualLayout>
                <c:xMode val="edge"/>
                <c:yMode val="edge"/>
                <c:x val="-0.32875"/>
                <c:y val="-0.123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0075"/>
          <c:w val="0.582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2"/>
          <c:y val="0.334"/>
          <c:w val="0.422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FFFFFF"/>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475"/>
          <c:y val="0.26375"/>
          <c:w val="0.72525"/>
          <c:h val="0.72075"/>
        </c:manualLayout>
      </c:layout>
      <c:barChart>
        <c:barDir val="bar"/>
        <c:grouping val="clustered"/>
        <c:varyColors val="0"/>
        <c:ser>
          <c:idx val="1"/>
          <c:order val="0"/>
          <c:tx>
            <c:strRef>
              <c:f>impo!$H$4</c:f>
              <c:strCache>
                <c:ptCount val="1"/>
                <c:pt idx="0">
                  <c:v>ene-sept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ene-sept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impo!$I$5:$I$9</c:f>
              <c:numCache/>
            </c:numRef>
          </c:val>
        </c:ser>
        <c:overlap val="-25"/>
        <c:axId val="8790996"/>
        <c:axId val="12010101"/>
      </c:barChart>
      <c:catAx>
        <c:axId val="8790996"/>
        <c:scaling>
          <c:orientation val="minMax"/>
        </c:scaling>
        <c:axPos val="l"/>
        <c:delete val="0"/>
        <c:numFmt formatCode="General" sourceLinked="1"/>
        <c:majorTickMark val="none"/>
        <c:minorTickMark val="none"/>
        <c:tickLblPos val="nextTo"/>
        <c:spPr>
          <a:ln w="3175">
            <a:solidFill>
              <a:srgbClr val="808080"/>
            </a:solidFill>
          </a:ln>
        </c:spPr>
        <c:crossAx val="12010101"/>
        <c:crosses val="autoZero"/>
        <c:auto val="1"/>
        <c:lblOffset val="100"/>
        <c:tickLblSkip val="1"/>
        <c:noMultiLvlLbl val="0"/>
      </c:catAx>
      <c:valAx>
        <c:axId val="12010101"/>
        <c:scaling>
          <c:orientation val="minMax"/>
        </c:scaling>
        <c:axPos val="b"/>
        <c:delete val="1"/>
        <c:majorTickMark val="out"/>
        <c:minorTickMark val="none"/>
        <c:tickLblPos val="nextTo"/>
        <c:crossAx val="8790996"/>
        <c:crossesAt val="1"/>
        <c:crossBetween val="between"/>
        <c:dispUnits>
          <c:builtInUnit val="thousands"/>
          <c:dispUnitsLbl>
            <c:layout>
              <c:manualLayout>
                <c:xMode val="edge"/>
                <c:yMode val="edge"/>
                <c:x val="-0.31675"/>
                <c:y val="-0.158"/>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645"/>
          <c:y val="0.19675"/>
          <c:w val="0.654"/>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475"/>
          <c:y val="0.33775"/>
          <c:w val="0.987"/>
          <c:h val="0.61525"/>
        </c:manualLayout>
      </c:layout>
      <c:barChart>
        <c:barDir val="bar"/>
        <c:grouping val="clustered"/>
        <c:varyColors val="0"/>
        <c:ser>
          <c:idx val="1"/>
          <c:order val="0"/>
          <c:tx>
            <c:strRef>
              <c:f>impo!$D$4</c:f>
              <c:strCache>
                <c:ptCount val="1"/>
                <c:pt idx="0">
                  <c:v>ene-sept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ene-sept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impo!$E$5:$E$9</c:f>
              <c:numCache/>
            </c:numRef>
          </c:val>
        </c:ser>
        <c:overlap val="-25"/>
        <c:axId val="40982046"/>
        <c:axId val="33294095"/>
      </c:barChart>
      <c:catAx>
        <c:axId val="40982046"/>
        <c:scaling>
          <c:orientation val="minMax"/>
        </c:scaling>
        <c:axPos val="l"/>
        <c:delete val="0"/>
        <c:numFmt formatCode="General" sourceLinked="1"/>
        <c:majorTickMark val="none"/>
        <c:minorTickMark val="none"/>
        <c:tickLblPos val="nextTo"/>
        <c:spPr>
          <a:ln w="3175">
            <a:solidFill>
              <a:srgbClr val="808080"/>
            </a:solidFill>
          </a:ln>
        </c:spPr>
        <c:crossAx val="33294095"/>
        <c:crosses val="autoZero"/>
        <c:auto val="1"/>
        <c:lblOffset val="100"/>
        <c:tickLblSkip val="1"/>
        <c:noMultiLvlLbl val="0"/>
      </c:catAx>
      <c:valAx>
        <c:axId val="33294095"/>
        <c:scaling>
          <c:orientation val="minMax"/>
        </c:scaling>
        <c:axPos val="b"/>
        <c:delete val="1"/>
        <c:majorTickMark val="out"/>
        <c:minorTickMark val="none"/>
        <c:tickLblPos val="nextTo"/>
        <c:crossAx val="40982046"/>
        <c:crossesAt val="1"/>
        <c:crossBetween val="between"/>
        <c:dispUnits>
          <c:builtInUnit val="thousands"/>
          <c:dispUnitsLbl>
            <c:layout>
              <c:manualLayout>
                <c:xMode val="edge"/>
                <c:yMode val="edge"/>
                <c:x val="-0.33075"/>
                <c:y val="-0.116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8625"/>
          <c:y val="0.21275"/>
          <c:w val="0.713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a:t>
            </a:r>
            <a:r>
              <a:rPr lang="en-US" cap="none" sz="1000" b="1" i="0" u="none" baseline="0">
                <a:solidFill>
                  <a:srgbClr val="000000"/>
                </a:solidFill>
              </a:rPr>
              <a:t>ene-sept 2015</a:t>
            </a:r>
          </a:p>
        </c:rich>
      </c:tx>
      <c:layout>
        <c:manualLayout>
          <c:xMode val="factor"/>
          <c:yMode val="factor"/>
          <c:x val="-0.00225"/>
          <c:y val="-0.00975"/>
        </c:manualLayout>
      </c:layout>
      <c:spPr>
        <a:noFill/>
        <a:ln w="3175">
          <a:noFill/>
        </a:ln>
      </c:spPr>
    </c:title>
    <c:plotArea>
      <c:layout>
        <c:manualLayout>
          <c:xMode val="edge"/>
          <c:yMode val="edge"/>
          <c:x val="0.26"/>
          <c:y val="0.2175"/>
          <c:w val="0.42225"/>
          <c:h val="0.62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 </c:separator>
            <c:leaderLines>
              <c:spPr>
                <a:ln w="3175">
                  <a:solidFill>
                    <a:srgbClr val="969696"/>
                  </a:solidFill>
                </a:ln>
              </c:spPr>
            </c:leaderLines>
          </c:dLbls>
          <c:cat>
            <c:strRef>
              <c:f>'expo país'!$C$38:$C$49</c:f>
              <c:strCache/>
            </c:strRef>
          </c:cat>
          <c:val>
            <c:numRef>
              <c:f>'expo país'!$D$38:$D$49</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a:t>
            </a:r>
            <a:r>
              <a:rPr lang="en-US" cap="none" sz="1000" b="1" i="0" u="none" baseline="0">
                <a:solidFill>
                  <a:srgbClr val="000000"/>
                </a:solidFill>
              </a:rPr>
              <a:t>ene-sept 2015</a:t>
            </a:r>
          </a:p>
        </c:rich>
      </c:tx>
      <c:layout>
        <c:manualLayout>
          <c:xMode val="factor"/>
          <c:yMode val="factor"/>
          <c:x val="-0.0045"/>
          <c:y val="-0.0145"/>
        </c:manualLayout>
      </c:layout>
      <c:spPr>
        <a:noFill/>
        <a:ln w="3175">
          <a:noFill/>
        </a:ln>
      </c:spPr>
    </c:title>
    <c:plotArea>
      <c:layout>
        <c:manualLayout>
          <c:xMode val="edge"/>
          <c:yMode val="edge"/>
          <c:x val="0.3255"/>
          <c:y val="0.289"/>
          <c:w val="0.3445"/>
          <c:h val="0.55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Estados Unidos 13%</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separator> </c:separator>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separator> </c:separator>
          </c:dLbls>
          <c:cat>
            <c:strRef>
              <c:f>'impo país'!$C$36:$C$47</c:f>
              <c:strCache/>
            </c:strRef>
          </c:cat>
          <c:val>
            <c:numRef>
              <c:f>'impo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296275"/>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28575</xdr:rowOff>
    </xdr:from>
    <xdr:to>
      <xdr:col>2</xdr:col>
      <xdr:colOff>438150</xdr:colOff>
      <xdr:row>42</xdr:row>
      <xdr:rowOff>142875</xdr:rowOff>
    </xdr:to>
    <xdr:pic>
      <xdr:nvPicPr>
        <xdr:cNvPr id="1" name="Picture 1" descr="LOGO_FUCOA"/>
        <xdr:cNvPicPr preferRelativeResize="1">
          <a:picLocks noChangeAspect="1"/>
        </xdr:cNvPicPr>
      </xdr:nvPicPr>
      <xdr:blipFill>
        <a:blip r:embed="rId1"/>
        <a:srcRect t="45156" b="48161"/>
        <a:stretch>
          <a:fillRect/>
        </a:stretch>
      </xdr:blipFill>
      <xdr:spPr>
        <a:xfrm>
          <a:off x="19050" y="7896225"/>
          <a:ext cx="1943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3371850</xdr:colOff>
      <xdr:row>5</xdr:row>
      <xdr:rowOff>104775</xdr:rowOff>
    </xdr:from>
    <xdr:to>
      <xdr:col>3</xdr:col>
      <xdr:colOff>219075</xdr:colOff>
      <xdr:row>5</xdr:row>
      <xdr:rowOff>104775</xdr:rowOff>
    </xdr:to>
    <xdr:sp>
      <xdr:nvSpPr>
        <xdr:cNvPr id="1" name="Conector recto 2"/>
        <xdr:cNvSpPr>
          <a:spLocks/>
        </xdr:cNvSpPr>
      </xdr:nvSpPr>
      <xdr:spPr>
        <a:xfrm flipV="1">
          <a:off x="4305300" y="981075"/>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3562350</xdr:colOff>
      <xdr:row>14</xdr:row>
      <xdr:rowOff>85725</xdr:rowOff>
    </xdr:from>
    <xdr:to>
      <xdr:col>3</xdr:col>
      <xdr:colOff>190500</xdr:colOff>
      <xdr:row>14</xdr:row>
      <xdr:rowOff>85725</xdr:rowOff>
    </xdr:to>
    <xdr:sp>
      <xdr:nvSpPr>
        <xdr:cNvPr id="2" name="Conector recto 4"/>
        <xdr:cNvSpPr>
          <a:spLocks/>
        </xdr:cNvSpPr>
      </xdr:nvSpPr>
      <xdr:spPr>
        <a:xfrm>
          <a:off x="4495800" y="2419350"/>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3438525</xdr:colOff>
      <xdr:row>13</xdr:row>
      <xdr:rowOff>85725</xdr:rowOff>
    </xdr:from>
    <xdr:to>
      <xdr:col>3</xdr:col>
      <xdr:colOff>190500</xdr:colOff>
      <xdr:row>13</xdr:row>
      <xdr:rowOff>85725</xdr:rowOff>
    </xdr:to>
    <xdr:sp>
      <xdr:nvSpPr>
        <xdr:cNvPr id="3" name="Conector recto 5"/>
        <xdr:cNvSpPr>
          <a:spLocks/>
        </xdr:cNvSpPr>
      </xdr:nvSpPr>
      <xdr:spPr>
        <a:xfrm flipV="1">
          <a:off x="4371975" y="2257425"/>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4143375</xdr:colOff>
      <xdr:row>26</xdr:row>
      <xdr:rowOff>85725</xdr:rowOff>
    </xdr:from>
    <xdr:to>
      <xdr:col>3</xdr:col>
      <xdr:colOff>238125</xdr:colOff>
      <xdr:row>26</xdr:row>
      <xdr:rowOff>85725</xdr:rowOff>
    </xdr:to>
    <xdr:sp>
      <xdr:nvSpPr>
        <xdr:cNvPr id="4" name="Conector recto 8"/>
        <xdr:cNvSpPr>
          <a:spLocks/>
        </xdr:cNvSpPr>
      </xdr:nvSpPr>
      <xdr:spPr>
        <a:xfrm>
          <a:off x="5076825" y="4438650"/>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25</xdr:row>
      <xdr:rowOff>114300</xdr:rowOff>
    </xdr:from>
    <xdr:to>
      <xdr:col>3</xdr:col>
      <xdr:colOff>219075</xdr:colOff>
      <xdr:row>25</xdr:row>
      <xdr:rowOff>114300</xdr:rowOff>
    </xdr:to>
    <xdr:sp>
      <xdr:nvSpPr>
        <xdr:cNvPr id="5" name="Conector recto 9"/>
        <xdr:cNvSpPr>
          <a:spLocks/>
        </xdr:cNvSpPr>
      </xdr:nvSpPr>
      <xdr:spPr>
        <a:xfrm flipV="1">
          <a:off x="5286375" y="4305300"/>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4972050</xdr:colOff>
      <xdr:row>24</xdr:row>
      <xdr:rowOff>104775</xdr:rowOff>
    </xdr:from>
    <xdr:to>
      <xdr:col>3</xdr:col>
      <xdr:colOff>219075</xdr:colOff>
      <xdr:row>24</xdr:row>
      <xdr:rowOff>104775</xdr:rowOff>
    </xdr:to>
    <xdr:sp>
      <xdr:nvSpPr>
        <xdr:cNvPr id="6" name="Conector recto 10"/>
        <xdr:cNvSpPr>
          <a:spLocks/>
        </xdr:cNvSpPr>
      </xdr:nvSpPr>
      <xdr:spPr>
        <a:xfrm>
          <a:off x="5905500" y="4133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4152900</xdr:colOff>
      <xdr:row>23</xdr:row>
      <xdr:rowOff>95250</xdr:rowOff>
    </xdr:from>
    <xdr:to>
      <xdr:col>3</xdr:col>
      <xdr:colOff>228600</xdr:colOff>
      <xdr:row>23</xdr:row>
      <xdr:rowOff>95250</xdr:rowOff>
    </xdr:to>
    <xdr:sp>
      <xdr:nvSpPr>
        <xdr:cNvPr id="7" name="Conector recto 11"/>
        <xdr:cNvSpPr>
          <a:spLocks/>
        </xdr:cNvSpPr>
      </xdr:nvSpPr>
      <xdr:spPr>
        <a:xfrm>
          <a:off x="5086350" y="3962400"/>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4324350</xdr:colOff>
      <xdr:row>22</xdr:row>
      <xdr:rowOff>104775</xdr:rowOff>
    </xdr:from>
    <xdr:to>
      <xdr:col>3</xdr:col>
      <xdr:colOff>209550</xdr:colOff>
      <xdr:row>22</xdr:row>
      <xdr:rowOff>104775</xdr:rowOff>
    </xdr:to>
    <xdr:sp>
      <xdr:nvSpPr>
        <xdr:cNvPr id="8" name="Conector recto 12"/>
        <xdr:cNvSpPr>
          <a:spLocks/>
        </xdr:cNvSpPr>
      </xdr:nvSpPr>
      <xdr:spPr>
        <a:xfrm>
          <a:off x="5257800" y="3810000"/>
          <a:ext cx="1581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3400425</xdr:colOff>
      <xdr:row>12</xdr:row>
      <xdr:rowOff>85725</xdr:rowOff>
    </xdr:from>
    <xdr:to>
      <xdr:col>3</xdr:col>
      <xdr:colOff>209550</xdr:colOff>
      <xdr:row>12</xdr:row>
      <xdr:rowOff>85725</xdr:rowOff>
    </xdr:to>
    <xdr:sp>
      <xdr:nvSpPr>
        <xdr:cNvPr id="9" name="Conector recto 40"/>
        <xdr:cNvSpPr>
          <a:spLocks/>
        </xdr:cNvSpPr>
      </xdr:nvSpPr>
      <xdr:spPr>
        <a:xfrm>
          <a:off x="4333875" y="209550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15</xdr:row>
      <xdr:rowOff>85725</xdr:rowOff>
    </xdr:from>
    <xdr:to>
      <xdr:col>3</xdr:col>
      <xdr:colOff>171450</xdr:colOff>
      <xdr:row>15</xdr:row>
      <xdr:rowOff>85725</xdr:rowOff>
    </xdr:to>
    <xdr:sp>
      <xdr:nvSpPr>
        <xdr:cNvPr id="10" name="Conector recto 44"/>
        <xdr:cNvSpPr>
          <a:spLocks/>
        </xdr:cNvSpPr>
      </xdr:nvSpPr>
      <xdr:spPr>
        <a:xfrm flipV="1">
          <a:off x="4229100" y="258127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3238500</xdr:colOff>
      <xdr:row>16</xdr:row>
      <xdr:rowOff>95250</xdr:rowOff>
    </xdr:from>
    <xdr:to>
      <xdr:col>3</xdr:col>
      <xdr:colOff>190500</xdr:colOff>
      <xdr:row>16</xdr:row>
      <xdr:rowOff>95250</xdr:rowOff>
    </xdr:to>
    <xdr:sp>
      <xdr:nvSpPr>
        <xdr:cNvPr id="11" name="Conector recto 45"/>
        <xdr:cNvSpPr>
          <a:spLocks/>
        </xdr:cNvSpPr>
      </xdr:nvSpPr>
      <xdr:spPr>
        <a:xfrm>
          <a:off x="4171950" y="27527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17</xdr:row>
      <xdr:rowOff>95250</xdr:rowOff>
    </xdr:from>
    <xdr:to>
      <xdr:col>3</xdr:col>
      <xdr:colOff>171450</xdr:colOff>
      <xdr:row>17</xdr:row>
      <xdr:rowOff>95250</xdr:rowOff>
    </xdr:to>
    <xdr:sp>
      <xdr:nvSpPr>
        <xdr:cNvPr id="12" name="Conector recto 46"/>
        <xdr:cNvSpPr>
          <a:spLocks/>
        </xdr:cNvSpPr>
      </xdr:nvSpPr>
      <xdr:spPr>
        <a:xfrm flipV="1">
          <a:off x="5457825" y="2914650"/>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18</xdr:row>
      <xdr:rowOff>95250</xdr:rowOff>
    </xdr:from>
    <xdr:to>
      <xdr:col>3</xdr:col>
      <xdr:colOff>200025</xdr:colOff>
      <xdr:row>18</xdr:row>
      <xdr:rowOff>95250</xdr:rowOff>
    </xdr:to>
    <xdr:sp>
      <xdr:nvSpPr>
        <xdr:cNvPr id="13" name="Conector recto 47"/>
        <xdr:cNvSpPr>
          <a:spLocks/>
        </xdr:cNvSpPr>
      </xdr:nvSpPr>
      <xdr:spPr>
        <a:xfrm flipV="1">
          <a:off x="5457825" y="3076575"/>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3552825</xdr:colOff>
      <xdr:row>9</xdr:row>
      <xdr:rowOff>104775</xdr:rowOff>
    </xdr:from>
    <xdr:to>
      <xdr:col>3</xdr:col>
      <xdr:colOff>219075</xdr:colOff>
      <xdr:row>9</xdr:row>
      <xdr:rowOff>104775</xdr:rowOff>
    </xdr:to>
    <xdr:sp>
      <xdr:nvSpPr>
        <xdr:cNvPr id="14" name="Conector recto 56"/>
        <xdr:cNvSpPr>
          <a:spLocks/>
        </xdr:cNvSpPr>
      </xdr:nvSpPr>
      <xdr:spPr>
        <a:xfrm>
          <a:off x="4486275" y="1628775"/>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3390900</xdr:colOff>
      <xdr:row>8</xdr:row>
      <xdr:rowOff>95250</xdr:rowOff>
    </xdr:from>
    <xdr:to>
      <xdr:col>3</xdr:col>
      <xdr:colOff>219075</xdr:colOff>
      <xdr:row>8</xdr:row>
      <xdr:rowOff>95250</xdr:rowOff>
    </xdr:to>
    <xdr:sp>
      <xdr:nvSpPr>
        <xdr:cNvPr id="15" name="Conector recto 57"/>
        <xdr:cNvSpPr>
          <a:spLocks/>
        </xdr:cNvSpPr>
      </xdr:nvSpPr>
      <xdr:spPr>
        <a:xfrm>
          <a:off x="4324350" y="1457325"/>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7</xdr:row>
      <xdr:rowOff>104775</xdr:rowOff>
    </xdr:from>
    <xdr:to>
      <xdr:col>3</xdr:col>
      <xdr:colOff>238125</xdr:colOff>
      <xdr:row>7</xdr:row>
      <xdr:rowOff>104775</xdr:rowOff>
    </xdr:to>
    <xdr:sp>
      <xdr:nvSpPr>
        <xdr:cNvPr id="16" name="Conector recto 58"/>
        <xdr:cNvSpPr>
          <a:spLocks/>
        </xdr:cNvSpPr>
      </xdr:nvSpPr>
      <xdr:spPr>
        <a:xfrm>
          <a:off x="4295775" y="130492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10</xdr:row>
      <xdr:rowOff>114300</xdr:rowOff>
    </xdr:from>
    <xdr:to>
      <xdr:col>3</xdr:col>
      <xdr:colOff>209550</xdr:colOff>
      <xdr:row>10</xdr:row>
      <xdr:rowOff>114300</xdr:rowOff>
    </xdr:to>
    <xdr:sp>
      <xdr:nvSpPr>
        <xdr:cNvPr id="17" name="Conector recto 59"/>
        <xdr:cNvSpPr>
          <a:spLocks/>
        </xdr:cNvSpPr>
      </xdr:nvSpPr>
      <xdr:spPr>
        <a:xfrm>
          <a:off x="4229100" y="1800225"/>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3257550</xdr:colOff>
      <xdr:row>11</xdr:row>
      <xdr:rowOff>95250</xdr:rowOff>
    </xdr:from>
    <xdr:to>
      <xdr:col>3</xdr:col>
      <xdr:colOff>209550</xdr:colOff>
      <xdr:row>11</xdr:row>
      <xdr:rowOff>95250</xdr:rowOff>
    </xdr:to>
    <xdr:sp>
      <xdr:nvSpPr>
        <xdr:cNvPr id="18" name="Conector recto 60"/>
        <xdr:cNvSpPr>
          <a:spLocks/>
        </xdr:cNvSpPr>
      </xdr:nvSpPr>
      <xdr:spPr>
        <a:xfrm flipV="1">
          <a:off x="4191000" y="194310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6</xdr:row>
      <xdr:rowOff>85725</xdr:rowOff>
    </xdr:from>
    <xdr:to>
      <xdr:col>3</xdr:col>
      <xdr:colOff>219075</xdr:colOff>
      <xdr:row>6</xdr:row>
      <xdr:rowOff>85725</xdr:rowOff>
    </xdr:to>
    <xdr:sp>
      <xdr:nvSpPr>
        <xdr:cNvPr id="19" name="Conector recto 66"/>
        <xdr:cNvSpPr>
          <a:spLocks/>
        </xdr:cNvSpPr>
      </xdr:nvSpPr>
      <xdr:spPr>
        <a:xfrm>
          <a:off x="4295775" y="1123950"/>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5010150</xdr:colOff>
      <xdr:row>27</xdr:row>
      <xdr:rowOff>95250</xdr:rowOff>
    </xdr:from>
    <xdr:to>
      <xdr:col>3</xdr:col>
      <xdr:colOff>219075</xdr:colOff>
      <xdr:row>27</xdr:row>
      <xdr:rowOff>95250</xdr:rowOff>
    </xdr:to>
    <xdr:sp>
      <xdr:nvSpPr>
        <xdr:cNvPr id="20" name="Conector recto 61"/>
        <xdr:cNvSpPr>
          <a:spLocks/>
        </xdr:cNvSpPr>
      </xdr:nvSpPr>
      <xdr:spPr>
        <a:xfrm>
          <a:off x="5943600" y="4610100"/>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29</xdr:row>
      <xdr:rowOff>95250</xdr:rowOff>
    </xdr:from>
    <xdr:to>
      <xdr:col>3</xdr:col>
      <xdr:colOff>228600</xdr:colOff>
      <xdr:row>29</xdr:row>
      <xdr:rowOff>95250</xdr:rowOff>
    </xdr:to>
    <xdr:sp>
      <xdr:nvSpPr>
        <xdr:cNvPr id="21" name="Conector recto 25"/>
        <xdr:cNvSpPr>
          <a:spLocks/>
        </xdr:cNvSpPr>
      </xdr:nvSpPr>
      <xdr:spPr>
        <a:xfrm>
          <a:off x="6534150" y="4933950"/>
          <a:ext cx="323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5648325</xdr:colOff>
      <xdr:row>28</xdr:row>
      <xdr:rowOff>95250</xdr:rowOff>
    </xdr:from>
    <xdr:to>
      <xdr:col>3</xdr:col>
      <xdr:colOff>238125</xdr:colOff>
      <xdr:row>28</xdr:row>
      <xdr:rowOff>95250</xdr:rowOff>
    </xdr:to>
    <xdr:sp>
      <xdr:nvSpPr>
        <xdr:cNvPr id="22" name="Conector recto 26"/>
        <xdr:cNvSpPr>
          <a:spLocks/>
        </xdr:cNvSpPr>
      </xdr:nvSpPr>
      <xdr:spPr>
        <a:xfrm>
          <a:off x="6581775" y="4772025"/>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0.34875</cdr:x>
      <cdr:y>0</cdr:y>
    </cdr:from>
    <cdr:to>
      <cdr:x>0.9985</cdr:x>
      <cdr:y>0.208</cdr:y>
    </cdr:to>
    <cdr:sp>
      <cdr:nvSpPr>
        <cdr:cNvPr id="1" name="1 CuadroTexto"/>
        <cdr:cNvSpPr txBox="1">
          <a:spLocks noChangeArrowheads="1"/>
        </cdr:cNvSpPr>
      </cdr:nvSpPr>
      <cdr:spPr>
        <a:xfrm>
          <a:off x="1343025" y="0"/>
          <a:ext cx="2514600" cy="5429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ene-sept 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0.35775</cdr:x>
      <cdr:y>0.02125</cdr:y>
    </cdr:from>
    <cdr:to>
      <cdr:x>1</cdr:x>
      <cdr:y>0.2625</cdr:y>
    </cdr:to>
    <cdr:sp>
      <cdr:nvSpPr>
        <cdr:cNvPr id="1" name="1 CuadroTexto"/>
        <cdr:cNvSpPr txBox="1">
          <a:spLocks noChangeArrowheads="1"/>
        </cdr:cNvSpPr>
      </cdr:nvSpPr>
      <cdr:spPr>
        <a:xfrm>
          <a:off x="1323975" y="47625"/>
          <a:ext cx="2409825" cy="6191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ene-sept 2015</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505325"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981325"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142875" y="1943100"/>
        <a:ext cx="2847975"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32</xdr:row>
      <xdr:rowOff>161925</xdr:rowOff>
    </xdr:from>
    <xdr:to>
      <xdr:col>5</xdr:col>
      <xdr:colOff>762000</xdr:colOff>
      <xdr:row>51</xdr:row>
      <xdr:rowOff>161925</xdr:rowOff>
    </xdr:to>
    <xdr:graphicFrame>
      <xdr:nvGraphicFramePr>
        <xdr:cNvPr id="1" name="Gráfico 1"/>
        <xdr:cNvGraphicFramePr/>
      </xdr:nvGraphicFramePr>
      <xdr:xfrm>
        <a:off x="123825" y="5238750"/>
        <a:ext cx="4371975" cy="3076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33</xdr:row>
      <xdr:rowOff>0</xdr:rowOff>
    </xdr:from>
    <xdr:to>
      <xdr:col>6</xdr:col>
      <xdr:colOff>0</xdr:colOff>
      <xdr:row>49</xdr:row>
      <xdr:rowOff>0</xdr:rowOff>
    </xdr:to>
    <xdr:graphicFrame>
      <xdr:nvGraphicFramePr>
        <xdr:cNvPr id="1" name="Gráfico 2"/>
        <xdr:cNvGraphicFramePr/>
      </xdr:nvGraphicFramePr>
      <xdr:xfrm>
        <a:off x="190500" y="5238750"/>
        <a:ext cx="4333875" cy="2743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90" zoomScaleNormal="90" zoomScalePageLayoutView="0" workbookViewId="0" topLeftCell="A1">
      <selection activeCell="J22" sqref="J22"/>
    </sheetView>
  </sheetViews>
  <sheetFormatPr defaultColWidth="11.421875" defaultRowHeight="15"/>
  <cols>
    <col min="1" max="16384" width="11.421875" style="135" customWidth="1"/>
  </cols>
  <sheetData>
    <row r="13" spans="2:10" ht="24.75">
      <c r="B13" s="136"/>
      <c r="C13" s="136"/>
      <c r="F13" s="136"/>
      <c r="G13" s="136"/>
      <c r="H13" s="138"/>
      <c r="I13" s="138"/>
      <c r="J13" s="138"/>
    </row>
    <row r="14" spans="5:7" ht="15">
      <c r="E14" s="65"/>
      <c r="F14" s="65"/>
      <c r="G14" s="65"/>
    </row>
    <row r="15" spans="2:10" ht="15.75">
      <c r="B15" s="139"/>
      <c r="C15" s="139"/>
      <c r="D15" s="139"/>
      <c r="E15" s="139"/>
      <c r="F15" s="139"/>
      <c r="H15" s="140"/>
      <c r="I15" s="140"/>
      <c r="J15" s="140"/>
    </row>
    <row r="21" ht="23.25">
      <c r="E21" s="137" t="s">
        <v>0</v>
      </c>
    </row>
    <row r="43" ht="15.75">
      <c r="E43" s="141" t="s">
        <v>397</v>
      </c>
    </row>
  </sheetData>
  <sheetProtection/>
  <printOptions/>
  <pageMargins left="0.7086614173228347" right="0.7086614173228347" top="0.7480314960629921" bottom="0.7480314960629921" header="0.31496062992125984" footer="0.31496062992125984"/>
  <pageSetup horizontalDpi="600" verticalDpi="600"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Q57"/>
  <sheetViews>
    <sheetView zoomScale="90" zoomScaleNormal="90" zoomScalePageLayoutView="60" workbookViewId="0" topLeftCell="A1">
      <selection activeCell="B32" sqref="B32:P32"/>
    </sheetView>
  </sheetViews>
  <sheetFormatPr defaultColWidth="11.421875" defaultRowHeight="15"/>
  <cols>
    <col min="1" max="1" width="0.9921875" style="42" customWidth="1"/>
    <col min="2" max="2" width="20.57421875" style="55" customWidth="1"/>
    <col min="3" max="3" width="32.8515625" style="55" customWidth="1"/>
    <col min="4" max="4" width="9.7109375" style="56" customWidth="1"/>
    <col min="5" max="5" width="11.00390625" style="42" bestFit="1" customWidth="1"/>
    <col min="6" max="7" width="11.00390625" style="42" customWidth="1"/>
    <col min="8" max="8" width="7.421875" style="42" customWidth="1"/>
    <col min="9" max="11" width="11.00390625" style="42" bestFit="1" customWidth="1"/>
    <col min="12" max="12" width="8.421875" style="42" customWidth="1"/>
    <col min="13" max="13" width="7.140625" style="42" customWidth="1"/>
    <col min="14" max="14" width="9.421875" style="42" customWidth="1"/>
    <col min="15" max="15" width="9.28125" style="42" customWidth="1"/>
    <col min="16" max="16" width="7.140625" style="42" customWidth="1"/>
    <col min="17" max="16384" width="11.421875" style="42" customWidth="1"/>
  </cols>
  <sheetData>
    <row r="1" ht="3.75" customHeight="1"/>
    <row r="2" spans="2:17" ht="12.75">
      <c r="B2" s="205" t="s">
        <v>266</v>
      </c>
      <c r="C2" s="206"/>
      <c r="D2" s="206"/>
      <c r="E2" s="206"/>
      <c r="F2" s="206"/>
      <c r="G2" s="206"/>
      <c r="H2" s="206"/>
      <c r="I2" s="206"/>
      <c r="J2" s="206"/>
      <c r="K2" s="206"/>
      <c r="L2" s="206"/>
      <c r="M2" s="206"/>
      <c r="N2" s="206"/>
      <c r="O2" s="206"/>
      <c r="P2" s="207"/>
      <c r="Q2" s="44" t="s">
        <v>363</v>
      </c>
    </row>
    <row r="3" spans="2:16" ht="12.75">
      <c r="B3" s="242" t="s">
        <v>40</v>
      </c>
      <c r="C3" s="242"/>
      <c r="D3" s="265" t="s">
        <v>138</v>
      </c>
      <c r="E3" s="217" t="s">
        <v>31</v>
      </c>
      <c r="F3" s="217"/>
      <c r="G3" s="217"/>
      <c r="H3" s="217"/>
      <c r="I3" s="217" t="s">
        <v>310</v>
      </c>
      <c r="J3" s="217"/>
      <c r="K3" s="217"/>
      <c r="L3" s="217"/>
      <c r="M3" s="217" t="s">
        <v>341</v>
      </c>
      <c r="N3" s="217"/>
      <c r="O3" s="217"/>
      <c r="P3" s="217"/>
    </row>
    <row r="4" spans="2:16" ht="25.5">
      <c r="B4" s="242"/>
      <c r="C4" s="242"/>
      <c r="D4" s="265"/>
      <c r="E4" s="45">
        <v>2014</v>
      </c>
      <c r="F4" s="45" t="s">
        <v>399</v>
      </c>
      <c r="G4" s="45" t="s">
        <v>400</v>
      </c>
      <c r="H4" s="45" t="s">
        <v>111</v>
      </c>
      <c r="I4" s="45">
        <v>2014</v>
      </c>
      <c r="J4" s="45" t="s">
        <v>399</v>
      </c>
      <c r="K4" s="45" t="s">
        <v>400</v>
      </c>
      <c r="L4" s="45" t="s">
        <v>111</v>
      </c>
      <c r="M4" s="45">
        <v>2014</v>
      </c>
      <c r="N4" s="45" t="s">
        <v>399</v>
      </c>
      <c r="O4" s="45" t="s">
        <v>400</v>
      </c>
      <c r="P4" s="45" t="s">
        <v>111</v>
      </c>
    </row>
    <row r="5" spans="2:16" ht="12.75">
      <c r="B5" s="230" t="s">
        <v>190</v>
      </c>
      <c r="C5" s="90" t="s">
        <v>37</v>
      </c>
      <c r="D5" s="84">
        <v>15091000</v>
      </c>
      <c r="E5" s="48">
        <v>9166726.8764</v>
      </c>
      <c r="F5" s="48">
        <v>6678394.128</v>
      </c>
      <c r="G5" s="48">
        <v>10137063.7104</v>
      </c>
      <c r="H5" s="49">
        <v>51.78894081586316</v>
      </c>
      <c r="I5" s="48">
        <v>40365329.78000001</v>
      </c>
      <c r="J5" s="48">
        <v>29811611.72000001</v>
      </c>
      <c r="K5" s="48">
        <v>42439051.61</v>
      </c>
      <c r="L5" s="49">
        <v>42.35745456703535</v>
      </c>
      <c r="M5" s="49">
        <v>4.403461598045612</v>
      </c>
      <c r="N5" s="49">
        <v>4.463889244722936</v>
      </c>
      <c r="O5" s="49">
        <v>4.186523121726083</v>
      </c>
      <c r="P5" s="49">
        <v>-6.213552975686987</v>
      </c>
    </row>
    <row r="6" spans="2:16" ht="12.75">
      <c r="B6" s="230"/>
      <c r="C6" s="58" t="s">
        <v>133</v>
      </c>
      <c r="D6" s="61">
        <v>15091091</v>
      </c>
      <c r="E6" s="48">
        <v>4822044.493799999</v>
      </c>
      <c r="F6" s="48">
        <v>3505955.7738</v>
      </c>
      <c r="G6" s="48">
        <v>2522611.3647</v>
      </c>
      <c r="H6" s="49">
        <v>-28.047826970566227</v>
      </c>
      <c r="I6" s="48">
        <v>25105365.590000004</v>
      </c>
      <c r="J6" s="48">
        <v>18460449.240000006</v>
      </c>
      <c r="K6" s="48">
        <v>12770690.379999999</v>
      </c>
      <c r="L6" s="49">
        <v>-30.821345602313222</v>
      </c>
      <c r="M6" s="49">
        <v>5.20637369113444</v>
      </c>
      <c r="N6" s="49">
        <v>5.265454110389784</v>
      </c>
      <c r="O6" s="49">
        <v>5.062488244802919</v>
      </c>
      <c r="P6" s="49">
        <v>-3.854669727087212</v>
      </c>
    </row>
    <row r="7" spans="2:16" ht="12.75">
      <c r="B7" s="230"/>
      <c r="C7" s="58" t="s">
        <v>128</v>
      </c>
      <c r="D7" s="61">
        <v>15091099</v>
      </c>
      <c r="E7" s="48">
        <v>3558883.2044999995</v>
      </c>
      <c r="F7" s="48">
        <v>2811316.5645</v>
      </c>
      <c r="G7" s="48">
        <v>5124339.2002</v>
      </c>
      <c r="H7" s="49">
        <v>82.27542443664211</v>
      </c>
      <c r="I7" s="48">
        <v>12144657.380000003</v>
      </c>
      <c r="J7" s="48">
        <v>9627593.360000001</v>
      </c>
      <c r="K7" s="48">
        <v>19839803.01</v>
      </c>
      <c r="L7" s="49">
        <v>106.07229936017988</v>
      </c>
      <c r="M7" s="49">
        <v>3.4124911333543606</v>
      </c>
      <c r="N7" s="49">
        <v>3.4245852927318037</v>
      </c>
      <c r="O7" s="49">
        <v>3.871680276205304</v>
      </c>
      <c r="P7" s="49">
        <v>13.055448915884682</v>
      </c>
    </row>
    <row r="8" spans="2:16" ht="12.75">
      <c r="B8" s="230"/>
      <c r="C8" s="58" t="s">
        <v>134</v>
      </c>
      <c r="D8" s="61">
        <v>15091019</v>
      </c>
      <c r="E8" s="48">
        <v>602727.3615</v>
      </c>
      <c r="F8" s="48">
        <v>202157.3615</v>
      </c>
      <c r="G8" s="48">
        <v>2326117.56</v>
      </c>
      <c r="H8" s="49">
        <v>1050.646972606041</v>
      </c>
      <c r="I8" s="48">
        <v>1995962</v>
      </c>
      <c r="J8" s="48">
        <v>717547.2499999999</v>
      </c>
      <c r="K8" s="48">
        <v>8854085.56</v>
      </c>
      <c r="L8" s="49">
        <v>1133.9376340721817</v>
      </c>
      <c r="M8" s="49">
        <v>3.3115503418206775</v>
      </c>
      <c r="N8" s="49">
        <v>3.5494490266188</v>
      </c>
      <c r="O8" s="49">
        <v>3.8063792270241064</v>
      </c>
      <c r="P8" s="49">
        <v>7.238593891008982</v>
      </c>
    </row>
    <row r="9" spans="2:16" ht="12.75">
      <c r="B9" s="237"/>
      <c r="C9" s="58" t="s">
        <v>132</v>
      </c>
      <c r="D9" s="61">
        <v>15091011</v>
      </c>
      <c r="E9" s="48">
        <v>183071.8166</v>
      </c>
      <c r="F9" s="48">
        <v>158964.42820000002</v>
      </c>
      <c r="G9" s="48">
        <v>163995.58550000002</v>
      </c>
      <c r="H9" s="49">
        <v>3.164957944975</v>
      </c>
      <c r="I9" s="48">
        <v>1119344.8099999998</v>
      </c>
      <c r="J9" s="48">
        <v>1006021.8699999999</v>
      </c>
      <c r="K9" s="48">
        <v>974472.66</v>
      </c>
      <c r="L9" s="49">
        <v>-3.13603619770213</v>
      </c>
      <c r="M9" s="49">
        <v>6.114238831451022</v>
      </c>
      <c r="N9" s="49">
        <v>6.3285974188783936</v>
      </c>
      <c r="O9" s="49">
        <v>5.94206641007419</v>
      </c>
      <c r="P9" s="49">
        <v>-6.107688374222853</v>
      </c>
    </row>
    <row r="10" spans="2:16" ht="12.75">
      <c r="B10" s="163" t="s">
        <v>86</v>
      </c>
      <c r="C10" s="162"/>
      <c r="D10" s="61">
        <v>15159090</v>
      </c>
      <c r="E10" s="48">
        <v>1517983.3724999996</v>
      </c>
      <c r="F10" s="48">
        <v>1135588.4705999997</v>
      </c>
      <c r="G10" s="48">
        <v>819732.2208000001</v>
      </c>
      <c r="H10" s="49">
        <v>-27.814323408295405</v>
      </c>
      <c r="I10" s="48">
        <v>6309455.17</v>
      </c>
      <c r="J10" s="48">
        <v>4762051.75</v>
      </c>
      <c r="K10" s="48">
        <v>3608578.81</v>
      </c>
      <c r="L10" s="49">
        <v>-24.222184061733476</v>
      </c>
      <c r="M10" s="49">
        <v>4.156471858851011</v>
      </c>
      <c r="N10" s="49">
        <v>4.193466095586477</v>
      </c>
      <c r="O10" s="49">
        <v>4.402143429812098</v>
      </c>
      <c r="P10" s="49">
        <v>4.976249466884886</v>
      </c>
    </row>
    <row r="11" spans="2:16" ht="12.75">
      <c r="B11" s="242" t="s">
        <v>129</v>
      </c>
      <c r="C11" s="90" t="s">
        <v>37</v>
      </c>
      <c r="D11" s="84">
        <v>15159010</v>
      </c>
      <c r="E11" s="48">
        <v>367516.81</v>
      </c>
      <c r="F11" s="48">
        <v>247088.75</v>
      </c>
      <c r="G11" s="48">
        <v>115140.5</v>
      </c>
      <c r="H11" s="49">
        <v>-53.4011564670589</v>
      </c>
      <c r="I11" s="48">
        <v>6167952.16</v>
      </c>
      <c r="J11" s="48">
        <v>4069261.05</v>
      </c>
      <c r="K11" s="48">
        <v>3135702.1999999997</v>
      </c>
      <c r="L11" s="49">
        <v>-22.941729186924498</v>
      </c>
      <c r="M11" s="49">
        <v>16.78277562324292</v>
      </c>
      <c r="N11" s="49">
        <v>16.468823651420795</v>
      </c>
      <c r="O11" s="49">
        <v>27.233703171342835</v>
      </c>
      <c r="P11" s="49">
        <v>65.36520001532311</v>
      </c>
    </row>
    <row r="12" spans="2:16" ht="12.75">
      <c r="B12" s="242"/>
      <c r="C12" s="91" t="s">
        <v>123</v>
      </c>
      <c r="D12" s="61">
        <v>15159011</v>
      </c>
      <c r="E12" s="48">
        <v>130685</v>
      </c>
      <c r="F12" s="48">
        <v>80645</v>
      </c>
      <c r="G12" s="48">
        <v>38790</v>
      </c>
      <c r="H12" s="49">
        <v>-51.900303800607595</v>
      </c>
      <c r="I12" s="48">
        <v>3105520.9399999995</v>
      </c>
      <c r="J12" s="48">
        <v>1876085.3800000004</v>
      </c>
      <c r="K12" s="48">
        <v>1172202.4099999997</v>
      </c>
      <c r="L12" s="49">
        <v>-37.51870663796765</v>
      </c>
      <c r="M12" s="49">
        <v>23.763407736159465</v>
      </c>
      <c r="N12" s="49">
        <v>23.26350523901048</v>
      </c>
      <c r="O12" s="49">
        <v>30.219190770817214</v>
      </c>
      <c r="P12" s="49">
        <v>29.899559246741415</v>
      </c>
    </row>
    <row r="13" spans="2:16" ht="12.75">
      <c r="B13" s="229"/>
      <c r="C13" s="86" t="s">
        <v>124</v>
      </c>
      <c r="D13" s="61">
        <v>15159019</v>
      </c>
      <c r="E13" s="48">
        <v>236831.81</v>
      </c>
      <c r="F13" s="48">
        <v>166443.75</v>
      </c>
      <c r="G13" s="48">
        <v>76350.5</v>
      </c>
      <c r="H13" s="49">
        <v>-54.12834666366264</v>
      </c>
      <c r="I13" s="48">
        <v>3062431.2200000007</v>
      </c>
      <c r="J13" s="48">
        <v>2193175.6699999995</v>
      </c>
      <c r="K13" s="48">
        <v>1963499.79</v>
      </c>
      <c r="L13" s="49">
        <v>-10.472297460786596</v>
      </c>
      <c r="M13" s="49">
        <v>12.930827239803643</v>
      </c>
      <c r="N13" s="49">
        <v>13.176677826593066</v>
      </c>
      <c r="O13" s="49">
        <v>25.71692117274936</v>
      </c>
      <c r="P13" s="49">
        <v>95.16999285546524</v>
      </c>
    </row>
    <row r="14" spans="2:16" ht="12.75">
      <c r="B14" s="223" t="s">
        <v>275</v>
      </c>
      <c r="C14" s="90" t="s">
        <v>37</v>
      </c>
      <c r="D14" s="84"/>
      <c r="E14" s="48">
        <v>15628.4813</v>
      </c>
      <c r="F14" s="48">
        <v>12974.5613</v>
      </c>
      <c r="G14" s="48">
        <v>3400</v>
      </c>
      <c r="H14" s="49">
        <v>-73.79487505292374</v>
      </c>
      <c r="I14" s="48">
        <v>208544.75000000003</v>
      </c>
      <c r="J14" s="48">
        <v>175653.44</v>
      </c>
      <c r="K14" s="48">
        <v>56974.86</v>
      </c>
      <c r="L14" s="49">
        <v>-67.56405112248301</v>
      </c>
      <c r="M14" s="49">
        <v>13.343890938398475</v>
      </c>
      <c r="N14" s="49">
        <v>13.538295125246355</v>
      </c>
      <c r="O14" s="49">
        <v>16.757311764705882</v>
      </c>
      <c r="P14" s="49">
        <v>23.777119716179552</v>
      </c>
    </row>
    <row r="15" spans="2:16" ht="12.75">
      <c r="B15" s="224"/>
      <c r="C15" s="91" t="s">
        <v>124</v>
      </c>
      <c r="D15" s="61">
        <v>15159029</v>
      </c>
      <c r="E15" s="48">
        <v>15628.4813</v>
      </c>
      <c r="F15" s="48">
        <v>12974.5613</v>
      </c>
      <c r="G15" s="48">
        <v>3400</v>
      </c>
      <c r="H15" s="49">
        <v>-73.79487505292374</v>
      </c>
      <c r="I15" s="48">
        <v>208544.75000000003</v>
      </c>
      <c r="J15" s="48">
        <v>175653.44</v>
      </c>
      <c r="K15" s="48">
        <v>56974.86</v>
      </c>
      <c r="L15" s="49">
        <v>-67.56405112248301</v>
      </c>
      <c r="M15" s="49">
        <v>13.343890938398475</v>
      </c>
      <c r="N15" s="49">
        <v>13.538295125246355</v>
      </c>
      <c r="O15" s="49">
        <v>16.757311764705882</v>
      </c>
      <c r="P15" s="49">
        <v>23.777119716179552</v>
      </c>
    </row>
    <row r="16" spans="2:16" ht="12.75">
      <c r="B16" s="225"/>
      <c r="C16" s="92" t="s">
        <v>117</v>
      </c>
      <c r="D16" s="61">
        <v>15159021</v>
      </c>
      <c r="E16" s="48">
        <v>0</v>
      </c>
      <c r="F16" s="48">
        <v>0</v>
      </c>
      <c r="G16" s="48">
        <v>0</v>
      </c>
      <c r="H16" s="49" t="s">
        <v>422</v>
      </c>
      <c r="I16" s="48">
        <v>0</v>
      </c>
      <c r="J16" s="48">
        <v>0</v>
      </c>
      <c r="K16" s="48">
        <v>0</v>
      </c>
      <c r="L16" s="49" t="s">
        <v>422</v>
      </c>
      <c r="M16" s="49" t="s">
        <v>422</v>
      </c>
      <c r="N16" s="49" t="s">
        <v>422</v>
      </c>
      <c r="O16" s="49" t="s">
        <v>422</v>
      </c>
      <c r="P16" s="49" t="s">
        <v>422</v>
      </c>
    </row>
    <row r="17" spans="2:16" ht="12.75">
      <c r="B17" s="163" t="s">
        <v>282</v>
      </c>
      <c r="C17" s="162"/>
      <c r="D17" s="61">
        <v>33011300</v>
      </c>
      <c r="E17" s="48">
        <v>457.61</v>
      </c>
      <c r="F17" s="48">
        <v>357.71</v>
      </c>
      <c r="G17" s="48">
        <v>224.9</v>
      </c>
      <c r="H17" s="49">
        <v>-37.12784098851024</v>
      </c>
      <c r="I17" s="48">
        <v>50491.79</v>
      </c>
      <c r="J17" s="48">
        <v>48405.479999999996</v>
      </c>
      <c r="K17" s="48">
        <v>36827.15</v>
      </c>
      <c r="L17" s="49">
        <v>-23.91946118497327</v>
      </c>
      <c r="M17" s="49">
        <v>110.3380389414567</v>
      </c>
      <c r="N17" s="49">
        <v>135.32045511727375</v>
      </c>
      <c r="O17" s="49">
        <v>163.74899955535793</v>
      </c>
      <c r="P17" s="49">
        <v>21.008312759107216</v>
      </c>
    </row>
    <row r="18" spans="2:16" ht="12.75" customHeight="1">
      <c r="B18" s="242" t="s">
        <v>274</v>
      </c>
      <c r="C18" s="86" t="s">
        <v>37</v>
      </c>
      <c r="D18" s="84">
        <v>15099000</v>
      </c>
      <c r="E18" s="48">
        <v>354212.05999999994</v>
      </c>
      <c r="F18" s="48">
        <v>352841.1</v>
      </c>
      <c r="G18" s="48">
        <v>586363</v>
      </c>
      <c r="H18" s="49">
        <v>66.18330460935533</v>
      </c>
      <c r="I18" s="48">
        <v>1161797.2</v>
      </c>
      <c r="J18" s="48">
        <v>1151567.2</v>
      </c>
      <c r="K18" s="48">
        <v>2218306.17</v>
      </c>
      <c r="L18" s="49">
        <v>92.6336708791289</v>
      </c>
      <c r="M18" s="49">
        <v>3.2799481756775877</v>
      </c>
      <c r="N18" s="49">
        <v>3.2636991552287986</v>
      </c>
      <c r="O18" s="49">
        <v>3.7831619150594427</v>
      </c>
      <c r="P18" s="49">
        <v>15.916380006974862</v>
      </c>
    </row>
    <row r="19" spans="2:16" ht="12.75">
      <c r="B19" s="242"/>
      <c r="C19" s="91" t="s">
        <v>124</v>
      </c>
      <c r="D19" s="61">
        <v>15099090</v>
      </c>
      <c r="E19" s="48">
        <v>354212.05999999994</v>
      </c>
      <c r="F19" s="48">
        <v>352841.1</v>
      </c>
      <c r="G19" s="48">
        <v>586363</v>
      </c>
      <c r="H19" s="49">
        <v>66.18330460935533</v>
      </c>
      <c r="I19" s="48">
        <v>1161797.2</v>
      </c>
      <c r="J19" s="48">
        <v>1151567.2</v>
      </c>
      <c r="K19" s="48">
        <v>2218306.17</v>
      </c>
      <c r="L19" s="49">
        <v>92.6336708791289</v>
      </c>
      <c r="M19" s="49">
        <v>3.2799481756775877</v>
      </c>
      <c r="N19" s="49">
        <v>3.2636991552287986</v>
      </c>
      <c r="O19" s="49">
        <v>3.7831619150594427</v>
      </c>
      <c r="P19" s="49">
        <v>15.916380006974862</v>
      </c>
    </row>
    <row r="20" spans="2:16" ht="12.75">
      <c r="B20" s="242"/>
      <c r="C20" s="91" t="s">
        <v>123</v>
      </c>
      <c r="D20" s="61">
        <v>15099010</v>
      </c>
      <c r="E20" s="48">
        <v>0</v>
      </c>
      <c r="F20" s="48">
        <v>0</v>
      </c>
      <c r="G20" s="48">
        <v>0</v>
      </c>
      <c r="H20" s="49" t="s">
        <v>422</v>
      </c>
      <c r="I20" s="48">
        <v>0</v>
      </c>
      <c r="J20" s="48">
        <v>0</v>
      </c>
      <c r="K20" s="48">
        <v>0</v>
      </c>
      <c r="L20" s="49" t="s">
        <v>422</v>
      </c>
      <c r="M20" s="49" t="s">
        <v>422</v>
      </c>
      <c r="N20" s="49" t="s">
        <v>422</v>
      </c>
      <c r="O20" s="49" t="s">
        <v>422</v>
      </c>
      <c r="P20" s="49" t="s">
        <v>422</v>
      </c>
    </row>
    <row r="21" spans="2:16" ht="12.75">
      <c r="B21" s="163" t="s">
        <v>313</v>
      </c>
      <c r="C21" s="162"/>
      <c r="D21" s="61">
        <v>15119000</v>
      </c>
      <c r="E21" s="48">
        <v>5130</v>
      </c>
      <c r="F21" s="48">
        <v>5130</v>
      </c>
      <c r="G21" s="48">
        <v>0</v>
      </c>
      <c r="H21" s="49">
        <v>-100</v>
      </c>
      <c r="I21" s="48">
        <v>9028.99</v>
      </c>
      <c r="J21" s="48">
        <v>9028.99</v>
      </c>
      <c r="K21" s="48">
        <v>0</v>
      </c>
      <c r="L21" s="49">
        <v>-100</v>
      </c>
      <c r="M21" s="49">
        <v>1.760037037037037</v>
      </c>
      <c r="N21" s="49">
        <v>1.760037037037037</v>
      </c>
      <c r="O21" s="49" t="s">
        <v>422</v>
      </c>
      <c r="P21" s="49" t="s">
        <v>422</v>
      </c>
    </row>
    <row r="22" spans="2:16" ht="12.75">
      <c r="B22" s="163" t="s">
        <v>87</v>
      </c>
      <c r="C22" s="162"/>
      <c r="D22" s="61">
        <v>33011900</v>
      </c>
      <c r="E22" s="48">
        <v>3852.1308</v>
      </c>
      <c r="F22" s="48">
        <v>3850.1308</v>
      </c>
      <c r="G22" s="48">
        <v>134.2537</v>
      </c>
      <c r="H22" s="49">
        <v>-96.51300937620093</v>
      </c>
      <c r="I22" s="48">
        <v>106683.45999999999</v>
      </c>
      <c r="J22" s="48">
        <v>106682.93</v>
      </c>
      <c r="K22" s="48">
        <v>5178.12</v>
      </c>
      <c r="L22" s="49">
        <v>-95.14625254480731</v>
      </c>
      <c r="M22" s="49">
        <v>27.694661873890677</v>
      </c>
      <c r="N22" s="49">
        <v>27.708910564804707</v>
      </c>
      <c r="O22" s="49">
        <v>38.56966325695306</v>
      </c>
      <c r="P22" s="49">
        <v>39.19588490044595</v>
      </c>
    </row>
    <row r="23" spans="2:16" ht="12.75">
      <c r="B23" s="163" t="s">
        <v>290</v>
      </c>
      <c r="C23" s="162"/>
      <c r="D23" s="61">
        <v>15132100</v>
      </c>
      <c r="E23" s="48">
        <v>345</v>
      </c>
      <c r="F23" s="48">
        <v>345</v>
      </c>
      <c r="G23" s="48">
        <v>0</v>
      </c>
      <c r="H23" s="49">
        <v>-100</v>
      </c>
      <c r="I23" s="48">
        <v>3060</v>
      </c>
      <c r="J23" s="48">
        <v>3060</v>
      </c>
      <c r="K23" s="48">
        <v>0</v>
      </c>
      <c r="L23" s="49">
        <v>-100</v>
      </c>
      <c r="M23" s="49">
        <v>8.869565217391305</v>
      </c>
      <c r="N23" s="49">
        <v>8.869565217391305</v>
      </c>
      <c r="O23" s="49" t="s">
        <v>422</v>
      </c>
      <c r="P23" s="49" t="s">
        <v>422</v>
      </c>
    </row>
    <row r="24" spans="2:16" ht="12.75">
      <c r="B24" s="163" t="s">
        <v>139</v>
      </c>
      <c r="C24" s="162"/>
      <c r="D24" s="61">
        <v>33011200</v>
      </c>
      <c r="E24" s="48">
        <v>75</v>
      </c>
      <c r="F24" s="48">
        <v>0</v>
      </c>
      <c r="G24" s="48">
        <v>0</v>
      </c>
      <c r="H24" s="49" t="s">
        <v>422</v>
      </c>
      <c r="I24" s="48">
        <v>900</v>
      </c>
      <c r="J24" s="48">
        <v>0</v>
      </c>
      <c r="K24" s="48">
        <v>0</v>
      </c>
      <c r="L24" s="49" t="s">
        <v>422</v>
      </c>
      <c r="M24" s="49">
        <v>12</v>
      </c>
      <c r="N24" s="49" t="s">
        <v>422</v>
      </c>
      <c r="O24" s="49" t="s">
        <v>422</v>
      </c>
      <c r="P24" s="49" t="s">
        <v>422</v>
      </c>
    </row>
    <row r="25" spans="2:16" ht="12.75">
      <c r="B25" s="163" t="s">
        <v>321</v>
      </c>
      <c r="C25" s="162"/>
      <c r="D25" s="61">
        <v>15111000</v>
      </c>
      <c r="E25" s="48">
        <v>0</v>
      </c>
      <c r="F25" s="48">
        <v>0</v>
      </c>
      <c r="G25" s="48">
        <v>0</v>
      </c>
      <c r="H25" s="49" t="s">
        <v>422</v>
      </c>
      <c r="I25" s="48">
        <v>0</v>
      </c>
      <c r="J25" s="48">
        <v>0</v>
      </c>
      <c r="K25" s="48">
        <v>0</v>
      </c>
      <c r="L25" s="49" t="s">
        <v>422</v>
      </c>
      <c r="M25" s="49" t="s">
        <v>422</v>
      </c>
      <c r="N25" s="49" t="s">
        <v>422</v>
      </c>
      <c r="O25" s="49" t="s">
        <v>422</v>
      </c>
      <c r="P25" s="49" t="s">
        <v>422</v>
      </c>
    </row>
    <row r="26" spans="2:16" ht="12.75">
      <c r="B26" s="163" t="s">
        <v>395</v>
      </c>
      <c r="C26" s="162"/>
      <c r="D26" s="61">
        <v>15132900</v>
      </c>
      <c r="E26" s="48">
        <v>0</v>
      </c>
      <c r="F26" s="48">
        <v>0</v>
      </c>
      <c r="G26" s="48">
        <v>217</v>
      </c>
      <c r="H26" s="49" t="s">
        <v>422</v>
      </c>
      <c r="I26" s="48">
        <v>0</v>
      </c>
      <c r="J26" s="48">
        <v>0</v>
      </c>
      <c r="K26" s="48">
        <v>2677.5</v>
      </c>
      <c r="L26" s="49" t="s">
        <v>422</v>
      </c>
      <c r="M26" s="49" t="s">
        <v>422</v>
      </c>
      <c r="N26" s="49" t="s">
        <v>422</v>
      </c>
      <c r="O26" s="49">
        <v>12.338709677419354</v>
      </c>
      <c r="P26" s="49" t="s">
        <v>422</v>
      </c>
    </row>
    <row r="27" spans="2:16" ht="12.75">
      <c r="B27" s="163" t="s">
        <v>296</v>
      </c>
      <c r="C27" s="162"/>
      <c r="D27" s="61">
        <v>15131900</v>
      </c>
      <c r="E27" s="48">
        <v>0</v>
      </c>
      <c r="F27" s="48">
        <v>0</v>
      </c>
      <c r="G27" s="48">
        <v>195.05</v>
      </c>
      <c r="H27" s="49" t="s">
        <v>422</v>
      </c>
      <c r="I27" s="48">
        <v>0</v>
      </c>
      <c r="J27" s="48">
        <v>0</v>
      </c>
      <c r="K27" s="48">
        <v>1345.85</v>
      </c>
      <c r="L27" s="49" t="s">
        <v>422</v>
      </c>
      <c r="M27" s="49" t="s">
        <v>422</v>
      </c>
      <c r="N27" s="49" t="s">
        <v>422</v>
      </c>
      <c r="O27" s="49">
        <v>6.900025634452704</v>
      </c>
      <c r="P27" s="49" t="s">
        <v>422</v>
      </c>
    </row>
    <row r="28" spans="2:16" ht="12.75">
      <c r="B28" s="163" t="s">
        <v>88</v>
      </c>
      <c r="C28" s="162"/>
      <c r="D28" s="61">
        <v>15100000</v>
      </c>
      <c r="E28" s="48">
        <v>0</v>
      </c>
      <c r="F28" s="48">
        <v>0</v>
      </c>
      <c r="G28" s="48">
        <v>0</v>
      </c>
      <c r="H28" s="49" t="s">
        <v>422</v>
      </c>
      <c r="I28" s="48">
        <v>0</v>
      </c>
      <c r="J28" s="48">
        <v>0</v>
      </c>
      <c r="K28" s="48">
        <v>0</v>
      </c>
      <c r="L28" s="49" t="s">
        <v>422</v>
      </c>
      <c r="M28" s="49" t="s">
        <v>422</v>
      </c>
      <c r="N28" s="49" t="s">
        <v>422</v>
      </c>
      <c r="O28" s="49" t="s">
        <v>422</v>
      </c>
      <c r="P28" s="49" t="s">
        <v>422</v>
      </c>
    </row>
    <row r="29" spans="2:16" ht="12.75">
      <c r="B29" s="154" t="s">
        <v>37</v>
      </c>
      <c r="C29" s="171"/>
      <c r="D29" s="155"/>
      <c r="E29" s="93">
        <v>11431927.341</v>
      </c>
      <c r="F29" s="93">
        <v>8436569.850699998</v>
      </c>
      <c r="G29" s="93">
        <v>11662470.6349</v>
      </c>
      <c r="H29" s="49">
        <v>38.23711343932443</v>
      </c>
      <c r="I29" s="93">
        <v>54383243.30000002</v>
      </c>
      <c r="J29" s="93">
        <v>40137322.56000001</v>
      </c>
      <c r="K29" s="93">
        <v>51504642.27</v>
      </c>
      <c r="L29" s="49">
        <v>28.32107122493621</v>
      </c>
      <c r="M29" s="49">
        <v>4.757136891953241</v>
      </c>
      <c r="N29" s="49">
        <v>4.757540477978706</v>
      </c>
      <c r="O29" s="49">
        <v>4.416271978929757</v>
      </c>
      <c r="P29" s="49">
        <v>-7.173212726798295</v>
      </c>
    </row>
    <row r="30" spans="2:16" ht="12.75">
      <c r="B30" s="164" t="s">
        <v>423</v>
      </c>
      <c r="C30" s="158"/>
      <c r="D30" s="158"/>
      <c r="E30" s="158"/>
      <c r="F30" s="158"/>
      <c r="G30" s="158"/>
      <c r="H30" s="158"/>
      <c r="I30" s="158"/>
      <c r="J30" s="158"/>
      <c r="K30" s="158"/>
      <c r="L30" s="158"/>
      <c r="M30" s="158"/>
      <c r="N30" s="158"/>
      <c r="O30" s="158"/>
      <c r="P30" s="159"/>
    </row>
    <row r="32" spans="2:16" ht="85.5" customHeight="1">
      <c r="B32" s="247" t="s">
        <v>429</v>
      </c>
      <c r="C32" s="248"/>
      <c r="D32" s="248"/>
      <c r="E32" s="248"/>
      <c r="F32" s="248"/>
      <c r="G32" s="248"/>
      <c r="H32" s="248"/>
      <c r="I32" s="248"/>
      <c r="J32" s="248"/>
      <c r="K32" s="248"/>
      <c r="L32" s="248"/>
      <c r="M32" s="248"/>
      <c r="N32" s="248"/>
      <c r="O32" s="248"/>
      <c r="P32" s="249"/>
    </row>
    <row r="34" ht="12.75">
      <c r="I34" s="94"/>
    </row>
    <row r="35" spans="5:11" ht="12.75">
      <c r="E35" s="50"/>
      <c r="F35" s="50"/>
      <c r="G35" s="50"/>
      <c r="H35" s="50"/>
      <c r="I35" s="50"/>
      <c r="J35" s="50"/>
      <c r="K35" s="50"/>
    </row>
    <row r="36" spans="5:11" ht="12.75">
      <c r="E36" s="50"/>
      <c r="F36" s="50"/>
      <c r="G36" s="50"/>
      <c r="I36" s="50"/>
      <c r="J36" s="50"/>
      <c r="K36" s="50"/>
    </row>
    <row r="37" ht="12.75">
      <c r="I37" s="94"/>
    </row>
    <row r="38" ht="12.75">
      <c r="I38" s="94"/>
    </row>
    <row r="39" spans="4:14" ht="12.75">
      <c r="D39" s="55"/>
      <c r="E39" s="55"/>
      <c r="F39" s="55"/>
      <c r="G39" s="55"/>
      <c r="H39" s="55"/>
      <c r="I39" s="55"/>
      <c r="J39" s="55"/>
      <c r="K39" s="55"/>
      <c r="L39" s="55"/>
      <c r="M39" s="55"/>
      <c r="N39" s="55"/>
    </row>
    <row r="42" spans="4:8" ht="12.75">
      <c r="D42" s="55"/>
      <c r="E42" s="55"/>
      <c r="F42" s="55"/>
      <c r="G42" s="55"/>
      <c r="H42" s="55"/>
    </row>
    <row r="43" spans="4:8" ht="12.75">
      <c r="D43" s="55"/>
      <c r="E43" s="55"/>
      <c r="F43" s="55"/>
      <c r="G43" s="55"/>
      <c r="H43" s="55"/>
    </row>
    <row r="44" spans="4:8" ht="12.75">
      <c r="D44" s="55"/>
      <c r="E44" s="55"/>
      <c r="F44" s="55"/>
      <c r="G44" s="55"/>
      <c r="H44" s="55"/>
    </row>
    <row r="45" spans="4:9" ht="12.75">
      <c r="D45" s="55"/>
      <c r="E45" s="55"/>
      <c r="F45" s="55"/>
      <c r="G45" s="55"/>
      <c r="H45" s="55"/>
      <c r="I45" s="94"/>
    </row>
    <row r="46" spans="4:9" ht="12.75">
      <c r="D46" s="55"/>
      <c r="E46" s="55"/>
      <c r="F46" s="55"/>
      <c r="G46" s="55"/>
      <c r="H46" s="55"/>
      <c r="I46" s="94"/>
    </row>
    <row r="47" spans="4:9" ht="12.75">
      <c r="D47" s="55"/>
      <c r="E47" s="55"/>
      <c r="F47" s="55"/>
      <c r="G47" s="55"/>
      <c r="H47" s="55"/>
      <c r="I47" s="94"/>
    </row>
    <row r="48" spans="4:9" ht="12.75">
      <c r="D48" s="55"/>
      <c r="E48" s="55"/>
      <c r="F48" s="55"/>
      <c r="G48" s="55"/>
      <c r="H48" s="55"/>
      <c r="I48" s="94"/>
    </row>
    <row r="49" spans="4:9" ht="12.75">
      <c r="D49" s="55"/>
      <c r="E49" s="55"/>
      <c r="F49" s="55"/>
      <c r="G49" s="55"/>
      <c r="H49" s="55"/>
      <c r="I49" s="94"/>
    </row>
    <row r="50" spans="4:8" ht="12.75">
      <c r="D50" s="55"/>
      <c r="E50" s="55"/>
      <c r="F50" s="55"/>
      <c r="G50" s="55"/>
      <c r="H50" s="55"/>
    </row>
    <row r="51" spans="4:8" ht="12.75">
      <c r="D51" s="55"/>
      <c r="E51" s="55"/>
      <c r="F51" s="55"/>
      <c r="G51" s="55"/>
      <c r="H51" s="55"/>
    </row>
    <row r="52" spans="4:8" ht="12.75">
      <c r="D52" s="55"/>
      <c r="E52" s="55"/>
      <c r="F52" s="55"/>
      <c r="G52" s="55"/>
      <c r="H52" s="55"/>
    </row>
    <row r="53" spans="4:8" ht="12.75">
      <c r="D53" s="55"/>
      <c r="E53" s="55"/>
      <c r="F53" s="55"/>
      <c r="G53" s="55"/>
      <c r="H53" s="55"/>
    </row>
    <row r="54" spans="4:8" ht="12.75">
      <c r="D54" s="55"/>
      <c r="E54" s="55"/>
      <c r="F54" s="55"/>
      <c r="G54" s="55"/>
      <c r="H54" s="55"/>
    </row>
    <row r="55" spans="4:8" ht="12.75">
      <c r="D55" s="55"/>
      <c r="E55" s="55"/>
      <c r="F55" s="55"/>
      <c r="G55" s="55"/>
      <c r="H55" s="55"/>
    </row>
    <row r="56" spans="4:8" ht="12.75">
      <c r="D56" s="55"/>
      <c r="E56" s="55"/>
      <c r="F56" s="55"/>
      <c r="G56" s="55"/>
      <c r="H56" s="55"/>
    </row>
    <row r="57" spans="4:8" ht="12.75">
      <c r="D57" s="55"/>
      <c r="E57" s="55"/>
      <c r="F57" s="55"/>
      <c r="G57" s="55"/>
      <c r="H57" s="55"/>
    </row>
  </sheetData>
  <sheetProtection/>
  <mergeCells count="11">
    <mergeCell ref="B2:P2"/>
    <mergeCell ref="D3:D4"/>
    <mergeCell ref="E3:H3"/>
    <mergeCell ref="I3:L3"/>
    <mergeCell ref="M3:P3"/>
    <mergeCell ref="B5:B9"/>
    <mergeCell ref="B3:C4"/>
    <mergeCell ref="B11:B13"/>
    <mergeCell ref="B18:B20"/>
    <mergeCell ref="B32:P32"/>
    <mergeCell ref="B14:B16"/>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50" r:id="rId1"/>
  <headerFooter differentFirst="1">
    <oddFooter>&amp;C&amp;P</oddFooter>
  </headerFooter>
</worksheet>
</file>

<file path=xl/worksheets/sheet11.xml><?xml version="1.0" encoding="utf-8"?>
<worksheet xmlns="http://schemas.openxmlformats.org/spreadsheetml/2006/main" xmlns:r="http://schemas.openxmlformats.org/officeDocument/2006/relationships">
  <dimension ref="B2:Q84"/>
  <sheetViews>
    <sheetView zoomScale="90" zoomScaleNormal="90" zoomScalePageLayoutView="0" workbookViewId="0" topLeftCell="A1">
      <selection activeCell="B43" sqref="B43:P43"/>
    </sheetView>
  </sheetViews>
  <sheetFormatPr defaultColWidth="11.421875" defaultRowHeight="15"/>
  <cols>
    <col min="1" max="1" width="0.85546875" style="42" customWidth="1"/>
    <col min="2" max="2" width="20.8515625" style="55" customWidth="1"/>
    <col min="3" max="3" width="30.00390625" style="55" customWidth="1"/>
    <col min="4" max="4" width="10.00390625" style="42" customWidth="1"/>
    <col min="5" max="5" width="12.00390625" style="42" bestFit="1" customWidth="1"/>
    <col min="6" max="6" width="11.00390625" style="42" customWidth="1"/>
    <col min="7" max="7" width="12.00390625" style="42" customWidth="1"/>
    <col min="8" max="8" width="8.140625" style="42" customWidth="1"/>
    <col min="9" max="11" width="12.00390625" style="42" bestFit="1" customWidth="1"/>
    <col min="12" max="12" width="8.421875" style="42" customWidth="1"/>
    <col min="13" max="13" width="7.7109375" style="42" customWidth="1"/>
    <col min="14" max="15" width="9.28125" style="42" customWidth="1"/>
    <col min="16" max="16" width="6.8515625" style="42" customWidth="1"/>
    <col min="17" max="16384" width="11.421875" style="42" customWidth="1"/>
  </cols>
  <sheetData>
    <row r="1" ht="5.25" customHeight="1"/>
    <row r="2" spans="2:17" ht="12.75">
      <c r="B2" s="205" t="s">
        <v>89</v>
      </c>
      <c r="C2" s="206"/>
      <c r="D2" s="206"/>
      <c r="E2" s="206"/>
      <c r="F2" s="206"/>
      <c r="G2" s="206"/>
      <c r="H2" s="206"/>
      <c r="I2" s="206"/>
      <c r="J2" s="206"/>
      <c r="K2" s="206"/>
      <c r="L2" s="206"/>
      <c r="M2" s="206"/>
      <c r="N2" s="206"/>
      <c r="O2" s="206"/>
      <c r="P2" s="207"/>
      <c r="Q2" s="44" t="s">
        <v>363</v>
      </c>
    </row>
    <row r="3" spans="2:16" ht="12.75">
      <c r="B3" s="233" t="s">
        <v>40</v>
      </c>
      <c r="C3" s="234"/>
      <c r="D3" s="242" t="s">
        <v>41</v>
      </c>
      <c r="E3" s="217" t="s">
        <v>31</v>
      </c>
      <c r="F3" s="217"/>
      <c r="G3" s="217"/>
      <c r="H3" s="217"/>
      <c r="I3" s="217" t="s">
        <v>310</v>
      </c>
      <c r="J3" s="217"/>
      <c r="K3" s="217"/>
      <c r="L3" s="217"/>
      <c r="M3" s="217" t="s">
        <v>341</v>
      </c>
      <c r="N3" s="217"/>
      <c r="O3" s="217"/>
      <c r="P3" s="217"/>
    </row>
    <row r="4" spans="2:16" ht="25.5">
      <c r="B4" s="235"/>
      <c r="C4" s="236"/>
      <c r="D4" s="242"/>
      <c r="E4" s="45">
        <v>2014</v>
      </c>
      <c r="F4" s="45" t="s">
        <v>399</v>
      </c>
      <c r="G4" s="45" t="s">
        <v>400</v>
      </c>
      <c r="H4" s="45" t="s">
        <v>111</v>
      </c>
      <c r="I4" s="45">
        <v>2014</v>
      </c>
      <c r="J4" s="45" t="s">
        <v>399</v>
      </c>
      <c r="K4" s="45" t="s">
        <v>400</v>
      </c>
      <c r="L4" s="45" t="s">
        <v>111</v>
      </c>
      <c r="M4" s="45">
        <v>2014</v>
      </c>
      <c r="N4" s="45" t="s">
        <v>399</v>
      </c>
      <c r="O4" s="45" t="s">
        <v>400</v>
      </c>
      <c r="P4" s="45" t="s">
        <v>111</v>
      </c>
    </row>
    <row r="5" spans="2:16" ht="12.75">
      <c r="B5" s="242" t="s">
        <v>192</v>
      </c>
      <c r="C5" s="92" t="s">
        <v>37</v>
      </c>
      <c r="D5" s="61"/>
      <c r="E5" s="48">
        <v>85128604.90000002</v>
      </c>
      <c r="F5" s="48">
        <v>63838620.800000004</v>
      </c>
      <c r="G5" s="48">
        <v>53104055.50000001</v>
      </c>
      <c r="H5" s="49">
        <v>-16.81515854427732</v>
      </c>
      <c r="I5" s="48">
        <v>121951877.70000003</v>
      </c>
      <c r="J5" s="48">
        <v>92028104.08999999</v>
      </c>
      <c r="K5" s="48">
        <v>67826255.23999998</v>
      </c>
      <c r="L5" s="49">
        <v>-26.298323853690952</v>
      </c>
      <c r="M5" s="49">
        <v>1.4325605105740433</v>
      </c>
      <c r="N5" s="49">
        <v>1.44157412764782</v>
      </c>
      <c r="O5" s="49">
        <v>1.2772330587821108</v>
      </c>
      <c r="P5" s="49">
        <v>-11.400112260190209</v>
      </c>
    </row>
    <row r="6" spans="2:16" ht="12.75">
      <c r="B6" s="242"/>
      <c r="C6" s="58" t="s">
        <v>378</v>
      </c>
      <c r="D6" s="61">
        <v>20097929</v>
      </c>
      <c r="E6" s="48">
        <v>83776110.50000001</v>
      </c>
      <c r="F6" s="48">
        <v>63220268.400000006</v>
      </c>
      <c r="G6" s="48">
        <v>52763420.60000001</v>
      </c>
      <c r="H6" s="49">
        <v>-16.540340724020076</v>
      </c>
      <c r="I6" s="48">
        <v>119996177.49000002</v>
      </c>
      <c r="J6" s="48">
        <v>91129992.35999998</v>
      </c>
      <c r="K6" s="48">
        <v>67328706.13999999</v>
      </c>
      <c r="L6" s="49">
        <v>-26.117950417438184</v>
      </c>
      <c r="M6" s="49">
        <v>1.4323436212761393</v>
      </c>
      <c r="N6" s="49">
        <v>1.4414679764314315</v>
      </c>
      <c r="O6" s="49">
        <v>1.276048925076703</v>
      </c>
      <c r="P6" s="49">
        <v>-11.475735434945145</v>
      </c>
    </row>
    <row r="7" spans="2:16" ht="12.75">
      <c r="B7" s="242"/>
      <c r="C7" s="86" t="s">
        <v>193</v>
      </c>
      <c r="D7" s="61">
        <v>20097910</v>
      </c>
      <c r="E7" s="48">
        <v>987146</v>
      </c>
      <c r="F7" s="48">
        <v>597034</v>
      </c>
      <c r="G7" s="48">
        <v>223311</v>
      </c>
      <c r="H7" s="49">
        <v>-62.59660253854889</v>
      </c>
      <c r="I7" s="48">
        <v>1433821.51</v>
      </c>
      <c r="J7" s="48">
        <v>851851.53</v>
      </c>
      <c r="K7" s="48">
        <v>320084.3</v>
      </c>
      <c r="L7" s="49">
        <v>-62.42487232487568</v>
      </c>
      <c r="M7" s="49">
        <v>1.45249184011281</v>
      </c>
      <c r="N7" s="49">
        <v>1.4268057263070446</v>
      </c>
      <c r="O7" s="49">
        <v>1.433356619244014</v>
      </c>
      <c r="P7" s="49">
        <v>0.45912998638748537</v>
      </c>
    </row>
    <row r="8" spans="2:16" ht="12.75">
      <c r="B8" s="242"/>
      <c r="C8" s="58" t="s">
        <v>379</v>
      </c>
      <c r="D8" s="61">
        <v>20097921</v>
      </c>
      <c r="E8" s="48">
        <v>360270</v>
      </c>
      <c r="F8" s="48">
        <v>16240</v>
      </c>
      <c r="G8" s="48">
        <v>117309.5</v>
      </c>
      <c r="H8" s="49">
        <v>622.3491379310345</v>
      </c>
      <c r="I8" s="48">
        <v>504525.7</v>
      </c>
      <c r="J8" s="48">
        <v>28907.2</v>
      </c>
      <c r="K8" s="48">
        <v>177391.2</v>
      </c>
      <c r="L8" s="49">
        <v>513.6574970941496</v>
      </c>
      <c r="M8" s="49">
        <v>1.4004099703000528</v>
      </c>
      <c r="N8" s="49">
        <v>1.78</v>
      </c>
      <c r="O8" s="49">
        <v>1.5121639764895427</v>
      </c>
      <c r="P8" s="49">
        <v>-15.046967612947038</v>
      </c>
    </row>
    <row r="9" spans="2:16" ht="12.75">
      <c r="B9" s="242"/>
      <c r="C9" s="86" t="s">
        <v>381</v>
      </c>
      <c r="D9" s="61">
        <v>20097100</v>
      </c>
      <c r="E9" s="48">
        <v>5078.4</v>
      </c>
      <c r="F9" s="48">
        <v>5078.4</v>
      </c>
      <c r="G9" s="48">
        <v>14.4</v>
      </c>
      <c r="H9" s="49">
        <v>-99.7164461247637</v>
      </c>
      <c r="I9" s="48">
        <v>17353</v>
      </c>
      <c r="J9" s="48">
        <v>17353</v>
      </c>
      <c r="K9" s="48">
        <v>73.6</v>
      </c>
      <c r="L9" s="49">
        <v>-99.57586584452255</v>
      </c>
      <c r="M9" s="49">
        <v>3.417021109010712</v>
      </c>
      <c r="N9" s="49">
        <v>3.417021109010712</v>
      </c>
      <c r="O9" s="49">
        <v>5.111111111111111</v>
      </c>
      <c r="P9" s="49">
        <v>49.577978831710155</v>
      </c>
    </row>
    <row r="10" spans="2:16" ht="12.75">
      <c r="B10" s="242"/>
      <c r="C10" s="86" t="s">
        <v>380</v>
      </c>
      <c r="D10" s="61">
        <v>20097920</v>
      </c>
      <c r="E10" s="48">
        <v>0</v>
      </c>
      <c r="F10" s="48">
        <v>0</v>
      </c>
      <c r="G10" s="48">
        <v>0</v>
      </c>
      <c r="H10" s="49" t="s">
        <v>422</v>
      </c>
      <c r="I10" s="48">
        <v>0</v>
      </c>
      <c r="J10" s="48">
        <v>0</v>
      </c>
      <c r="K10" s="48">
        <v>0</v>
      </c>
      <c r="L10" s="49" t="s">
        <v>422</v>
      </c>
      <c r="M10" s="49" t="s">
        <v>422</v>
      </c>
      <c r="N10" s="49" t="s">
        <v>422</v>
      </c>
      <c r="O10" s="49" t="s">
        <v>422</v>
      </c>
      <c r="P10" s="49" t="s">
        <v>422</v>
      </c>
    </row>
    <row r="11" spans="2:16" ht="12.75">
      <c r="B11" s="242" t="s">
        <v>113</v>
      </c>
      <c r="C11" s="92" t="s">
        <v>37</v>
      </c>
      <c r="D11" s="61"/>
      <c r="E11" s="48">
        <v>26977972.240000002</v>
      </c>
      <c r="F11" s="48">
        <v>21931205.21</v>
      </c>
      <c r="G11" s="48">
        <v>20567827.45</v>
      </c>
      <c r="H11" s="49">
        <v>-6.216611202827737</v>
      </c>
      <c r="I11" s="48">
        <v>62242157.05999999</v>
      </c>
      <c r="J11" s="48">
        <v>50956635.95999998</v>
      </c>
      <c r="K11" s="48">
        <v>36627116.99</v>
      </c>
      <c r="L11" s="49">
        <v>-28.121006616779777</v>
      </c>
      <c r="M11" s="49">
        <v>2.3071473462232306</v>
      </c>
      <c r="N11" s="49">
        <v>2.32347631933904</v>
      </c>
      <c r="O11" s="49">
        <v>1.7807965901619816</v>
      </c>
      <c r="P11" s="49">
        <v>-23.356370136427074</v>
      </c>
    </row>
    <row r="12" spans="2:16" ht="12.75">
      <c r="B12" s="242"/>
      <c r="C12" s="86" t="s">
        <v>131</v>
      </c>
      <c r="D12" s="61">
        <v>20096910</v>
      </c>
      <c r="E12" s="48">
        <v>18233896.380000003</v>
      </c>
      <c r="F12" s="48">
        <v>14540837.3</v>
      </c>
      <c r="G12" s="48">
        <v>13157519.66</v>
      </c>
      <c r="H12" s="49">
        <v>-9.51332864442408</v>
      </c>
      <c r="I12" s="48">
        <v>43870975.58999999</v>
      </c>
      <c r="J12" s="48">
        <v>35244558.82999998</v>
      </c>
      <c r="K12" s="48">
        <v>24510878.62</v>
      </c>
      <c r="L12" s="49">
        <v>-30.454857618656106</v>
      </c>
      <c r="M12" s="49">
        <v>2.4060121147842115</v>
      </c>
      <c r="N12" s="49">
        <v>2.4238328304519285</v>
      </c>
      <c r="O12" s="49">
        <v>1.8628798780757436</v>
      </c>
      <c r="P12" s="49">
        <v>-23.143219504605604</v>
      </c>
    </row>
    <row r="13" spans="2:16" ht="12.75">
      <c r="B13" s="242"/>
      <c r="C13" s="86" t="s">
        <v>135</v>
      </c>
      <c r="D13" s="61">
        <v>20096920</v>
      </c>
      <c r="E13" s="48">
        <v>8054481.359999999</v>
      </c>
      <c r="F13" s="48">
        <v>6727522.41</v>
      </c>
      <c r="G13" s="48">
        <v>6705204.54</v>
      </c>
      <c r="H13" s="49">
        <v>-0.3317398090986079</v>
      </c>
      <c r="I13" s="48">
        <v>17249602.229999997</v>
      </c>
      <c r="J13" s="48">
        <v>14667582.94</v>
      </c>
      <c r="K13" s="48">
        <v>11160311.540000001</v>
      </c>
      <c r="L13" s="49">
        <v>-23.911720249662338</v>
      </c>
      <c r="M13" s="49">
        <v>2.141615513031617</v>
      </c>
      <c r="N13" s="49">
        <v>2.180235463533744</v>
      </c>
      <c r="O13" s="49">
        <v>1.6644252197562344</v>
      </c>
      <c r="P13" s="49">
        <v>-23.658464987147767</v>
      </c>
    </row>
    <row r="14" spans="2:16" ht="12.75">
      <c r="B14" s="242"/>
      <c r="C14" s="86" t="s">
        <v>382</v>
      </c>
      <c r="D14" s="61">
        <v>20096100</v>
      </c>
      <c r="E14" s="48">
        <v>689594.5</v>
      </c>
      <c r="F14" s="48">
        <v>662845.5</v>
      </c>
      <c r="G14" s="48">
        <v>705103.2499999999</v>
      </c>
      <c r="H14" s="49">
        <v>6.3752035730799905</v>
      </c>
      <c r="I14" s="48">
        <v>1121579.24</v>
      </c>
      <c r="J14" s="48">
        <v>1044494.19</v>
      </c>
      <c r="K14" s="48">
        <v>955926.8300000001</v>
      </c>
      <c r="L14" s="49">
        <v>-8.479449751654421</v>
      </c>
      <c r="M14" s="49">
        <v>1.6264329834417182</v>
      </c>
      <c r="N14" s="49">
        <v>1.5757732231719155</v>
      </c>
      <c r="O14" s="49">
        <v>1.355726030194869</v>
      </c>
      <c r="P14" s="49">
        <v>-13.964394732771746</v>
      </c>
    </row>
    <row r="15" spans="2:16" ht="12.75">
      <c r="B15" s="242"/>
      <c r="C15" s="86" t="s">
        <v>383</v>
      </c>
      <c r="D15" s="61">
        <v>20096110</v>
      </c>
      <c r="E15" s="48">
        <v>0</v>
      </c>
      <c r="F15" s="48">
        <v>0</v>
      </c>
      <c r="G15" s="48">
        <v>0</v>
      </c>
      <c r="H15" s="49" t="s">
        <v>422</v>
      </c>
      <c r="I15" s="48">
        <v>0</v>
      </c>
      <c r="J15" s="48">
        <v>0</v>
      </c>
      <c r="K15" s="48">
        <v>0</v>
      </c>
      <c r="L15" s="49" t="s">
        <v>422</v>
      </c>
      <c r="M15" s="49" t="s">
        <v>422</v>
      </c>
      <c r="N15" s="49" t="s">
        <v>422</v>
      </c>
      <c r="O15" s="49" t="s">
        <v>422</v>
      </c>
      <c r="P15" s="49" t="s">
        <v>422</v>
      </c>
    </row>
    <row r="16" spans="2:16" ht="12.75">
      <c r="B16" s="242"/>
      <c r="C16" s="86" t="s">
        <v>384</v>
      </c>
      <c r="D16" s="61">
        <v>20096120</v>
      </c>
      <c r="E16" s="48">
        <v>0</v>
      </c>
      <c r="F16" s="48">
        <v>0</v>
      </c>
      <c r="G16" s="48">
        <v>0</v>
      </c>
      <c r="H16" s="49" t="s">
        <v>422</v>
      </c>
      <c r="I16" s="48">
        <v>0</v>
      </c>
      <c r="J16" s="48">
        <v>0</v>
      </c>
      <c r="K16" s="48">
        <v>0</v>
      </c>
      <c r="L16" s="49" t="s">
        <v>422</v>
      </c>
      <c r="M16" s="49" t="s">
        <v>422</v>
      </c>
      <c r="N16" s="49" t="s">
        <v>422</v>
      </c>
      <c r="O16" s="49" t="s">
        <v>422</v>
      </c>
      <c r="P16" s="49" t="s">
        <v>422</v>
      </c>
    </row>
    <row r="17" spans="2:16" ht="12.75">
      <c r="B17" s="163" t="s">
        <v>194</v>
      </c>
      <c r="C17" s="162"/>
      <c r="D17" s="61">
        <v>20098960</v>
      </c>
      <c r="E17" s="48">
        <v>5899370.899999999</v>
      </c>
      <c r="F17" s="48">
        <v>4457849.5</v>
      </c>
      <c r="G17" s="48">
        <v>4965846.899999999</v>
      </c>
      <c r="H17" s="49">
        <v>11.395570891300832</v>
      </c>
      <c r="I17" s="48">
        <v>17010844.92</v>
      </c>
      <c r="J17" s="48">
        <v>11355239.720000003</v>
      </c>
      <c r="K17" s="48">
        <v>16500873.979999999</v>
      </c>
      <c r="L17" s="49">
        <v>45.31506499979021</v>
      </c>
      <c r="M17" s="49">
        <v>2.8835015136953</v>
      </c>
      <c r="N17" s="49">
        <v>2.5472460925385665</v>
      </c>
      <c r="O17" s="49">
        <v>3.322872072435419</v>
      </c>
      <c r="P17" s="49">
        <v>30.449589545699098</v>
      </c>
    </row>
    <row r="18" spans="2:16" ht="12.75">
      <c r="B18" s="163" t="s">
        <v>191</v>
      </c>
      <c r="C18" s="162"/>
      <c r="D18" s="61">
        <v>20098990</v>
      </c>
      <c r="E18" s="48">
        <v>1898405.3</v>
      </c>
      <c r="F18" s="48">
        <v>1504106</v>
      </c>
      <c r="G18" s="48">
        <v>1501486.26</v>
      </c>
      <c r="H18" s="49">
        <v>-0.17417256496550237</v>
      </c>
      <c r="I18" s="48">
        <v>14994466.150000002</v>
      </c>
      <c r="J18" s="48">
        <v>11743599.99</v>
      </c>
      <c r="K18" s="48">
        <v>9603508.55</v>
      </c>
      <c r="L18" s="49">
        <v>-18.223470160958712</v>
      </c>
      <c r="M18" s="49">
        <v>7.898453586281076</v>
      </c>
      <c r="N18" s="49">
        <v>7.807694397868236</v>
      </c>
      <c r="O18" s="49">
        <v>6.396001619089075</v>
      </c>
      <c r="P18" s="49">
        <v>-18.08078937060601</v>
      </c>
    </row>
    <row r="19" spans="2:16" ht="12.75">
      <c r="B19" s="163" t="s">
        <v>345</v>
      </c>
      <c r="C19" s="162"/>
      <c r="D19" s="61">
        <v>20098100</v>
      </c>
      <c r="E19" s="48">
        <v>1791148.1999999997</v>
      </c>
      <c r="F19" s="48">
        <v>1348888.9999999998</v>
      </c>
      <c r="G19" s="48">
        <v>1345120.4999999998</v>
      </c>
      <c r="H19" s="49">
        <v>-0.27937806594908743</v>
      </c>
      <c r="I19" s="48">
        <v>10872462.129999999</v>
      </c>
      <c r="J19" s="48">
        <v>8288165.22</v>
      </c>
      <c r="K19" s="48">
        <v>8280303.119999999</v>
      </c>
      <c r="L19" s="49">
        <v>-0.09485935416717606</v>
      </c>
      <c r="M19" s="49">
        <v>6.070107504225502</v>
      </c>
      <c r="N19" s="49">
        <v>6.144438289584985</v>
      </c>
      <c r="O19" s="49">
        <v>6.155807691578562</v>
      </c>
      <c r="P19" s="49">
        <v>0.18503566083245548</v>
      </c>
    </row>
    <row r="20" spans="2:16" ht="12.75">
      <c r="B20" s="163" t="s">
        <v>198</v>
      </c>
      <c r="C20" s="162"/>
      <c r="D20" s="61">
        <v>20098920</v>
      </c>
      <c r="E20" s="48">
        <v>279512.2</v>
      </c>
      <c r="F20" s="48">
        <v>242565.8</v>
      </c>
      <c r="G20" s="48">
        <v>377168.62</v>
      </c>
      <c r="H20" s="49">
        <v>55.49126051570337</v>
      </c>
      <c r="I20" s="48">
        <v>4598110.91</v>
      </c>
      <c r="J20" s="48">
        <v>3992336.6700000004</v>
      </c>
      <c r="K20" s="48">
        <v>6640730.0600000005</v>
      </c>
      <c r="L20" s="49">
        <v>66.33692518722374</v>
      </c>
      <c r="M20" s="49">
        <v>16.450483771370266</v>
      </c>
      <c r="N20" s="49">
        <v>16.458778071764446</v>
      </c>
      <c r="O20" s="49">
        <v>17.606793640467757</v>
      </c>
      <c r="P20" s="49">
        <v>6.975095986455804</v>
      </c>
    </row>
    <row r="21" spans="2:16" ht="12.75">
      <c r="B21" s="163" t="s">
        <v>201</v>
      </c>
      <c r="C21" s="162"/>
      <c r="D21" s="61">
        <v>20098910</v>
      </c>
      <c r="E21" s="48">
        <v>201538.7</v>
      </c>
      <c r="F21" s="48">
        <v>175741.6</v>
      </c>
      <c r="G21" s="48">
        <v>165879.4</v>
      </c>
      <c r="H21" s="49">
        <v>-5.611761813935923</v>
      </c>
      <c r="I21" s="48">
        <v>2285473.3400000003</v>
      </c>
      <c r="J21" s="48">
        <v>2050710.1699999997</v>
      </c>
      <c r="K21" s="48">
        <v>1695787.3900000001</v>
      </c>
      <c r="L21" s="49">
        <v>-17.307310666918852</v>
      </c>
      <c r="M21" s="49">
        <v>11.34012147542879</v>
      </c>
      <c r="N21" s="49">
        <v>11.66889438812438</v>
      </c>
      <c r="O21" s="49">
        <v>10.223013767833741</v>
      </c>
      <c r="P21" s="49">
        <v>-12.390896448271349</v>
      </c>
    </row>
    <row r="22" spans="2:16" ht="12.75">
      <c r="B22" s="163" t="s">
        <v>199</v>
      </c>
      <c r="C22" s="162"/>
      <c r="D22" s="61">
        <v>20098970</v>
      </c>
      <c r="E22" s="48">
        <v>282326</v>
      </c>
      <c r="F22" s="48">
        <v>221973</v>
      </c>
      <c r="G22" s="48">
        <v>149385</v>
      </c>
      <c r="H22" s="49">
        <v>-32.70127447932857</v>
      </c>
      <c r="I22" s="48">
        <v>1798934.0899999999</v>
      </c>
      <c r="J22" s="48">
        <v>1504983.74</v>
      </c>
      <c r="K22" s="48">
        <v>889264.8500000001</v>
      </c>
      <c r="L22" s="49">
        <v>-40.911996165486805</v>
      </c>
      <c r="M22" s="49">
        <v>6.371832881137408</v>
      </c>
      <c r="N22" s="49">
        <v>6.7800306343564305</v>
      </c>
      <c r="O22" s="49">
        <v>5.952838973123139</v>
      </c>
      <c r="P22" s="49">
        <v>-12.200411854212945</v>
      </c>
    </row>
    <row r="23" spans="2:16" ht="12.75">
      <c r="B23" s="163" t="s">
        <v>200</v>
      </c>
      <c r="C23" s="162"/>
      <c r="D23" s="61">
        <v>20098930</v>
      </c>
      <c r="E23" s="48">
        <v>240494.8077</v>
      </c>
      <c r="F23" s="48">
        <v>217447.3077</v>
      </c>
      <c r="G23" s="48">
        <v>105918.08</v>
      </c>
      <c r="H23" s="49">
        <v>-51.2902315874477</v>
      </c>
      <c r="I23" s="48">
        <v>1300949.79</v>
      </c>
      <c r="J23" s="48">
        <v>1173300.25</v>
      </c>
      <c r="K23" s="48">
        <v>408418.82</v>
      </c>
      <c r="L23" s="49">
        <v>-65.19059635417277</v>
      </c>
      <c r="M23" s="49">
        <v>5.409471424525894</v>
      </c>
      <c r="N23" s="49">
        <v>5.395791111006706</v>
      </c>
      <c r="O23" s="49">
        <v>3.8559877595968506</v>
      </c>
      <c r="P23" s="49">
        <v>-28.537119390497878</v>
      </c>
    </row>
    <row r="24" spans="2:16" ht="12.75">
      <c r="B24" s="163" t="s">
        <v>202</v>
      </c>
      <c r="C24" s="162"/>
      <c r="D24" s="61">
        <v>20098950</v>
      </c>
      <c r="E24" s="48">
        <v>301770</v>
      </c>
      <c r="F24" s="48">
        <v>282429</v>
      </c>
      <c r="G24" s="48">
        <v>257661</v>
      </c>
      <c r="H24" s="49">
        <v>-8.769637678850263</v>
      </c>
      <c r="I24" s="48">
        <v>551677.59</v>
      </c>
      <c r="J24" s="48">
        <v>510674.67</v>
      </c>
      <c r="K24" s="48">
        <v>457895.37</v>
      </c>
      <c r="L24" s="49">
        <v>-10.335210085904588</v>
      </c>
      <c r="M24" s="49">
        <v>1.8281392782582762</v>
      </c>
      <c r="N24" s="49">
        <v>1.8081523852012364</v>
      </c>
      <c r="O24" s="49">
        <v>1.7771233131905877</v>
      </c>
      <c r="P24" s="49">
        <v>-1.7160650985284853</v>
      </c>
    </row>
    <row r="25" spans="2:16" ht="12.75">
      <c r="B25" s="163" t="s">
        <v>270</v>
      </c>
      <c r="C25" s="162"/>
      <c r="D25" s="61">
        <v>20098940</v>
      </c>
      <c r="E25" s="48">
        <v>199344</v>
      </c>
      <c r="F25" s="48">
        <v>156170</v>
      </c>
      <c r="G25" s="48">
        <v>445609</v>
      </c>
      <c r="H25" s="49">
        <v>185.33585195620157</v>
      </c>
      <c r="I25" s="48">
        <v>409836.02</v>
      </c>
      <c r="J25" s="48">
        <v>297800.59</v>
      </c>
      <c r="K25" s="48">
        <v>871122.3799999999</v>
      </c>
      <c r="L25" s="49">
        <v>192.51868842838755</v>
      </c>
      <c r="M25" s="49">
        <v>2.0559235291756965</v>
      </c>
      <c r="N25" s="49">
        <v>1.9069001088557342</v>
      </c>
      <c r="O25" s="49">
        <v>1.954903020360899</v>
      </c>
      <c r="P25" s="49">
        <v>2.5173270105883994</v>
      </c>
    </row>
    <row r="26" spans="2:16" ht="12.75">
      <c r="B26" s="242" t="s">
        <v>195</v>
      </c>
      <c r="C26" s="92" t="s">
        <v>37</v>
      </c>
      <c r="D26" s="61"/>
      <c r="E26" s="48">
        <v>196209</v>
      </c>
      <c r="F26" s="48">
        <v>182013</v>
      </c>
      <c r="G26" s="48">
        <v>12268.17</v>
      </c>
      <c r="H26" s="49">
        <v>-93.25972870069721</v>
      </c>
      <c r="I26" s="48">
        <v>204982.79</v>
      </c>
      <c r="J26" s="48">
        <v>170090.34000000003</v>
      </c>
      <c r="K26" s="48">
        <v>42441.01</v>
      </c>
      <c r="L26" s="49">
        <v>-75.04795980771159</v>
      </c>
      <c r="M26" s="49">
        <v>1.044716552247858</v>
      </c>
      <c r="N26" s="49">
        <v>0.9344955580095928</v>
      </c>
      <c r="O26" s="49">
        <v>3.459440976119503</v>
      </c>
      <c r="P26" s="49">
        <v>270.193410387938</v>
      </c>
    </row>
    <row r="27" spans="2:16" ht="12.75">
      <c r="B27" s="242"/>
      <c r="C27" s="86" t="s">
        <v>131</v>
      </c>
      <c r="D27" s="61">
        <v>20093900</v>
      </c>
      <c r="E27" s="48">
        <v>185135</v>
      </c>
      <c r="F27" s="48">
        <v>179745</v>
      </c>
      <c r="G27" s="48">
        <v>9342.17</v>
      </c>
      <c r="H27" s="49">
        <v>-94.80254249075078</v>
      </c>
      <c r="I27" s="48">
        <v>183208.61000000002</v>
      </c>
      <c r="J27" s="48">
        <v>164793.2</v>
      </c>
      <c r="K27" s="48">
        <v>34636.14</v>
      </c>
      <c r="L27" s="49">
        <v>-78.98205751208181</v>
      </c>
      <c r="M27" s="49">
        <v>0.9895946741566966</v>
      </c>
      <c r="N27" s="49">
        <v>0.916816601296281</v>
      </c>
      <c r="O27" s="49">
        <v>3.707504787431614</v>
      </c>
      <c r="P27" s="49">
        <v>304.38892382507004</v>
      </c>
    </row>
    <row r="28" spans="2:16" ht="12.75">
      <c r="B28" s="242"/>
      <c r="C28" s="86" t="s">
        <v>381</v>
      </c>
      <c r="D28" s="61">
        <v>20093100</v>
      </c>
      <c r="E28" s="48">
        <v>11074</v>
      </c>
      <c r="F28" s="48">
        <v>2268</v>
      </c>
      <c r="G28" s="48">
        <v>2926</v>
      </c>
      <c r="H28" s="49">
        <v>29.01234567901234</v>
      </c>
      <c r="I28" s="48">
        <v>21774.18</v>
      </c>
      <c r="J28" s="48">
        <v>5297.14</v>
      </c>
      <c r="K28" s="48">
        <v>7804.87</v>
      </c>
      <c r="L28" s="49">
        <v>47.341206764404944</v>
      </c>
      <c r="M28" s="49">
        <v>1.9662434531334658</v>
      </c>
      <c r="N28" s="49">
        <v>2.335599647266314</v>
      </c>
      <c r="O28" s="49">
        <v>2.6674196855775802</v>
      </c>
      <c r="P28" s="49">
        <v>14.207059788677512</v>
      </c>
    </row>
    <row r="29" spans="2:16" ht="12.75">
      <c r="B29" s="262" t="s">
        <v>196</v>
      </c>
      <c r="C29" s="92" t="s">
        <v>37</v>
      </c>
      <c r="D29" s="61"/>
      <c r="E29" s="48">
        <v>69102</v>
      </c>
      <c r="F29" s="48">
        <v>34340</v>
      </c>
      <c r="G29" s="48">
        <v>68133.46</v>
      </c>
      <c r="H29" s="49">
        <v>98.40844496214329</v>
      </c>
      <c r="I29" s="48">
        <v>115688.12999999999</v>
      </c>
      <c r="J29" s="48">
        <v>66196.73</v>
      </c>
      <c r="K29" s="48">
        <v>186416.27</v>
      </c>
      <c r="L29" s="49">
        <v>181.60948433555558</v>
      </c>
      <c r="M29" s="49">
        <v>1.6741647130329078</v>
      </c>
      <c r="N29" s="49">
        <v>1.927685789167152</v>
      </c>
      <c r="O29" s="49">
        <v>2.7360458429676107</v>
      </c>
      <c r="P29" s="49">
        <v>41.93422280452184</v>
      </c>
    </row>
    <row r="30" spans="2:16" ht="12.75">
      <c r="B30" s="262"/>
      <c r="C30" s="86" t="s">
        <v>136</v>
      </c>
      <c r="D30" s="61">
        <v>20091100</v>
      </c>
      <c r="E30" s="48">
        <v>47612</v>
      </c>
      <c r="F30" s="48">
        <v>12860</v>
      </c>
      <c r="G30" s="48">
        <v>67203</v>
      </c>
      <c r="H30" s="49">
        <v>422.5738724727838</v>
      </c>
      <c r="I30" s="48">
        <v>86618.15</v>
      </c>
      <c r="J30" s="48">
        <v>37135.45</v>
      </c>
      <c r="K30" s="48">
        <v>173648.84</v>
      </c>
      <c r="L30" s="49">
        <v>367.609359789635</v>
      </c>
      <c r="M30" s="49">
        <v>1.8192503990590607</v>
      </c>
      <c r="N30" s="49">
        <v>2.8876710730948676</v>
      </c>
      <c r="O30" s="49">
        <v>2.583944764370638</v>
      </c>
      <c r="P30" s="49">
        <v>-10.518036889800964</v>
      </c>
    </row>
    <row r="31" spans="2:16" ht="12.75">
      <c r="B31" s="262"/>
      <c r="C31" s="86" t="s">
        <v>130</v>
      </c>
      <c r="D31" s="61">
        <v>20091900</v>
      </c>
      <c r="E31" s="48">
        <v>21370</v>
      </c>
      <c r="F31" s="48">
        <v>21360</v>
      </c>
      <c r="G31" s="48">
        <v>168</v>
      </c>
      <c r="H31" s="49">
        <v>-99.21348314606742</v>
      </c>
      <c r="I31" s="48">
        <v>28989.98</v>
      </c>
      <c r="J31" s="48">
        <v>28981.28</v>
      </c>
      <c r="K31" s="48">
        <v>392</v>
      </c>
      <c r="L31" s="49">
        <v>-98.6474027372152</v>
      </c>
      <c r="M31" s="49">
        <v>1.3565737014506316</v>
      </c>
      <c r="N31" s="49">
        <v>1.3568014981273409</v>
      </c>
      <c r="O31" s="49">
        <v>2.3333333333333335</v>
      </c>
      <c r="P31" s="49">
        <v>71.97308055406802</v>
      </c>
    </row>
    <row r="32" spans="2:16" ht="12.75">
      <c r="B32" s="262"/>
      <c r="C32" s="86" t="s">
        <v>385</v>
      </c>
      <c r="D32" s="61">
        <v>20091200</v>
      </c>
      <c r="E32" s="48">
        <v>120</v>
      </c>
      <c r="F32" s="48">
        <v>120</v>
      </c>
      <c r="G32" s="48">
        <v>762.46</v>
      </c>
      <c r="H32" s="49">
        <v>535.3833333333333</v>
      </c>
      <c r="I32" s="48">
        <v>80</v>
      </c>
      <c r="J32" s="48">
        <v>80</v>
      </c>
      <c r="K32" s="48">
        <v>12375.43</v>
      </c>
      <c r="L32" s="49">
        <v>15369.287500000002</v>
      </c>
      <c r="M32" s="49">
        <v>0.6666666666666666</v>
      </c>
      <c r="N32" s="49">
        <v>0.6666666666666666</v>
      </c>
      <c r="O32" s="49">
        <v>16.230923589434198</v>
      </c>
      <c r="P32" s="49">
        <v>2334.63853841513</v>
      </c>
    </row>
    <row r="33" spans="2:16" ht="12.75">
      <c r="B33" s="262" t="s">
        <v>92</v>
      </c>
      <c r="C33" s="92" t="s">
        <v>37</v>
      </c>
      <c r="D33" s="61"/>
      <c r="E33" s="48">
        <v>12816.9231</v>
      </c>
      <c r="F33" s="48">
        <v>12796.9231</v>
      </c>
      <c r="G33" s="48">
        <v>60409.4</v>
      </c>
      <c r="H33" s="49">
        <v>372.061913070338</v>
      </c>
      <c r="I33" s="48">
        <v>22182.760000000002</v>
      </c>
      <c r="J33" s="48">
        <v>22165.36</v>
      </c>
      <c r="K33" s="48">
        <v>99609.85</v>
      </c>
      <c r="L33" s="49">
        <v>349.3942349684373</v>
      </c>
      <c r="M33" s="49">
        <v>1.730739884052203</v>
      </c>
      <c r="N33" s="49">
        <v>1.7320851134910704</v>
      </c>
      <c r="O33" s="49">
        <v>1.648913083063232</v>
      </c>
      <c r="P33" s="49">
        <v>-4.8018443077663004</v>
      </c>
    </row>
    <row r="34" spans="2:16" ht="12.75">
      <c r="B34" s="262"/>
      <c r="C34" s="86" t="s">
        <v>131</v>
      </c>
      <c r="D34" s="61">
        <v>20094900</v>
      </c>
      <c r="E34" s="48">
        <v>12300</v>
      </c>
      <c r="F34" s="48">
        <v>12280</v>
      </c>
      <c r="G34" s="48">
        <v>60320</v>
      </c>
      <c r="H34" s="53">
        <v>391.2052117263844</v>
      </c>
      <c r="I34" s="48">
        <v>21142.52</v>
      </c>
      <c r="J34" s="48">
        <v>21125.12</v>
      </c>
      <c r="K34" s="48">
        <v>99331.6</v>
      </c>
      <c r="L34" s="53">
        <v>370.2060864032962</v>
      </c>
      <c r="M34" s="49">
        <v>1.7189040650406504</v>
      </c>
      <c r="N34" s="49">
        <v>1.72028664495114</v>
      </c>
      <c r="O34" s="49">
        <v>1.6467440318302389</v>
      </c>
      <c r="P34" s="49">
        <v>-4.275020871477498</v>
      </c>
    </row>
    <row r="35" spans="2:16" ht="12.75">
      <c r="B35" s="262"/>
      <c r="C35" s="86" t="s">
        <v>381</v>
      </c>
      <c r="D35" s="61">
        <v>20094100</v>
      </c>
      <c r="E35" s="48">
        <v>516.9231</v>
      </c>
      <c r="F35" s="48">
        <v>516.9231</v>
      </c>
      <c r="G35" s="48">
        <v>89.4</v>
      </c>
      <c r="H35" s="49">
        <v>-82.70535791493938</v>
      </c>
      <c r="I35" s="48">
        <v>1040.24</v>
      </c>
      <c r="J35" s="48">
        <v>1040.24</v>
      </c>
      <c r="K35" s="48">
        <v>278.25</v>
      </c>
      <c r="L35" s="49">
        <v>-73.25136506959933</v>
      </c>
      <c r="M35" s="49">
        <v>2.0123689577811477</v>
      </c>
      <c r="N35" s="49">
        <v>2.0123689577811477</v>
      </c>
      <c r="O35" s="49">
        <v>3.11241610738255</v>
      </c>
      <c r="P35" s="49">
        <v>54.664287348892636</v>
      </c>
    </row>
    <row r="36" spans="2:16" ht="12.75">
      <c r="B36" s="163" t="s">
        <v>93</v>
      </c>
      <c r="C36" s="162"/>
      <c r="D36" s="61">
        <v>20095000</v>
      </c>
      <c r="E36" s="48">
        <v>12734.3398</v>
      </c>
      <c r="F36" s="48">
        <v>12731.159999999998</v>
      </c>
      <c r="G36" s="48">
        <v>1811.5431</v>
      </c>
      <c r="H36" s="49">
        <v>-85.77079307777139</v>
      </c>
      <c r="I36" s="48">
        <v>79395.6</v>
      </c>
      <c r="J36" s="48">
        <v>79183.6</v>
      </c>
      <c r="K36" s="48">
        <v>9709.3</v>
      </c>
      <c r="L36" s="49">
        <v>-87.73824377775196</v>
      </c>
      <c r="M36" s="49">
        <v>6.234763737025457</v>
      </c>
      <c r="N36" s="49">
        <v>6.2196689068395985</v>
      </c>
      <c r="O36" s="49">
        <v>5.359684790276312</v>
      </c>
      <c r="P36" s="49">
        <v>-13.82684720753521</v>
      </c>
    </row>
    <row r="37" spans="2:16" ht="12.75">
      <c r="B37" s="163" t="s">
        <v>91</v>
      </c>
      <c r="C37" s="162"/>
      <c r="D37" s="61">
        <v>20099000</v>
      </c>
      <c r="E37" s="48">
        <v>797.2</v>
      </c>
      <c r="F37" s="48">
        <v>797.2</v>
      </c>
      <c r="G37" s="48">
        <v>2637.84</v>
      </c>
      <c r="H37" s="49">
        <v>230.88810837932763</v>
      </c>
      <c r="I37" s="48">
        <v>13604.4</v>
      </c>
      <c r="J37" s="48">
        <v>13604.4</v>
      </c>
      <c r="K37" s="48">
        <v>14586.849999999999</v>
      </c>
      <c r="L37" s="49">
        <v>7.221560671547422</v>
      </c>
      <c r="M37" s="49">
        <v>17.065228299046662</v>
      </c>
      <c r="N37" s="49">
        <v>17.065228299046662</v>
      </c>
      <c r="O37" s="49">
        <v>5.529846389470172</v>
      </c>
      <c r="P37" s="49">
        <v>-67.59582530882935</v>
      </c>
    </row>
    <row r="38" spans="2:16" ht="12.75">
      <c r="B38" s="163" t="s">
        <v>197</v>
      </c>
      <c r="C38" s="162"/>
      <c r="D38" s="61">
        <v>20092900</v>
      </c>
      <c r="E38" s="48">
        <v>0</v>
      </c>
      <c r="F38" s="48">
        <v>0</v>
      </c>
      <c r="G38" s="48">
        <v>0</v>
      </c>
      <c r="H38" s="49" t="s">
        <v>422</v>
      </c>
      <c r="I38" s="48">
        <v>0</v>
      </c>
      <c r="J38" s="48">
        <v>0</v>
      </c>
      <c r="K38" s="48">
        <v>0</v>
      </c>
      <c r="L38" s="49" t="s">
        <v>422</v>
      </c>
      <c r="M38" s="49" t="s">
        <v>422</v>
      </c>
      <c r="N38" s="49" t="s">
        <v>422</v>
      </c>
      <c r="O38" s="49" t="s">
        <v>422</v>
      </c>
      <c r="P38" s="49" t="s">
        <v>422</v>
      </c>
    </row>
    <row r="39" spans="2:16" ht="12.75">
      <c r="B39" s="154" t="s">
        <v>37</v>
      </c>
      <c r="C39" s="171"/>
      <c r="D39" s="155"/>
      <c r="E39" s="48">
        <v>123492146.71060002</v>
      </c>
      <c r="F39" s="48">
        <v>94619675.50079998</v>
      </c>
      <c r="G39" s="48">
        <v>83131218.12310003</v>
      </c>
      <c r="H39" s="49">
        <v>-12.1417213881724</v>
      </c>
      <c r="I39" s="48">
        <v>238452643.38</v>
      </c>
      <c r="J39" s="48">
        <v>184252791.49999994</v>
      </c>
      <c r="K39" s="48">
        <v>150154040.02999997</v>
      </c>
      <c r="L39" s="49">
        <v>-18.50650467349906</v>
      </c>
      <c r="M39" s="49">
        <v>1.9309134202582638</v>
      </c>
      <c r="N39" s="49">
        <v>1.9472989156303133</v>
      </c>
      <c r="O39" s="49">
        <v>1.8062292772812867</v>
      </c>
      <c r="P39" s="49">
        <v>-7.244375129914982</v>
      </c>
    </row>
    <row r="40" spans="2:16" ht="12.75">
      <c r="B40" s="167" t="s">
        <v>423</v>
      </c>
      <c r="C40" s="168"/>
      <c r="D40" s="168"/>
      <c r="E40" s="168"/>
      <c r="F40" s="168"/>
      <c r="G40" s="168"/>
      <c r="H40" s="168"/>
      <c r="I40" s="168"/>
      <c r="J40" s="168"/>
      <c r="K40" s="168"/>
      <c r="L40" s="168"/>
      <c r="M40" s="168"/>
      <c r="N40" s="168"/>
      <c r="O40" s="168"/>
      <c r="P40" s="169"/>
    </row>
    <row r="41" spans="2:16" ht="26.25" customHeight="1">
      <c r="B41" s="266" t="s">
        <v>288</v>
      </c>
      <c r="C41" s="267"/>
      <c r="D41" s="267"/>
      <c r="E41" s="267"/>
      <c r="F41" s="267"/>
      <c r="G41" s="267"/>
      <c r="H41" s="267"/>
      <c r="I41" s="267"/>
      <c r="J41" s="267"/>
      <c r="K41" s="267"/>
      <c r="L41" s="267"/>
      <c r="M41" s="267"/>
      <c r="N41" s="267"/>
      <c r="O41" s="267"/>
      <c r="P41" s="268"/>
    </row>
    <row r="43" spans="2:16" ht="117" customHeight="1">
      <c r="B43" s="247" t="s">
        <v>402</v>
      </c>
      <c r="C43" s="248"/>
      <c r="D43" s="248"/>
      <c r="E43" s="248"/>
      <c r="F43" s="248"/>
      <c r="G43" s="248"/>
      <c r="H43" s="248"/>
      <c r="I43" s="248"/>
      <c r="J43" s="248"/>
      <c r="K43" s="248"/>
      <c r="L43" s="248"/>
      <c r="M43" s="248"/>
      <c r="N43" s="248"/>
      <c r="O43" s="248"/>
      <c r="P43" s="249"/>
    </row>
    <row r="44" ht="12.75">
      <c r="B44" s="42"/>
    </row>
    <row r="45" spans="2:11" ht="12.75">
      <c r="B45" s="42"/>
      <c r="E45" s="50"/>
      <c r="F45" s="50"/>
      <c r="G45" s="50"/>
      <c r="H45" s="50"/>
      <c r="I45" s="50"/>
      <c r="J45" s="50"/>
      <c r="K45" s="50"/>
    </row>
    <row r="46" spans="2:11" ht="12.75">
      <c r="B46" s="42"/>
      <c r="E46" s="50"/>
      <c r="F46" s="50"/>
      <c r="G46" s="50"/>
      <c r="H46" s="50"/>
      <c r="I46" s="50"/>
      <c r="J46" s="50"/>
      <c r="K46" s="50"/>
    </row>
    <row r="48" spans="5:11" ht="12.75">
      <c r="E48" s="50"/>
      <c r="F48" s="50"/>
      <c r="G48" s="50"/>
      <c r="I48" s="50"/>
      <c r="J48" s="50"/>
      <c r="K48" s="50"/>
    </row>
    <row r="53" spans="2:3" ht="12.75">
      <c r="B53" s="42"/>
      <c r="C53" s="42"/>
    </row>
    <row r="54" spans="2:3" ht="12.75">
      <c r="B54" s="42"/>
      <c r="C54" s="42"/>
    </row>
    <row r="55" spans="2:3" ht="12.75">
      <c r="B55" s="42"/>
      <c r="C55" s="42"/>
    </row>
    <row r="56" spans="2:3" ht="12.75">
      <c r="B56" s="42"/>
      <c r="C56" s="42"/>
    </row>
    <row r="57" spans="2:3" ht="12.75">
      <c r="B57" s="42"/>
      <c r="C57" s="42"/>
    </row>
    <row r="58" spans="2:3" ht="12.75">
      <c r="B58" s="42"/>
      <c r="C58" s="42"/>
    </row>
    <row r="59" spans="2:3" ht="12.75">
      <c r="B59" s="42"/>
      <c r="C59" s="42"/>
    </row>
    <row r="60" spans="2:3" ht="12.75">
      <c r="B60" s="42"/>
      <c r="C60" s="42"/>
    </row>
    <row r="61" spans="2:3" ht="12.75">
      <c r="B61" s="42"/>
      <c r="C61" s="42"/>
    </row>
    <row r="62" spans="2:3" ht="12.75">
      <c r="B62" s="42"/>
      <c r="C62" s="42"/>
    </row>
    <row r="63" spans="2:3" ht="12.75">
      <c r="B63" s="42"/>
      <c r="C63" s="42"/>
    </row>
    <row r="64" spans="2:3" ht="12.75">
      <c r="B64" s="42"/>
      <c r="C64" s="42"/>
    </row>
    <row r="65" spans="2:3" ht="12.75">
      <c r="B65" s="42"/>
      <c r="C65" s="42"/>
    </row>
    <row r="66" spans="2:3" ht="12.75">
      <c r="B66" s="42"/>
      <c r="C66" s="42"/>
    </row>
    <row r="67" spans="2:3" ht="12.75">
      <c r="B67" s="42"/>
      <c r="C67" s="42"/>
    </row>
    <row r="68" spans="2:3" ht="12.75">
      <c r="B68" s="42"/>
      <c r="C68" s="42"/>
    </row>
    <row r="69" spans="2:3" ht="12.75">
      <c r="B69" s="42"/>
      <c r="C69" s="42"/>
    </row>
    <row r="70" spans="2:3" ht="12.75">
      <c r="B70" s="42"/>
      <c r="C70" s="42"/>
    </row>
    <row r="71" spans="2:3" ht="12.75">
      <c r="B71" s="42"/>
      <c r="C71" s="42"/>
    </row>
    <row r="72" spans="2:3" ht="12.75">
      <c r="B72" s="42"/>
      <c r="C72" s="42"/>
    </row>
    <row r="73" spans="2:3" ht="12.75">
      <c r="B73" s="42"/>
      <c r="C73" s="42"/>
    </row>
    <row r="74" spans="2:3" ht="12.75">
      <c r="B74" s="42"/>
      <c r="C74" s="42"/>
    </row>
    <row r="75" spans="2:3" ht="12.75">
      <c r="B75" s="42"/>
      <c r="C75" s="42"/>
    </row>
    <row r="76" spans="2:3" ht="12.75">
      <c r="B76" s="42"/>
      <c r="C76" s="42"/>
    </row>
    <row r="77" spans="2:3" ht="12.75">
      <c r="B77" s="42"/>
      <c r="C77" s="42"/>
    </row>
    <row r="78" spans="2:3" ht="12.75">
      <c r="B78" s="42"/>
      <c r="C78" s="42"/>
    </row>
    <row r="79" spans="2:3" ht="12.75">
      <c r="B79" s="42"/>
      <c r="C79" s="42"/>
    </row>
    <row r="80" spans="2:3" ht="12.75">
      <c r="B80" s="42"/>
      <c r="C80" s="42"/>
    </row>
    <row r="81" spans="2:3" ht="12.75">
      <c r="B81" s="42"/>
      <c r="C81" s="42"/>
    </row>
    <row r="82" spans="2:3" ht="12.75">
      <c r="B82" s="42"/>
      <c r="C82" s="42"/>
    </row>
    <row r="83" spans="2:3" ht="12.75">
      <c r="B83" s="42"/>
      <c r="C83" s="42"/>
    </row>
    <row r="84" spans="2:3" ht="12.75">
      <c r="B84" s="42"/>
      <c r="C84" s="42"/>
    </row>
  </sheetData>
  <sheetProtection/>
  <mergeCells count="13">
    <mergeCell ref="B2:P2"/>
    <mergeCell ref="D3:D4"/>
    <mergeCell ref="E3:H3"/>
    <mergeCell ref="I3:L3"/>
    <mergeCell ref="M3:P3"/>
    <mergeCell ref="B3:C4"/>
    <mergeCell ref="B43:P43"/>
    <mergeCell ref="B11:B16"/>
    <mergeCell ref="B5:B10"/>
    <mergeCell ref="B41:P41"/>
    <mergeCell ref="B33:B35"/>
    <mergeCell ref="B26:B28"/>
    <mergeCell ref="B29:B32"/>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dimension ref="B2:CK85"/>
  <sheetViews>
    <sheetView zoomScale="90" zoomScaleNormal="90" zoomScalePageLayoutView="0" workbookViewId="0" topLeftCell="A1">
      <selection activeCell="D21" sqref="D21"/>
    </sheetView>
  </sheetViews>
  <sheetFormatPr defaultColWidth="11.421875" defaultRowHeight="15"/>
  <cols>
    <col min="1" max="1" width="1.28515625" style="42" customWidth="1"/>
    <col min="2" max="2" width="18.8515625" style="55" customWidth="1"/>
    <col min="3" max="3" width="28.28125" style="55" customWidth="1"/>
    <col min="4" max="4" width="9.8515625" style="56" customWidth="1"/>
    <col min="5" max="5" width="12.00390625" style="42" customWidth="1"/>
    <col min="6" max="7" width="11.00390625" style="42" bestFit="1" customWidth="1"/>
    <col min="8" max="8" width="8.7109375" style="42" bestFit="1" customWidth="1"/>
    <col min="9" max="9" width="11.00390625" style="42" bestFit="1" customWidth="1"/>
    <col min="10" max="10" width="11.00390625" style="42" customWidth="1"/>
    <col min="11" max="11" width="11.57421875" style="42" customWidth="1"/>
    <col min="12" max="12" width="8.7109375" style="42" bestFit="1" customWidth="1"/>
    <col min="13" max="13" width="6.8515625" style="42" customWidth="1"/>
    <col min="14" max="15" width="9.00390625" style="42" customWidth="1"/>
    <col min="16" max="16" width="7.8515625" style="42" customWidth="1"/>
    <col min="17" max="16384" width="11.421875" style="42" customWidth="1"/>
  </cols>
  <sheetData>
    <row r="1" ht="3.75" customHeight="1"/>
    <row r="2" spans="2:17" ht="12.75">
      <c r="B2" s="205" t="s">
        <v>94</v>
      </c>
      <c r="C2" s="206"/>
      <c r="D2" s="206"/>
      <c r="E2" s="206"/>
      <c r="F2" s="206"/>
      <c r="G2" s="206"/>
      <c r="H2" s="206"/>
      <c r="I2" s="206"/>
      <c r="J2" s="206"/>
      <c r="K2" s="206"/>
      <c r="L2" s="206"/>
      <c r="M2" s="206"/>
      <c r="N2" s="206"/>
      <c r="O2" s="206"/>
      <c r="P2" s="207"/>
      <c r="Q2" s="44" t="s">
        <v>363</v>
      </c>
    </row>
    <row r="3" spans="2:16" ht="12.75">
      <c r="B3" s="271" t="s">
        <v>40</v>
      </c>
      <c r="C3" s="272"/>
      <c r="D3" s="242" t="s">
        <v>41</v>
      </c>
      <c r="E3" s="217" t="s">
        <v>31</v>
      </c>
      <c r="F3" s="217"/>
      <c r="G3" s="217"/>
      <c r="H3" s="217"/>
      <c r="I3" s="231" t="s">
        <v>311</v>
      </c>
      <c r="J3" s="232"/>
      <c r="K3" s="232"/>
      <c r="L3" s="216"/>
      <c r="M3" s="217" t="s">
        <v>341</v>
      </c>
      <c r="N3" s="217"/>
      <c r="O3" s="217"/>
      <c r="P3" s="217"/>
    </row>
    <row r="4" spans="2:89" ht="25.5">
      <c r="B4" s="273"/>
      <c r="C4" s="274"/>
      <c r="D4" s="242"/>
      <c r="E4" s="45">
        <v>2014</v>
      </c>
      <c r="F4" s="45" t="s">
        <v>399</v>
      </c>
      <c r="G4" s="45" t="s">
        <v>400</v>
      </c>
      <c r="H4" s="45" t="s">
        <v>111</v>
      </c>
      <c r="I4" s="45">
        <v>2014</v>
      </c>
      <c r="J4" s="45" t="s">
        <v>399</v>
      </c>
      <c r="K4" s="45" t="s">
        <v>400</v>
      </c>
      <c r="L4" s="45" t="s">
        <v>111</v>
      </c>
      <c r="M4" s="45">
        <v>2014</v>
      </c>
      <c r="N4" s="45" t="s">
        <v>399</v>
      </c>
      <c r="O4" s="45" t="s">
        <v>400</v>
      </c>
      <c r="P4" s="45" t="s">
        <v>111</v>
      </c>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row>
    <row r="5" spans="2:16" ht="12.75">
      <c r="B5" s="269" t="s">
        <v>140</v>
      </c>
      <c r="C5" s="270"/>
      <c r="D5" s="61">
        <v>8119090</v>
      </c>
      <c r="E5" s="53">
        <v>6354100.326099999</v>
      </c>
      <c r="F5" s="53">
        <v>4977885.4881</v>
      </c>
      <c r="G5" s="53">
        <v>7292629.2731</v>
      </c>
      <c r="H5" s="49">
        <v>46.5005430625828</v>
      </c>
      <c r="I5" s="53">
        <v>11709023.389999999</v>
      </c>
      <c r="J5" s="53">
        <v>9229700.959999999</v>
      </c>
      <c r="K5" s="53">
        <v>16675664.719999999</v>
      </c>
      <c r="L5" s="49">
        <v>80.6739437417266</v>
      </c>
      <c r="M5" s="49">
        <v>1.8427507891092314</v>
      </c>
      <c r="N5" s="49">
        <v>1.8541408760937301</v>
      </c>
      <c r="O5" s="49">
        <v>2.2866464337506898</v>
      </c>
      <c r="P5" s="49">
        <v>23.32646689544726</v>
      </c>
    </row>
    <row r="6" spans="2:16" ht="12.75">
      <c r="B6" s="269" t="s">
        <v>49</v>
      </c>
      <c r="C6" s="270"/>
      <c r="D6" s="61">
        <v>7104000</v>
      </c>
      <c r="E6" s="53">
        <v>6514351.619299999</v>
      </c>
      <c r="F6" s="53">
        <v>2988095.9683000003</v>
      </c>
      <c r="G6" s="53">
        <v>3593391.9030999998</v>
      </c>
      <c r="H6" s="49">
        <v>20.25691079608687</v>
      </c>
      <c r="I6" s="53">
        <v>7728345.109999999</v>
      </c>
      <c r="J6" s="53">
        <v>3666134.7300000004</v>
      </c>
      <c r="K6" s="53">
        <v>4202334.09</v>
      </c>
      <c r="L6" s="49">
        <v>14.625740718481438</v>
      </c>
      <c r="M6" s="49">
        <v>1.18635676451718</v>
      </c>
      <c r="N6" s="49">
        <v>1.2269133149982974</v>
      </c>
      <c r="O6" s="49">
        <v>1.1694616683403414</v>
      </c>
      <c r="P6" s="49">
        <v>-4.682616608332735</v>
      </c>
    </row>
    <row r="7" spans="2:16" ht="12.75">
      <c r="B7" s="242" t="s">
        <v>44</v>
      </c>
      <c r="C7" s="95" t="s">
        <v>37</v>
      </c>
      <c r="D7" s="61">
        <v>8119010</v>
      </c>
      <c r="E7" s="53">
        <v>1436715.8655</v>
      </c>
      <c r="F7" s="53">
        <v>497933.1594</v>
      </c>
      <c r="G7" s="53">
        <v>2151691.1871999996</v>
      </c>
      <c r="H7" s="49">
        <v>332.12450237151245</v>
      </c>
      <c r="I7" s="53">
        <v>4149341.1700000004</v>
      </c>
      <c r="J7" s="53">
        <v>1355669.82</v>
      </c>
      <c r="K7" s="53">
        <v>6145832.57</v>
      </c>
      <c r="L7" s="49">
        <v>353.3428773976837</v>
      </c>
      <c r="M7" s="49">
        <v>2.888073605671476</v>
      </c>
      <c r="N7" s="49">
        <v>2.7225939755318898</v>
      </c>
      <c r="O7" s="49">
        <v>2.85628003059193</v>
      </c>
      <c r="P7" s="49">
        <v>4.910245753185549</v>
      </c>
    </row>
    <row r="8" spans="2:16" ht="12.75">
      <c r="B8" s="242"/>
      <c r="C8" s="86" t="s">
        <v>124</v>
      </c>
      <c r="D8" s="61">
        <v>8119019</v>
      </c>
      <c r="E8" s="53">
        <v>1436715.8655</v>
      </c>
      <c r="F8" s="53">
        <v>497933.1594</v>
      </c>
      <c r="G8" s="53">
        <v>2111691.1871999996</v>
      </c>
      <c r="H8" s="49">
        <v>324.0912956559365</v>
      </c>
      <c r="I8" s="53">
        <v>4149341.1700000004</v>
      </c>
      <c r="J8" s="53">
        <v>1355669.82</v>
      </c>
      <c r="K8" s="53">
        <v>5997248.88</v>
      </c>
      <c r="L8" s="49">
        <v>342.3827093827315</v>
      </c>
      <c r="M8" s="49">
        <v>2.888073605671476</v>
      </c>
      <c r="N8" s="49">
        <v>2.7225939755318898</v>
      </c>
      <c r="O8" s="49">
        <v>2.8400217400878875</v>
      </c>
      <c r="P8" s="49">
        <v>4.313083978416454</v>
      </c>
    </row>
    <row r="9" spans="2:16" ht="12.75">
      <c r="B9" s="242"/>
      <c r="C9" s="86" t="s">
        <v>117</v>
      </c>
      <c r="D9" s="61">
        <v>8119011</v>
      </c>
      <c r="E9" s="53">
        <v>0</v>
      </c>
      <c r="F9" s="53">
        <v>0</v>
      </c>
      <c r="G9" s="53">
        <v>40000</v>
      </c>
      <c r="H9" s="49" t="s">
        <v>422</v>
      </c>
      <c r="I9" s="53">
        <v>0</v>
      </c>
      <c r="J9" s="53">
        <v>0</v>
      </c>
      <c r="K9" s="53">
        <v>148583.69</v>
      </c>
      <c r="L9" s="49" t="s">
        <v>422</v>
      </c>
      <c r="M9" s="49" t="s">
        <v>422</v>
      </c>
      <c r="N9" s="49" t="s">
        <v>422</v>
      </c>
      <c r="O9" s="49">
        <v>3.71459225</v>
      </c>
      <c r="P9" s="49" t="s">
        <v>422</v>
      </c>
    </row>
    <row r="10" spans="2:16" ht="12.75">
      <c r="B10" s="154" t="s">
        <v>60</v>
      </c>
      <c r="C10" s="155"/>
      <c r="D10" s="61">
        <v>7102200</v>
      </c>
      <c r="E10" s="53">
        <v>3733608.1286</v>
      </c>
      <c r="F10" s="53">
        <v>1880212.68</v>
      </c>
      <c r="G10" s="53">
        <v>1224414.97</v>
      </c>
      <c r="H10" s="49">
        <v>-34.87891114530724</v>
      </c>
      <c r="I10" s="53">
        <v>4091010.4099999997</v>
      </c>
      <c r="J10" s="53">
        <v>2242976.55</v>
      </c>
      <c r="K10" s="53">
        <v>1116904</v>
      </c>
      <c r="L10" s="49">
        <v>-50.20438354560595</v>
      </c>
      <c r="M10" s="49">
        <v>1.0957257079719331</v>
      </c>
      <c r="N10" s="49">
        <v>1.1929376787311103</v>
      </c>
      <c r="O10" s="49">
        <v>0.9121940088661281</v>
      </c>
      <c r="P10" s="49">
        <v>-23.53380858617864</v>
      </c>
    </row>
    <row r="11" spans="2:16" ht="12.75">
      <c r="B11" s="154" t="s">
        <v>53</v>
      </c>
      <c r="C11" s="155"/>
      <c r="D11" s="61">
        <v>7102100</v>
      </c>
      <c r="E11" s="53">
        <v>2881159.5</v>
      </c>
      <c r="F11" s="53">
        <v>2835512.7</v>
      </c>
      <c r="G11" s="53">
        <v>797412</v>
      </c>
      <c r="H11" s="49">
        <v>-71.87767841773378</v>
      </c>
      <c r="I11" s="53">
        <v>3337800.8299999996</v>
      </c>
      <c r="J11" s="53">
        <v>3275455.5199999996</v>
      </c>
      <c r="K11" s="53">
        <v>798962.3700000001</v>
      </c>
      <c r="L11" s="49">
        <v>-75.60759518419593</v>
      </c>
      <c r="M11" s="49">
        <v>1.1584922077378914</v>
      </c>
      <c r="N11" s="49">
        <v>1.155154593382706</v>
      </c>
      <c r="O11" s="49">
        <v>1.0019442521557238</v>
      </c>
      <c r="P11" s="49">
        <v>-13.26318936916725</v>
      </c>
    </row>
    <row r="12" spans="2:16" ht="12.75">
      <c r="B12" s="242" t="s">
        <v>50</v>
      </c>
      <c r="C12" s="95" t="s">
        <v>37</v>
      </c>
      <c r="D12" s="61">
        <v>7108090</v>
      </c>
      <c r="E12" s="53">
        <v>3378241.1462</v>
      </c>
      <c r="F12" s="53">
        <v>2888256.3416</v>
      </c>
      <c r="G12" s="53">
        <v>2443597.1929</v>
      </c>
      <c r="H12" s="49">
        <v>-15.395418415446915</v>
      </c>
      <c r="I12" s="53">
        <v>3106065.3999999994</v>
      </c>
      <c r="J12" s="53">
        <v>2581937.6000000006</v>
      </c>
      <c r="K12" s="53">
        <v>2221498.9099999997</v>
      </c>
      <c r="L12" s="49">
        <v>-13.96000778640044</v>
      </c>
      <c r="M12" s="49">
        <v>0.9194327064229396</v>
      </c>
      <c r="N12" s="49">
        <v>0.8939433674262068</v>
      </c>
      <c r="O12" s="49">
        <v>0.9091101088406393</v>
      </c>
      <c r="P12" s="49">
        <v>1.6966109898101989</v>
      </c>
    </row>
    <row r="13" spans="2:16" ht="12.75">
      <c r="B13" s="242" t="s">
        <v>50</v>
      </c>
      <c r="C13" s="86" t="s">
        <v>116</v>
      </c>
      <c r="D13" s="61">
        <v>7108099</v>
      </c>
      <c r="E13" s="53">
        <v>3378208.6462</v>
      </c>
      <c r="F13" s="53">
        <v>2888256.3416</v>
      </c>
      <c r="G13" s="53">
        <v>2440491.1314000003</v>
      </c>
      <c r="H13" s="49">
        <v>-15.502959475956768</v>
      </c>
      <c r="I13" s="53">
        <v>3096586.4299999992</v>
      </c>
      <c r="J13" s="53">
        <v>2581937.6000000006</v>
      </c>
      <c r="K13" s="53">
        <v>2217267.1599999997</v>
      </c>
      <c r="L13" s="49">
        <v>-14.123906015389398</v>
      </c>
      <c r="M13" s="49">
        <v>0.9166356357187159</v>
      </c>
      <c r="N13" s="49">
        <v>0.8939433674262068</v>
      </c>
      <c r="O13" s="49">
        <v>0.9085331765692806</v>
      </c>
      <c r="P13" s="49">
        <v>1.632073090388264</v>
      </c>
    </row>
    <row r="14" spans="2:16" ht="12.75">
      <c r="B14" s="242" t="s">
        <v>50</v>
      </c>
      <c r="C14" s="95" t="s">
        <v>115</v>
      </c>
      <c r="D14" s="61">
        <v>7108091</v>
      </c>
      <c r="E14" s="53">
        <v>32.5</v>
      </c>
      <c r="F14" s="53">
        <v>0</v>
      </c>
      <c r="G14" s="53">
        <v>3106.0615</v>
      </c>
      <c r="H14" s="49" t="s">
        <v>422</v>
      </c>
      <c r="I14" s="53">
        <v>9478.97</v>
      </c>
      <c r="J14" s="53">
        <v>0</v>
      </c>
      <c r="K14" s="53">
        <v>4231.75</v>
      </c>
      <c r="L14" s="49" t="s">
        <v>422</v>
      </c>
      <c r="M14" s="49">
        <v>291.66061538461537</v>
      </c>
      <c r="N14" s="49" t="s">
        <v>422</v>
      </c>
      <c r="O14" s="49">
        <v>1.3624166810605651</v>
      </c>
      <c r="P14" s="49" t="s">
        <v>422</v>
      </c>
    </row>
    <row r="15" spans="2:16" ht="12.75">
      <c r="B15" s="229" t="s">
        <v>42</v>
      </c>
      <c r="C15" s="91" t="s">
        <v>37</v>
      </c>
      <c r="D15" s="61"/>
      <c r="E15" s="53">
        <v>713676.0384999999</v>
      </c>
      <c r="F15" s="53">
        <v>547976.7385</v>
      </c>
      <c r="G15" s="53">
        <v>748072.28</v>
      </c>
      <c r="H15" s="49">
        <v>36.515334947926824</v>
      </c>
      <c r="I15" s="53">
        <v>1987158.5</v>
      </c>
      <c r="J15" s="53">
        <v>1492874.8</v>
      </c>
      <c r="K15" s="53">
        <v>1784391.07</v>
      </c>
      <c r="L15" s="49">
        <v>19.527174683369285</v>
      </c>
      <c r="M15" s="49">
        <v>2.784398512491183</v>
      </c>
      <c r="N15" s="49">
        <v>2.724339730344229</v>
      </c>
      <c r="O15" s="49">
        <v>2.385319063018884</v>
      </c>
      <c r="P15" s="49">
        <v>-12.44414063155438</v>
      </c>
    </row>
    <row r="16" spans="2:16" ht="12.75">
      <c r="B16" s="230"/>
      <c r="C16" s="103" t="s">
        <v>116</v>
      </c>
      <c r="D16" s="61">
        <v>8112029</v>
      </c>
      <c r="E16" s="53">
        <v>674676.0384999999</v>
      </c>
      <c r="F16" s="53">
        <v>528976.7385</v>
      </c>
      <c r="G16" s="53">
        <v>670112.28</v>
      </c>
      <c r="H16" s="49">
        <v>26.680859710431303</v>
      </c>
      <c r="I16" s="53">
        <v>1829959.63</v>
      </c>
      <c r="J16" s="53">
        <v>1416549.79</v>
      </c>
      <c r="K16" s="53">
        <v>1468418.24</v>
      </c>
      <c r="L16" s="49">
        <v>3.661604439615207</v>
      </c>
      <c r="M16" s="49">
        <v>2.7123530784767897</v>
      </c>
      <c r="N16" s="49">
        <v>2.67790563724382</v>
      </c>
      <c r="O16" s="49">
        <v>2.1913017919922315</v>
      </c>
      <c r="P16" s="49">
        <v>-18.171060192860843</v>
      </c>
    </row>
    <row r="17" spans="2:16" ht="12.75">
      <c r="B17" s="237"/>
      <c r="C17" s="129" t="s">
        <v>115</v>
      </c>
      <c r="D17" s="61">
        <v>8112021</v>
      </c>
      <c r="E17" s="53">
        <v>39000</v>
      </c>
      <c r="F17" s="53">
        <v>19000</v>
      </c>
      <c r="G17" s="53">
        <v>77960</v>
      </c>
      <c r="H17" s="49">
        <v>310.3157894736842</v>
      </c>
      <c r="I17" s="53">
        <v>157198.87</v>
      </c>
      <c r="J17" s="53">
        <v>76325.01</v>
      </c>
      <c r="K17" s="53">
        <v>315972.83</v>
      </c>
      <c r="L17" s="49">
        <v>313.98334569494335</v>
      </c>
      <c r="M17" s="49">
        <v>4.030740256410256</v>
      </c>
      <c r="N17" s="49">
        <v>4.017105789473684</v>
      </c>
      <c r="O17" s="49">
        <v>4.053012185736275</v>
      </c>
      <c r="P17" s="49">
        <v>0.893837457720914</v>
      </c>
    </row>
    <row r="18" spans="2:16" ht="12.75">
      <c r="B18" s="154" t="s">
        <v>56</v>
      </c>
      <c r="C18" s="155"/>
      <c r="D18" s="61">
        <v>8119030</v>
      </c>
      <c r="E18" s="53">
        <v>738846.98</v>
      </c>
      <c r="F18" s="53">
        <v>575702.98</v>
      </c>
      <c r="G18" s="53">
        <v>451959.05</v>
      </c>
      <c r="H18" s="49">
        <v>-21.494404979456593</v>
      </c>
      <c r="I18" s="53">
        <v>1179168.5899999999</v>
      </c>
      <c r="J18" s="53">
        <v>935510.94</v>
      </c>
      <c r="K18" s="53">
        <v>675917.69</v>
      </c>
      <c r="L18" s="49">
        <v>-27.748820339824142</v>
      </c>
      <c r="M18" s="49">
        <v>1.5959577854672964</v>
      </c>
      <c r="N18" s="49">
        <v>1.6249888788138633</v>
      </c>
      <c r="O18" s="49">
        <v>1.495528610390698</v>
      </c>
      <c r="P18" s="49">
        <v>-7.966840272633924</v>
      </c>
    </row>
    <row r="19" spans="2:16" ht="12.75">
      <c r="B19" s="154" t="s">
        <v>54</v>
      </c>
      <c r="C19" s="155"/>
      <c r="D19" s="61">
        <v>7102910</v>
      </c>
      <c r="E19" s="53">
        <v>572911.1231</v>
      </c>
      <c r="F19" s="53">
        <v>572911.1231</v>
      </c>
      <c r="G19" s="53">
        <v>684454</v>
      </c>
      <c r="H19" s="49">
        <v>19.469490537458213</v>
      </c>
      <c r="I19" s="53">
        <v>1075824.18</v>
      </c>
      <c r="J19" s="53">
        <v>1075824.18</v>
      </c>
      <c r="K19" s="53">
        <v>1104952.7000000002</v>
      </c>
      <c r="L19" s="49">
        <v>2.707553942503904</v>
      </c>
      <c r="M19" s="49">
        <v>1.8778203749627984</v>
      </c>
      <c r="N19" s="49">
        <v>1.8778203749627984</v>
      </c>
      <c r="O19" s="49">
        <v>1.614356406712504</v>
      </c>
      <c r="P19" s="49">
        <v>-14.030307252125429</v>
      </c>
    </row>
    <row r="20" spans="2:16" ht="12.75">
      <c r="B20" s="242" t="s">
        <v>43</v>
      </c>
      <c r="C20" s="95" t="s">
        <v>37</v>
      </c>
      <c r="D20" s="61">
        <v>8111000</v>
      </c>
      <c r="E20" s="53">
        <v>393039.58999999997</v>
      </c>
      <c r="F20" s="53">
        <v>251880.55</v>
      </c>
      <c r="G20" s="53">
        <v>481826</v>
      </c>
      <c r="H20" s="49">
        <v>91.29146732449172</v>
      </c>
      <c r="I20" s="53">
        <v>753507.0100000001</v>
      </c>
      <c r="J20" s="53">
        <v>490387.29</v>
      </c>
      <c r="K20" s="53">
        <v>1049143.0899999999</v>
      </c>
      <c r="L20" s="49">
        <v>113.94173776404357</v>
      </c>
      <c r="M20" s="49">
        <v>1.9171275087072022</v>
      </c>
      <c r="N20" s="49">
        <v>1.9469041575461066</v>
      </c>
      <c r="O20" s="49">
        <v>2.17743145865935</v>
      </c>
      <c r="P20" s="49">
        <v>11.840711327248998</v>
      </c>
    </row>
    <row r="21" spans="2:16" ht="12.75">
      <c r="B21" s="242" t="s">
        <v>43</v>
      </c>
      <c r="C21" s="86" t="s">
        <v>116</v>
      </c>
      <c r="D21" s="61">
        <v>8111090</v>
      </c>
      <c r="E21" s="53">
        <v>371143.58999999997</v>
      </c>
      <c r="F21" s="53">
        <v>229984.55</v>
      </c>
      <c r="G21" s="53">
        <v>272280</v>
      </c>
      <c r="H21" s="49">
        <v>18.390561452932385</v>
      </c>
      <c r="I21" s="53">
        <v>698517.4000000001</v>
      </c>
      <c r="J21" s="53">
        <v>435397.68</v>
      </c>
      <c r="K21" s="53">
        <v>485042.57999999996</v>
      </c>
      <c r="L21" s="49">
        <v>11.40219672277536</v>
      </c>
      <c r="M21" s="49">
        <v>1.8820678002279392</v>
      </c>
      <c r="N21" s="49">
        <v>1.8931605623073378</v>
      </c>
      <c r="O21" s="49">
        <v>1.7814109739973556</v>
      </c>
      <c r="P21" s="49">
        <v>-5.902805632808262</v>
      </c>
    </row>
    <row r="22" spans="2:16" ht="12.75">
      <c r="B22" s="242" t="s">
        <v>43</v>
      </c>
      <c r="C22" s="86" t="s">
        <v>115</v>
      </c>
      <c r="D22" s="61">
        <v>8111010</v>
      </c>
      <c r="E22" s="53">
        <v>21896</v>
      </c>
      <c r="F22" s="53">
        <v>21896</v>
      </c>
      <c r="G22" s="53">
        <v>209546</v>
      </c>
      <c r="H22" s="49">
        <v>857.0058458165875</v>
      </c>
      <c r="I22" s="53">
        <v>54989.61</v>
      </c>
      <c r="J22" s="53">
        <v>54989.61</v>
      </c>
      <c r="K22" s="53">
        <v>564100.51</v>
      </c>
      <c r="L22" s="49">
        <v>925.8310797257883</v>
      </c>
      <c r="M22" s="49">
        <v>2.511399799050055</v>
      </c>
      <c r="N22" s="49">
        <v>2.511399799050055</v>
      </c>
      <c r="O22" s="49">
        <v>2.692012780010117</v>
      </c>
      <c r="P22" s="49">
        <v>7.19172554797447</v>
      </c>
    </row>
    <row r="23" spans="2:16" ht="12.75">
      <c r="B23" s="154" t="s">
        <v>48</v>
      </c>
      <c r="C23" s="155"/>
      <c r="D23" s="61">
        <v>7108030</v>
      </c>
      <c r="E23" s="53">
        <v>438773.85</v>
      </c>
      <c r="F23" s="53">
        <v>318773.85</v>
      </c>
      <c r="G23" s="53">
        <v>400780</v>
      </c>
      <c r="H23" s="49">
        <v>25.725494735531164</v>
      </c>
      <c r="I23" s="53">
        <v>575334.67</v>
      </c>
      <c r="J23" s="53">
        <v>428807.43</v>
      </c>
      <c r="K23" s="53">
        <v>428309.94</v>
      </c>
      <c r="L23" s="49">
        <v>-0.1160171128564591</v>
      </c>
      <c r="M23" s="49">
        <v>1.311232813897182</v>
      </c>
      <c r="N23" s="49">
        <v>1.345177560831919</v>
      </c>
      <c r="O23" s="49">
        <v>1.0686909027396576</v>
      </c>
      <c r="P23" s="49">
        <v>-20.553915419260292</v>
      </c>
    </row>
    <row r="24" spans="2:16" ht="12.75">
      <c r="B24" s="154" t="s">
        <v>57</v>
      </c>
      <c r="C24" s="155"/>
      <c r="D24" s="61">
        <v>7103000</v>
      </c>
      <c r="E24" s="53">
        <v>384376.8615</v>
      </c>
      <c r="F24" s="53">
        <v>330456.8615</v>
      </c>
      <c r="G24" s="53">
        <v>354535.5</v>
      </c>
      <c r="H24" s="49">
        <v>7.286469523042416</v>
      </c>
      <c r="I24" s="53">
        <v>428405.23999999993</v>
      </c>
      <c r="J24" s="53">
        <v>370536.71</v>
      </c>
      <c r="K24" s="53">
        <v>354859.19999999995</v>
      </c>
      <c r="L24" s="49">
        <v>-4.231027473634141</v>
      </c>
      <c r="M24" s="49">
        <v>1.1145448202271664</v>
      </c>
      <c r="N24" s="49">
        <v>1.1212861742923743</v>
      </c>
      <c r="O24" s="49">
        <v>1.0009130256349503</v>
      </c>
      <c r="P24" s="49">
        <v>-10.735274492561143</v>
      </c>
    </row>
    <row r="25" spans="2:16" ht="12.75">
      <c r="B25" s="154" t="s">
        <v>322</v>
      </c>
      <c r="C25" s="155"/>
      <c r="D25" s="61">
        <v>8119020</v>
      </c>
      <c r="E25" s="53">
        <v>254513.36</v>
      </c>
      <c r="F25" s="53">
        <v>230513.36</v>
      </c>
      <c r="G25" s="53">
        <v>20000</v>
      </c>
      <c r="H25" s="49">
        <v>-91.3237132980058</v>
      </c>
      <c r="I25" s="53">
        <v>402074.34</v>
      </c>
      <c r="J25" s="53">
        <v>382538.11000000004</v>
      </c>
      <c r="K25" s="53">
        <v>20800</v>
      </c>
      <c r="L25" s="49">
        <v>-94.5626332497957</v>
      </c>
      <c r="M25" s="49">
        <v>1.579776951591068</v>
      </c>
      <c r="N25" s="49">
        <v>1.6595051583994962</v>
      </c>
      <c r="O25" s="49">
        <v>1.04</v>
      </c>
      <c r="P25" s="49">
        <v>-37.33071604290616</v>
      </c>
    </row>
    <row r="26" spans="2:16" ht="12.75">
      <c r="B26" s="154" t="s">
        <v>47</v>
      </c>
      <c r="C26" s="155"/>
      <c r="D26" s="61">
        <v>7109000</v>
      </c>
      <c r="E26" s="53">
        <v>258832.81</v>
      </c>
      <c r="F26" s="53">
        <v>191185.81</v>
      </c>
      <c r="G26" s="53">
        <v>516048.0731</v>
      </c>
      <c r="H26" s="49">
        <v>169.91965203902944</v>
      </c>
      <c r="I26" s="53">
        <v>325861.25</v>
      </c>
      <c r="J26" s="53">
        <v>247651.92</v>
      </c>
      <c r="K26" s="53">
        <v>585670.1000000001</v>
      </c>
      <c r="L26" s="49">
        <v>136.48922245383767</v>
      </c>
      <c r="M26" s="49">
        <v>1.258964232548416</v>
      </c>
      <c r="N26" s="49">
        <v>1.2953467623983181</v>
      </c>
      <c r="O26" s="49">
        <v>1.1349138394835334</v>
      </c>
      <c r="P26" s="49">
        <v>-12.38532627493083</v>
      </c>
    </row>
    <row r="27" spans="2:16" ht="12.75">
      <c r="B27" s="154" t="s">
        <v>63</v>
      </c>
      <c r="C27" s="155"/>
      <c r="D27" s="61">
        <v>7101000</v>
      </c>
      <c r="E27" s="53">
        <v>218661.64280000003</v>
      </c>
      <c r="F27" s="53">
        <v>212430.64</v>
      </c>
      <c r="G27" s="53">
        <v>226431.33000000002</v>
      </c>
      <c r="H27" s="49">
        <v>6.5907112081383445</v>
      </c>
      <c r="I27" s="53">
        <v>254220.5</v>
      </c>
      <c r="J27" s="53">
        <v>235830.83000000002</v>
      </c>
      <c r="K27" s="53">
        <v>198301.74</v>
      </c>
      <c r="L27" s="49">
        <v>-15.913563972954691</v>
      </c>
      <c r="M27" s="49">
        <v>1.162620461205096</v>
      </c>
      <c r="N27" s="49">
        <v>1.1101544956038356</v>
      </c>
      <c r="O27" s="49">
        <v>0.8757698857309189</v>
      </c>
      <c r="P27" s="49">
        <v>-21.112792030394857</v>
      </c>
    </row>
    <row r="28" spans="2:16" ht="12.75">
      <c r="B28" s="154" t="s">
        <v>267</v>
      </c>
      <c r="C28" s="155"/>
      <c r="D28" s="61">
        <v>8112090</v>
      </c>
      <c r="E28" s="53">
        <v>37134.19</v>
      </c>
      <c r="F28" s="53">
        <v>0.19</v>
      </c>
      <c r="G28" s="53">
        <v>1.4246</v>
      </c>
      <c r="H28" s="49">
        <v>649.7894736842106</v>
      </c>
      <c r="I28" s="53">
        <v>147740.52</v>
      </c>
      <c r="J28" s="53">
        <v>74.99</v>
      </c>
      <c r="K28" s="53">
        <v>161.59</v>
      </c>
      <c r="L28" s="49">
        <v>115.48206427523672</v>
      </c>
      <c r="M28" s="49">
        <v>3.9785577657678806</v>
      </c>
      <c r="N28" s="49">
        <v>394.6842105263158</v>
      </c>
      <c r="O28" s="49">
        <v>113.42833075951144</v>
      </c>
      <c r="P28" s="49">
        <v>-71.2609910063913</v>
      </c>
    </row>
    <row r="29" spans="2:16" ht="12.75">
      <c r="B29" s="154" t="s">
        <v>61</v>
      </c>
      <c r="C29" s="155"/>
      <c r="D29" s="61">
        <v>7108010</v>
      </c>
      <c r="E29" s="53">
        <v>120647.7154</v>
      </c>
      <c r="F29" s="53">
        <v>120647.7154</v>
      </c>
      <c r="G29" s="53">
        <v>40116</v>
      </c>
      <c r="H29" s="49">
        <v>-66.74947398133656</v>
      </c>
      <c r="I29" s="53">
        <v>124116.51</v>
      </c>
      <c r="J29" s="53">
        <v>124116.51</v>
      </c>
      <c r="K29" s="53">
        <v>37371.64</v>
      </c>
      <c r="L29" s="49">
        <v>-69.88987202427784</v>
      </c>
      <c r="M29" s="49">
        <v>1.0287514321220208</v>
      </c>
      <c r="N29" s="49">
        <v>1.0287514321220208</v>
      </c>
      <c r="O29" s="49">
        <v>0.9315893907667764</v>
      </c>
      <c r="P29" s="49">
        <v>-9.444656728674182</v>
      </c>
    </row>
    <row r="30" spans="2:16" ht="12.75">
      <c r="B30" s="154" t="s">
        <v>62</v>
      </c>
      <c r="C30" s="155"/>
      <c r="D30" s="61">
        <v>7102990</v>
      </c>
      <c r="E30" s="53">
        <v>84000</v>
      </c>
      <c r="F30" s="53">
        <v>67200</v>
      </c>
      <c r="G30" s="53">
        <v>85597.7</v>
      </c>
      <c r="H30" s="49">
        <v>27.37752976190475</v>
      </c>
      <c r="I30" s="53">
        <v>92400</v>
      </c>
      <c r="J30" s="53">
        <v>73920</v>
      </c>
      <c r="K30" s="53">
        <v>94317.93000000001</v>
      </c>
      <c r="L30" s="49">
        <v>27.594602272727276</v>
      </c>
      <c r="M30" s="49">
        <v>1.1</v>
      </c>
      <c r="N30" s="49">
        <v>1.1</v>
      </c>
      <c r="O30" s="49">
        <v>1.101874583078751</v>
      </c>
      <c r="P30" s="49">
        <v>0.17041664352281938</v>
      </c>
    </row>
    <row r="31" spans="2:16" ht="15" customHeight="1">
      <c r="B31" s="262" t="s">
        <v>45</v>
      </c>
      <c r="C31" s="170" t="s">
        <v>37</v>
      </c>
      <c r="D31" s="61"/>
      <c r="E31" s="53">
        <v>24225.8</v>
      </c>
      <c r="F31" s="53">
        <v>24225.8</v>
      </c>
      <c r="G31" s="53">
        <v>15</v>
      </c>
      <c r="H31" s="49">
        <v>-99.93808254010187</v>
      </c>
      <c r="I31" s="53">
        <v>59838.48</v>
      </c>
      <c r="J31" s="53">
        <v>59838.48</v>
      </c>
      <c r="K31" s="53">
        <v>366.05</v>
      </c>
      <c r="L31" s="49">
        <v>-99.38826988920842</v>
      </c>
      <c r="M31" s="49">
        <v>2.470031123843176</v>
      </c>
      <c r="N31" s="49">
        <v>2.470031123843176</v>
      </c>
      <c r="O31" s="49">
        <v>24.403333333333332</v>
      </c>
      <c r="P31" s="49">
        <v>887.9767545343173</v>
      </c>
    </row>
    <row r="32" spans="2:16" ht="15" customHeight="1">
      <c r="B32" s="262"/>
      <c r="C32" s="85" t="s">
        <v>116</v>
      </c>
      <c r="D32" s="61">
        <v>8112019</v>
      </c>
      <c r="E32" s="53">
        <v>24225.8</v>
      </c>
      <c r="F32" s="53">
        <v>24225.8</v>
      </c>
      <c r="G32" s="53">
        <v>0</v>
      </c>
      <c r="H32" s="49">
        <v>-100</v>
      </c>
      <c r="I32" s="53">
        <v>59838.48</v>
      </c>
      <c r="J32" s="53">
        <v>59838.48</v>
      </c>
      <c r="K32" s="53">
        <v>0</v>
      </c>
      <c r="L32" s="49">
        <v>-100</v>
      </c>
      <c r="M32" s="49">
        <v>2.470031123843176</v>
      </c>
      <c r="N32" s="49">
        <v>2.470031123843176</v>
      </c>
      <c r="O32" s="49" t="s">
        <v>422</v>
      </c>
      <c r="P32" s="49" t="s">
        <v>422</v>
      </c>
    </row>
    <row r="33" spans="2:16" ht="12.75">
      <c r="B33" s="262"/>
      <c r="C33" s="85" t="s">
        <v>115</v>
      </c>
      <c r="D33" s="61">
        <v>8112011</v>
      </c>
      <c r="E33" s="53">
        <v>0</v>
      </c>
      <c r="F33" s="53">
        <v>0</v>
      </c>
      <c r="G33" s="53">
        <v>15</v>
      </c>
      <c r="H33" s="49" t="s">
        <v>422</v>
      </c>
      <c r="I33" s="53">
        <v>0</v>
      </c>
      <c r="J33" s="53">
        <v>0</v>
      </c>
      <c r="K33" s="53">
        <v>366.05</v>
      </c>
      <c r="L33" s="49" t="s">
        <v>422</v>
      </c>
      <c r="M33" s="49" t="s">
        <v>422</v>
      </c>
      <c r="N33" s="49" t="s">
        <v>422</v>
      </c>
      <c r="O33" s="49">
        <v>24.403333333333332</v>
      </c>
      <c r="P33" s="49" t="s">
        <v>422</v>
      </c>
    </row>
    <row r="34" spans="2:16" ht="12.75">
      <c r="B34" s="154" t="s">
        <v>58</v>
      </c>
      <c r="C34" s="155"/>
      <c r="D34" s="61">
        <v>7108020</v>
      </c>
      <c r="E34" s="53">
        <v>21088.8615</v>
      </c>
      <c r="F34" s="53">
        <v>20548.8615</v>
      </c>
      <c r="G34" s="53">
        <v>66069</v>
      </c>
      <c r="H34" s="49">
        <v>221.5214623934275</v>
      </c>
      <c r="I34" s="53">
        <v>28156.59</v>
      </c>
      <c r="J34" s="53">
        <v>27454.06</v>
      </c>
      <c r="K34" s="53">
        <v>64442.68000000001</v>
      </c>
      <c r="L34" s="49">
        <v>134.72914388618662</v>
      </c>
      <c r="M34" s="49">
        <v>1.335140353593768</v>
      </c>
      <c r="N34" s="49">
        <v>1.3360380087237438</v>
      </c>
      <c r="O34" s="49">
        <v>0.9753845222418988</v>
      </c>
      <c r="P34" s="49">
        <v>-26.99425346636365</v>
      </c>
    </row>
    <row r="35" spans="2:16" ht="12.75">
      <c r="B35" s="242" t="s">
        <v>46</v>
      </c>
      <c r="C35" s="95" t="s">
        <v>37</v>
      </c>
      <c r="D35" s="61">
        <v>7108040</v>
      </c>
      <c r="E35" s="53">
        <v>3700</v>
      </c>
      <c r="F35" s="53">
        <v>3700</v>
      </c>
      <c r="G35" s="53">
        <v>20300.08</v>
      </c>
      <c r="H35" s="49">
        <v>448.65081081081087</v>
      </c>
      <c r="I35" s="53">
        <v>1429.65</v>
      </c>
      <c r="J35" s="53">
        <v>1429.65</v>
      </c>
      <c r="K35" s="53">
        <v>24950.64</v>
      </c>
      <c r="L35" s="49">
        <v>1645.227153499108</v>
      </c>
      <c r="M35" s="49">
        <v>0.38639189189189194</v>
      </c>
      <c r="N35" s="49">
        <v>0.38639189189189194</v>
      </c>
      <c r="O35" s="49">
        <v>1.229090722795181</v>
      </c>
      <c r="P35" s="49">
        <v>218.09433598028676</v>
      </c>
    </row>
    <row r="36" spans="2:16" ht="12.75">
      <c r="B36" s="242" t="s">
        <v>46</v>
      </c>
      <c r="C36" s="86" t="s">
        <v>124</v>
      </c>
      <c r="D36" s="61">
        <v>7108049</v>
      </c>
      <c r="E36" s="53">
        <v>3700</v>
      </c>
      <c r="F36" s="53">
        <v>3700</v>
      </c>
      <c r="G36" s="53">
        <v>20300.08</v>
      </c>
      <c r="H36" s="49">
        <v>448.65081081081087</v>
      </c>
      <c r="I36" s="53">
        <v>1429.65</v>
      </c>
      <c r="J36" s="53">
        <v>1429.65</v>
      </c>
      <c r="K36" s="53">
        <v>24950.64</v>
      </c>
      <c r="L36" s="49">
        <v>1645.227153499108</v>
      </c>
      <c r="M36" s="49">
        <v>0.38639189189189194</v>
      </c>
      <c r="N36" s="49">
        <v>0.38639189189189194</v>
      </c>
      <c r="O36" s="49">
        <v>1.229090722795181</v>
      </c>
      <c r="P36" s="49">
        <v>218.09433598028676</v>
      </c>
    </row>
    <row r="37" spans="2:16" ht="12.75">
      <c r="B37" s="242" t="s">
        <v>46</v>
      </c>
      <c r="C37" s="86" t="s">
        <v>117</v>
      </c>
      <c r="D37" s="61">
        <v>7108041</v>
      </c>
      <c r="E37" s="53">
        <v>0</v>
      </c>
      <c r="F37" s="53">
        <v>0</v>
      </c>
      <c r="G37" s="53">
        <v>0</v>
      </c>
      <c r="H37" s="49" t="s">
        <v>422</v>
      </c>
      <c r="I37" s="53">
        <v>0</v>
      </c>
      <c r="J37" s="53">
        <v>0</v>
      </c>
      <c r="K37" s="53">
        <v>0</v>
      </c>
      <c r="L37" s="49" t="s">
        <v>422</v>
      </c>
      <c r="M37" s="49" t="s">
        <v>422</v>
      </c>
      <c r="N37" s="49" t="s">
        <v>422</v>
      </c>
      <c r="O37" s="49" t="s">
        <v>422</v>
      </c>
      <c r="P37" s="49" t="s">
        <v>422</v>
      </c>
    </row>
    <row r="38" spans="2:16" ht="12.75">
      <c r="B38" s="154" t="s">
        <v>59</v>
      </c>
      <c r="C38" s="155"/>
      <c r="D38" s="61">
        <v>8119050</v>
      </c>
      <c r="E38" s="53">
        <v>67</v>
      </c>
      <c r="F38" s="53">
        <v>67</v>
      </c>
      <c r="G38" s="53">
        <v>0</v>
      </c>
      <c r="H38" s="49">
        <v>-100</v>
      </c>
      <c r="I38" s="53">
        <v>1384.13</v>
      </c>
      <c r="J38" s="53">
        <v>1384.13</v>
      </c>
      <c r="K38" s="53">
        <v>0</v>
      </c>
      <c r="L38" s="49">
        <v>-100</v>
      </c>
      <c r="M38" s="49">
        <v>20.658656716417912</v>
      </c>
      <c r="N38" s="49">
        <v>20.658656716417912</v>
      </c>
      <c r="O38" s="49" t="s">
        <v>422</v>
      </c>
      <c r="P38" s="49" t="s">
        <v>422</v>
      </c>
    </row>
    <row r="39" spans="2:16" ht="12.75">
      <c r="B39" s="154" t="s">
        <v>51</v>
      </c>
      <c r="C39" s="155"/>
      <c r="D39" s="61">
        <v>8119040</v>
      </c>
      <c r="E39" s="53">
        <v>0</v>
      </c>
      <c r="F39" s="53">
        <v>0</v>
      </c>
      <c r="G39" s="53">
        <v>0</v>
      </c>
      <c r="H39" s="49" t="s">
        <v>422</v>
      </c>
      <c r="I39" s="53">
        <v>0</v>
      </c>
      <c r="J39" s="53">
        <v>0</v>
      </c>
      <c r="K39" s="53">
        <v>0</v>
      </c>
      <c r="L39" s="49" t="s">
        <v>422</v>
      </c>
      <c r="M39" s="49" t="s">
        <v>422</v>
      </c>
      <c r="N39" s="49" t="s">
        <v>422</v>
      </c>
      <c r="O39" s="49" t="s">
        <v>422</v>
      </c>
      <c r="P39" s="49" t="s">
        <v>422</v>
      </c>
    </row>
    <row r="40" spans="2:16" ht="12.75">
      <c r="B40" s="154" t="s">
        <v>37</v>
      </c>
      <c r="C40" s="171"/>
      <c r="D40" s="155"/>
      <c r="E40" s="53">
        <v>28562672.408499997</v>
      </c>
      <c r="F40" s="53">
        <v>19536117.8174</v>
      </c>
      <c r="G40" s="53">
        <v>21599341.963999994</v>
      </c>
      <c r="H40" s="49">
        <v>10.561075469980864</v>
      </c>
      <c r="I40" s="53">
        <v>41558206.47000001</v>
      </c>
      <c r="J40" s="53">
        <v>28300055.209999997</v>
      </c>
      <c r="K40" s="53">
        <v>37585152.720000006</v>
      </c>
      <c r="L40" s="49">
        <v>32.80946783000998</v>
      </c>
      <c r="M40" s="49">
        <v>1.4549831288767174</v>
      </c>
      <c r="N40" s="49">
        <v>1.4486017884676312</v>
      </c>
      <c r="O40" s="49">
        <v>1.7401063783630004</v>
      </c>
      <c r="P40" s="49">
        <v>20.12316926680937</v>
      </c>
    </row>
    <row r="41" spans="2:16" ht="12.75">
      <c r="B41" s="156" t="s">
        <v>423</v>
      </c>
      <c r="C41" s="157"/>
      <c r="D41" s="157"/>
      <c r="E41" s="157"/>
      <c r="F41" s="157"/>
      <c r="G41" s="157"/>
      <c r="H41" s="157"/>
      <c r="I41" s="157"/>
      <c r="J41" s="157"/>
      <c r="K41" s="157"/>
      <c r="L41" s="157"/>
      <c r="M41" s="157"/>
      <c r="N41" s="157"/>
      <c r="O41" s="157"/>
      <c r="P41" s="166"/>
    </row>
    <row r="43" spans="2:16" ht="127.5" customHeight="1">
      <c r="B43" s="247" t="s">
        <v>403</v>
      </c>
      <c r="C43" s="248"/>
      <c r="D43" s="248"/>
      <c r="E43" s="248"/>
      <c r="F43" s="248"/>
      <c r="G43" s="248"/>
      <c r="H43" s="248"/>
      <c r="I43" s="248"/>
      <c r="J43" s="248"/>
      <c r="K43" s="248"/>
      <c r="L43" s="248"/>
      <c r="M43" s="248"/>
      <c r="N43" s="248"/>
      <c r="O43" s="248"/>
      <c r="P43" s="249"/>
    </row>
    <row r="45" spans="2:4" ht="12.75">
      <c r="B45" s="42"/>
      <c r="C45" s="42"/>
      <c r="D45" s="42"/>
    </row>
    <row r="46" spans="2:4" ht="12.75">
      <c r="B46" s="42"/>
      <c r="C46" s="42"/>
      <c r="D46" s="42"/>
    </row>
    <row r="47" spans="2:4" ht="12.75">
      <c r="B47" s="42"/>
      <c r="C47" s="42"/>
      <c r="D47" s="42"/>
    </row>
    <row r="48" spans="2:11" ht="12.75">
      <c r="B48" s="42"/>
      <c r="C48" s="42"/>
      <c r="D48" s="42"/>
      <c r="E48" s="50"/>
      <c r="F48" s="50"/>
      <c r="G48" s="50"/>
      <c r="H48" s="50"/>
      <c r="I48" s="50"/>
      <c r="J48" s="50"/>
      <c r="K48" s="50"/>
    </row>
    <row r="49" spans="2:11" ht="12.75">
      <c r="B49" s="42"/>
      <c r="C49" s="42"/>
      <c r="D49" s="42"/>
      <c r="E49" s="50"/>
      <c r="F49" s="50"/>
      <c r="G49" s="50"/>
      <c r="I49" s="50"/>
      <c r="J49" s="50"/>
      <c r="K49" s="50"/>
    </row>
    <row r="50" spans="2:4" ht="12.75">
      <c r="B50" s="42"/>
      <c r="C50" s="42"/>
      <c r="D50" s="42"/>
    </row>
    <row r="51" spans="2:4" ht="12.75">
      <c r="B51" s="42"/>
      <c r="C51" s="42"/>
      <c r="D51" s="42"/>
    </row>
    <row r="52" spans="2:4" ht="12.75">
      <c r="B52" s="42"/>
      <c r="C52" s="42"/>
      <c r="D52" s="42"/>
    </row>
    <row r="53" spans="2:4" ht="12.75">
      <c r="B53" s="42"/>
      <c r="C53" s="42"/>
      <c r="D53" s="42"/>
    </row>
    <row r="54" spans="2:4" ht="12.75">
      <c r="B54" s="42"/>
      <c r="C54" s="42"/>
      <c r="D54" s="42"/>
    </row>
    <row r="55" spans="2:4" ht="12.75">
      <c r="B55" s="42"/>
      <c r="C55" s="42"/>
      <c r="D55" s="42"/>
    </row>
    <row r="56" spans="2:4" ht="12.75">
      <c r="B56" s="42"/>
      <c r="C56" s="42"/>
      <c r="D56" s="42"/>
    </row>
    <row r="57" spans="2:4" ht="12.75">
      <c r="B57" s="42"/>
      <c r="C57" s="42"/>
      <c r="D57" s="42"/>
    </row>
    <row r="58" spans="2:4" ht="12.75">
      <c r="B58" s="42"/>
      <c r="C58" s="42"/>
      <c r="D58" s="42"/>
    </row>
    <row r="59" spans="2:4" ht="12.75">
      <c r="B59" s="42"/>
      <c r="C59" s="42"/>
      <c r="D59" s="42"/>
    </row>
    <row r="60" spans="2:4" ht="12.75">
      <c r="B60" s="42"/>
      <c r="C60" s="42"/>
      <c r="D60" s="42"/>
    </row>
    <row r="61" spans="2:4" ht="12.75">
      <c r="B61" s="42"/>
      <c r="C61" s="42"/>
      <c r="D61" s="42"/>
    </row>
    <row r="62" spans="2:4" ht="12.75">
      <c r="B62" s="42"/>
      <c r="C62" s="42"/>
      <c r="D62" s="42"/>
    </row>
    <row r="63" spans="2:4" ht="12.75">
      <c r="B63" s="42"/>
      <c r="C63" s="42"/>
      <c r="D63" s="42"/>
    </row>
    <row r="64" spans="2:4" ht="12.75">
      <c r="B64" s="42"/>
      <c r="C64" s="42"/>
      <c r="D64" s="42"/>
    </row>
    <row r="65" spans="2:4" ht="12.75">
      <c r="B65" s="42"/>
      <c r="C65" s="42"/>
      <c r="D65" s="42"/>
    </row>
    <row r="66" spans="2:4" ht="12.75">
      <c r="B66" s="42"/>
      <c r="C66" s="42"/>
      <c r="D66" s="42"/>
    </row>
    <row r="67" spans="2:4" ht="12.75">
      <c r="B67" s="42"/>
      <c r="C67" s="42"/>
      <c r="D67" s="42"/>
    </row>
    <row r="68" spans="2:4" ht="12.75">
      <c r="B68" s="42"/>
      <c r="C68" s="42"/>
      <c r="D68" s="42"/>
    </row>
    <row r="69" spans="2:4" ht="12.75">
      <c r="B69" s="42"/>
      <c r="C69" s="42"/>
      <c r="D69" s="42"/>
    </row>
    <row r="70" spans="2:4" ht="12.75">
      <c r="B70" s="42"/>
      <c r="C70" s="42"/>
      <c r="D70" s="42"/>
    </row>
    <row r="71" spans="2:4" ht="12.75">
      <c r="B71" s="42"/>
      <c r="C71" s="42"/>
      <c r="D71" s="42"/>
    </row>
    <row r="72" spans="2:4" ht="12.75">
      <c r="B72" s="42"/>
      <c r="C72" s="42"/>
      <c r="D72" s="42"/>
    </row>
    <row r="73" spans="2:4" ht="12.75">
      <c r="B73" s="42"/>
      <c r="C73" s="42"/>
      <c r="D73" s="42"/>
    </row>
    <row r="74" spans="2:4" ht="12.75">
      <c r="B74" s="42"/>
      <c r="C74" s="42"/>
      <c r="D74" s="42"/>
    </row>
    <row r="75" spans="2:4" ht="12.75">
      <c r="B75" s="42"/>
      <c r="C75" s="42"/>
      <c r="D75" s="42"/>
    </row>
    <row r="76" spans="2:4" ht="12.75">
      <c r="B76" s="42"/>
      <c r="C76" s="42"/>
      <c r="D76" s="42"/>
    </row>
    <row r="77" spans="2:4" ht="12.75">
      <c r="B77" s="42"/>
      <c r="C77" s="42"/>
      <c r="D77" s="42"/>
    </row>
    <row r="78" spans="2:4" ht="12.75">
      <c r="B78" s="42"/>
      <c r="C78" s="42"/>
      <c r="D78" s="42"/>
    </row>
    <row r="79" spans="2:4" ht="12.75">
      <c r="B79" s="42"/>
      <c r="C79" s="42"/>
      <c r="D79" s="42"/>
    </row>
    <row r="80" spans="2:4" ht="12.75">
      <c r="B80" s="42"/>
      <c r="C80" s="42"/>
      <c r="D80" s="42"/>
    </row>
    <row r="81" spans="2:4" ht="12.75">
      <c r="B81" s="42"/>
      <c r="C81" s="42"/>
      <c r="D81" s="42"/>
    </row>
    <row r="82" spans="2:4" ht="12.75">
      <c r="B82" s="42"/>
      <c r="C82" s="42"/>
      <c r="D82" s="42"/>
    </row>
    <row r="83" spans="2:4" ht="12.75">
      <c r="B83" s="42"/>
      <c r="C83" s="42"/>
      <c r="D83" s="42"/>
    </row>
    <row r="84" spans="2:4" ht="12.75">
      <c r="B84" s="42"/>
      <c r="C84" s="42"/>
      <c r="D84" s="42"/>
    </row>
    <row r="85" spans="2:4" ht="12.75">
      <c r="B85" s="42"/>
      <c r="C85" s="42"/>
      <c r="D85" s="42"/>
    </row>
  </sheetData>
  <sheetProtection/>
  <mergeCells count="15">
    <mergeCell ref="B2:P2"/>
    <mergeCell ref="B3:C4"/>
    <mergeCell ref="D3:D4"/>
    <mergeCell ref="E3:H3"/>
    <mergeCell ref="I3:L3"/>
    <mergeCell ref="M3:P3"/>
    <mergeCell ref="B43:P43"/>
    <mergeCell ref="B5:C5"/>
    <mergeCell ref="B6:C6"/>
    <mergeCell ref="B20:B22"/>
    <mergeCell ref="B12:B14"/>
    <mergeCell ref="B35:B37"/>
    <mergeCell ref="B7:B9"/>
    <mergeCell ref="B15:B17"/>
    <mergeCell ref="B31:B33"/>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3.xml><?xml version="1.0" encoding="utf-8"?>
<worksheet xmlns="http://schemas.openxmlformats.org/spreadsheetml/2006/main" xmlns:r="http://schemas.openxmlformats.org/officeDocument/2006/relationships">
  <dimension ref="A2:Q116"/>
  <sheetViews>
    <sheetView zoomScale="90" zoomScaleNormal="90" zoomScalePageLayoutView="60" workbookViewId="0" topLeftCell="A1">
      <selection activeCell="M122" sqref="M122"/>
    </sheetView>
  </sheetViews>
  <sheetFormatPr defaultColWidth="11.421875" defaultRowHeight="15"/>
  <cols>
    <col min="1" max="1" width="0.85546875" style="42" customWidth="1"/>
    <col min="2" max="2" width="16.8515625" style="55" customWidth="1"/>
    <col min="3" max="3" width="27.00390625" style="66" customWidth="1"/>
    <col min="4" max="4" width="10.421875" style="56" customWidth="1"/>
    <col min="5" max="5" width="12.00390625" style="42" bestFit="1" customWidth="1"/>
    <col min="6" max="7" width="11.7109375" style="42" customWidth="1"/>
    <col min="8" max="8" width="11.00390625" style="42" customWidth="1"/>
    <col min="9" max="11" width="12.00390625" style="42" bestFit="1" customWidth="1"/>
    <col min="12" max="12" width="9.8515625" style="42" bestFit="1" customWidth="1"/>
    <col min="13" max="13" width="7.7109375" style="42" customWidth="1"/>
    <col min="14" max="14" width="10.28125" style="42" customWidth="1"/>
    <col min="15" max="15" width="9.8515625" style="42" customWidth="1"/>
    <col min="16" max="16" width="8.7109375" style="42" customWidth="1"/>
    <col min="17" max="16384" width="11.421875" style="42" customWidth="1"/>
  </cols>
  <sheetData>
    <row r="1" ht="4.5" customHeight="1"/>
    <row r="2" spans="2:17" ht="12.75">
      <c r="B2" s="205" t="s">
        <v>114</v>
      </c>
      <c r="C2" s="206"/>
      <c r="D2" s="206"/>
      <c r="E2" s="206"/>
      <c r="F2" s="206"/>
      <c r="G2" s="206"/>
      <c r="H2" s="206"/>
      <c r="I2" s="206"/>
      <c r="J2" s="206"/>
      <c r="K2" s="206"/>
      <c r="L2" s="206"/>
      <c r="M2" s="206"/>
      <c r="N2" s="206"/>
      <c r="O2" s="206"/>
      <c r="P2" s="207"/>
      <c r="Q2" s="44" t="s">
        <v>363</v>
      </c>
    </row>
    <row r="3" spans="2:16" ht="12.75">
      <c r="B3" s="233" t="s">
        <v>40</v>
      </c>
      <c r="C3" s="234"/>
      <c r="D3" s="242" t="s">
        <v>41</v>
      </c>
      <c r="E3" s="217" t="s">
        <v>31</v>
      </c>
      <c r="F3" s="217"/>
      <c r="G3" s="217"/>
      <c r="H3" s="217"/>
      <c r="I3" s="217" t="s">
        <v>311</v>
      </c>
      <c r="J3" s="217"/>
      <c r="K3" s="217"/>
      <c r="L3" s="217"/>
      <c r="M3" s="217" t="s">
        <v>341</v>
      </c>
      <c r="N3" s="217"/>
      <c r="O3" s="217"/>
      <c r="P3" s="217"/>
    </row>
    <row r="4" spans="2:16" ht="25.5">
      <c r="B4" s="263"/>
      <c r="C4" s="264"/>
      <c r="D4" s="242"/>
      <c r="E4" s="45">
        <v>2014</v>
      </c>
      <c r="F4" s="45" t="s">
        <v>399</v>
      </c>
      <c r="G4" s="45" t="s">
        <v>400</v>
      </c>
      <c r="H4" s="45" t="s">
        <v>111</v>
      </c>
      <c r="I4" s="45">
        <v>2014</v>
      </c>
      <c r="J4" s="45" t="s">
        <v>399</v>
      </c>
      <c r="K4" s="45" t="s">
        <v>400</v>
      </c>
      <c r="L4" s="45" t="s">
        <v>111</v>
      </c>
      <c r="M4" s="45">
        <v>2014</v>
      </c>
      <c r="N4" s="45" t="s">
        <v>399</v>
      </c>
      <c r="O4" s="45" t="s">
        <v>400</v>
      </c>
      <c r="P4" s="45" t="s">
        <v>111</v>
      </c>
    </row>
    <row r="5" spans="2:16" ht="12.75">
      <c r="B5" s="223" t="s">
        <v>63</v>
      </c>
      <c r="C5" s="87" t="s">
        <v>37</v>
      </c>
      <c r="D5" s="59"/>
      <c r="E5" s="53">
        <v>84429256.556</v>
      </c>
      <c r="F5" s="53">
        <v>61599581.0068</v>
      </c>
      <c r="G5" s="53">
        <v>63979103.5054</v>
      </c>
      <c r="H5" s="49">
        <v>3.8628874737594687</v>
      </c>
      <c r="I5" s="53">
        <v>93286570.8</v>
      </c>
      <c r="J5" s="53">
        <v>71401092.73</v>
      </c>
      <c r="K5" s="53">
        <v>56992690.57000001</v>
      </c>
      <c r="L5" s="49">
        <v>-20.179526123619308</v>
      </c>
      <c r="M5" s="49">
        <v>1.1049081160406187</v>
      </c>
      <c r="N5" s="49">
        <v>1.1591165323367705</v>
      </c>
      <c r="O5" s="49">
        <v>0.8908016437771697</v>
      </c>
      <c r="P5" s="49">
        <v>-23.14822376130551</v>
      </c>
    </row>
    <row r="6" spans="2:16" ht="12.75">
      <c r="B6" s="224"/>
      <c r="C6" s="85" t="s">
        <v>305</v>
      </c>
      <c r="D6" s="59">
        <v>20041000</v>
      </c>
      <c r="E6" s="53">
        <v>71121263.99929999</v>
      </c>
      <c r="F6" s="53">
        <v>50427591.6699</v>
      </c>
      <c r="G6" s="53">
        <v>54043913.212400004</v>
      </c>
      <c r="H6" s="49">
        <v>7.171315192231509</v>
      </c>
      <c r="I6" s="53">
        <v>68950001.64</v>
      </c>
      <c r="J6" s="53">
        <v>50759342.60000001</v>
      </c>
      <c r="K6" s="53">
        <v>41463691.800000004</v>
      </c>
      <c r="L6" s="49">
        <v>-18.313182015087804</v>
      </c>
      <c r="M6" s="49">
        <v>0.9694709818526094</v>
      </c>
      <c r="N6" s="49">
        <v>1.006578758158265</v>
      </c>
      <c r="O6" s="49">
        <v>0.7672222334648862</v>
      </c>
      <c r="P6" s="49">
        <v>-23.779214766197633</v>
      </c>
    </row>
    <row r="7" spans="2:16" ht="12.75">
      <c r="B7" s="224"/>
      <c r="C7" s="85" t="s">
        <v>70</v>
      </c>
      <c r="D7" s="59">
        <v>11052000</v>
      </c>
      <c r="E7" s="53">
        <v>9242973.5585</v>
      </c>
      <c r="F7" s="53">
        <v>8159863.1122</v>
      </c>
      <c r="G7" s="53">
        <v>6214974.7084</v>
      </c>
      <c r="H7" s="49">
        <v>-23.83481655338253</v>
      </c>
      <c r="I7" s="53">
        <v>14471147.08</v>
      </c>
      <c r="J7" s="53">
        <v>12843521.99</v>
      </c>
      <c r="K7" s="53">
        <v>8687272.35</v>
      </c>
      <c r="L7" s="49">
        <v>-32.36066900680411</v>
      </c>
      <c r="M7" s="49">
        <v>1.5656376152555453</v>
      </c>
      <c r="N7" s="49">
        <v>1.57398743255844</v>
      </c>
      <c r="O7" s="49">
        <v>1.3977968950152775</v>
      </c>
      <c r="P7" s="49">
        <v>-11.193897352583903</v>
      </c>
    </row>
    <row r="8" spans="2:16" ht="12.75">
      <c r="B8" s="224"/>
      <c r="C8" s="85" t="s">
        <v>304</v>
      </c>
      <c r="D8" s="59">
        <v>20052000</v>
      </c>
      <c r="E8" s="53">
        <v>2221024.5186</v>
      </c>
      <c r="F8" s="53">
        <v>1719007.0785</v>
      </c>
      <c r="G8" s="53">
        <v>2082457.3043000002</v>
      </c>
      <c r="H8" s="49">
        <v>21.143032529985017</v>
      </c>
      <c r="I8" s="53">
        <v>8122513.609999999</v>
      </c>
      <c r="J8" s="53">
        <v>6553008.370000001</v>
      </c>
      <c r="K8" s="53">
        <v>5376396.27</v>
      </c>
      <c r="L8" s="49">
        <v>-17.955296767002316</v>
      </c>
      <c r="M8" s="49">
        <v>3.6571021805378097</v>
      </c>
      <c r="N8" s="49">
        <v>3.8120892298582825</v>
      </c>
      <c r="O8" s="49">
        <v>2.5817558222674957</v>
      </c>
      <c r="P8" s="49">
        <v>-32.27451755205964</v>
      </c>
    </row>
    <row r="9" spans="2:16" ht="12.75">
      <c r="B9" s="224"/>
      <c r="C9" s="85" t="s">
        <v>162</v>
      </c>
      <c r="D9" s="59">
        <v>11081300</v>
      </c>
      <c r="E9" s="53">
        <v>1671545.3096</v>
      </c>
      <c r="F9" s="53">
        <v>1126623.5</v>
      </c>
      <c r="G9" s="53">
        <v>1599988.4593</v>
      </c>
      <c r="H9" s="49">
        <v>42.01625115222609</v>
      </c>
      <c r="I9" s="53">
        <v>1561663.71</v>
      </c>
      <c r="J9" s="53">
        <v>1072766.46</v>
      </c>
      <c r="K9" s="53">
        <v>1415025.45</v>
      </c>
      <c r="L9" s="49">
        <v>31.904333586268162</v>
      </c>
      <c r="M9" s="49">
        <v>0.934263463294157</v>
      </c>
      <c r="N9" s="49">
        <v>0.9521960619497107</v>
      </c>
      <c r="O9" s="49">
        <v>0.8843972853523444</v>
      </c>
      <c r="P9" s="49">
        <v>-7.120253832865253</v>
      </c>
    </row>
    <row r="10" spans="2:16" ht="12.75">
      <c r="B10" s="225"/>
      <c r="C10" s="85" t="s">
        <v>76</v>
      </c>
      <c r="D10" s="59">
        <v>11051000</v>
      </c>
      <c r="E10" s="53">
        <v>172449.16999999998</v>
      </c>
      <c r="F10" s="53">
        <v>166495.6462</v>
      </c>
      <c r="G10" s="53">
        <v>37769.820999999996</v>
      </c>
      <c r="H10" s="49">
        <v>-77.3148296294609</v>
      </c>
      <c r="I10" s="53">
        <v>181244.75999999998</v>
      </c>
      <c r="J10" s="53">
        <v>172453.31</v>
      </c>
      <c r="K10" s="53">
        <v>50304.7</v>
      </c>
      <c r="L10" s="49">
        <v>-70.82995971489326</v>
      </c>
      <c r="M10" s="49">
        <v>1.05100395670214</v>
      </c>
      <c r="N10" s="49">
        <v>1.0357827002445665</v>
      </c>
      <c r="O10" s="49">
        <v>1.3318755204055641</v>
      </c>
      <c r="P10" s="49">
        <v>28.58638400613225</v>
      </c>
    </row>
    <row r="11" spans="2:16" ht="12.75">
      <c r="B11" s="154" t="s">
        <v>75</v>
      </c>
      <c r="C11" s="155"/>
      <c r="D11" s="59">
        <v>20089100</v>
      </c>
      <c r="E11" s="53">
        <v>8665736.687</v>
      </c>
      <c r="F11" s="53">
        <v>6776947.938</v>
      </c>
      <c r="G11" s="53">
        <v>6335338.556</v>
      </c>
      <c r="H11" s="49">
        <v>-6.516346090306946</v>
      </c>
      <c r="I11" s="53">
        <v>20883588.92</v>
      </c>
      <c r="J11" s="53">
        <v>16106592.120000001</v>
      </c>
      <c r="K11" s="53">
        <v>14881767.599999998</v>
      </c>
      <c r="L11" s="49">
        <v>-7.604492066817192</v>
      </c>
      <c r="M11" s="49">
        <v>2.4099034709107587</v>
      </c>
      <c r="N11" s="49">
        <v>2.376673432842299</v>
      </c>
      <c r="O11" s="49">
        <v>2.34900904954889</v>
      </c>
      <c r="P11" s="49">
        <v>-1.163995983256516</v>
      </c>
    </row>
    <row r="12" spans="2:16" ht="12.75">
      <c r="B12" s="229" t="s">
        <v>66</v>
      </c>
      <c r="C12" s="87" t="s">
        <v>37</v>
      </c>
      <c r="D12" s="59"/>
      <c r="E12" s="53">
        <v>15930612.9422</v>
      </c>
      <c r="F12" s="53">
        <v>11639542.8064</v>
      </c>
      <c r="G12" s="53">
        <v>11948634.243099999</v>
      </c>
      <c r="H12" s="49">
        <v>2.6555290172569856</v>
      </c>
      <c r="I12" s="53">
        <v>14724794.360000001</v>
      </c>
      <c r="J12" s="53">
        <v>10712022.670000002</v>
      </c>
      <c r="K12" s="53">
        <v>11210287.58</v>
      </c>
      <c r="L12" s="49">
        <v>4.6514549618666745</v>
      </c>
      <c r="M12" s="49">
        <v>0.9243080861624728</v>
      </c>
      <c r="N12" s="49">
        <v>0.9203130095548082</v>
      </c>
      <c r="O12" s="49">
        <v>0.9382066060373073</v>
      </c>
      <c r="P12" s="49">
        <v>1.9442946363601887</v>
      </c>
    </row>
    <row r="13" spans="2:16" ht="12.75">
      <c r="B13" s="230"/>
      <c r="C13" s="85" t="s">
        <v>153</v>
      </c>
      <c r="D13" s="59">
        <v>7112010</v>
      </c>
      <c r="E13" s="53">
        <v>12492030.6231</v>
      </c>
      <c r="F13" s="53">
        <v>9157877.6231</v>
      </c>
      <c r="G13" s="53">
        <v>9190628.18</v>
      </c>
      <c r="H13" s="49">
        <v>0.3576216919233488</v>
      </c>
      <c r="I13" s="53">
        <v>7784742.21</v>
      </c>
      <c r="J13" s="53">
        <v>5722655.69</v>
      </c>
      <c r="K13" s="53">
        <v>6155366.26</v>
      </c>
      <c r="L13" s="49">
        <v>7.561359505799636</v>
      </c>
      <c r="M13" s="49">
        <v>0.62317668318909</v>
      </c>
      <c r="N13" s="49">
        <v>0.624888858043382</v>
      </c>
      <c r="O13" s="49">
        <v>0.6697438019954801</v>
      </c>
      <c r="P13" s="49">
        <v>7.1780674874801775</v>
      </c>
    </row>
    <row r="14" spans="2:16" ht="12.75">
      <c r="B14" s="230"/>
      <c r="C14" s="85" t="s">
        <v>154</v>
      </c>
      <c r="D14" s="59">
        <v>20057000</v>
      </c>
      <c r="E14" s="53">
        <v>3438042.3191</v>
      </c>
      <c r="F14" s="53">
        <v>2481125.1833</v>
      </c>
      <c r="G14" s="53">
        <v>2758006.0631</v>
      </c>
      <c r="H14" s="49">
        <v>11.159488512052285</v>
      </c>
      <c r="I14" s="53">
        <v>6937381.280000003</v>
      </c>
      <c r="J14" s="53">
        <v>4986696.110000002</v>
      </c>
      <c r="K14" s="53">
        <v>5054921.32</v>
      </c>
      <c r="L14" s="49">
        <v>1.36814452886318</v>
      </c>
      <c r="M14" s="49">
        <v>2.017828937549567</v>
      </c>
      <c r="N14" s="49">
        <v>2.0098526844048585</v>
      </c>
      <c r="O14" s="49">
        <v>1.8328173340990652</v>
      </c>
      <c r="P14" s="49">
        <v>-8.80837444850917</v>
      </c>
    </row>
    <row r="15" spans="2:16" ht="12.75">
      <c r="B15" s="237"/>
      <c r="C15" s="85" t="s">
        <v>226</v>
      </c>
      <c r="D15" s="96">
        <v>7112090</v>
      </c>
      <c r="E15" s="53">
        <v>540</v>
      </c>
      <c r="F15" s="53">
        <v>540</v>
      </c>
      <c r="G15" s="53">
        <v>0</v>
      </c>
      <c r="H15" s="49">
        <v>-100</v>
      </c>
      <c r="I15" s="53">
        <v>2670.87</v>
      </c>
      <c r="J15" s="53">
        <v>2670.87</v>
      </c>
      <c r="K15" s="53">
        <v>0</v>
      </c>
      <c r="L15" s="49">
        <v>-100</v>
      </c>
      <c r="M15" s="49">
        <v>4.946055555555556</v>
      </c>
      <c r="N15" s="49">
        <v>4.946055555555556</v>
      </c>
      <c r="O15" s="49" t="s">
        <v>422</v>
      </c>
      <c r="P15" s="49" t="s">
        <v>422</v>
      </c>
    </row>
    <row r="16" spans="2:16" ht="12.75">
      <c r="B16" s="256" t="s">
        <v>171</v>
      </c>
      <c r="C16" s="87" t="s">
        <v>37</v>
      </c>
      <c r="D16" s="59"/>
      <c r="E16" s="53">
        <v>9800999.2973</v>
      </c>
      <c r="F16" s="53">
        <v>8430087.478600001</v>
      </c>
      <c r="G16" s="53">
        <v>5424130.0803</v>
      </c>
      <c r="H16" s="49">
        <v>-35.657487611257935</v>
      </c>
      <c r="I16" s="53">
        <v>10342759.47</v>
      </c>
      <c r="J16" s="53">
        <v>8833517.659999998</v>
      </c>
      <c r="K16" s="53">
        <v>6418838.250000001</v>
      </c>
      <c r="L16" s="49">
        <v>-27.33542290784301</v>
      </c>
      <c r="M16" s="49">
        <v>1.0552760138294517</v>
      </c>
      <c r="N16" s="49">
        <v>1.0478559899199285</v>
      </c>
      <c r="O16" s="49">
        <v>1.183385751258566</v>
      </c>
      <c r="P16" s="49">
        <v>12.934006451496627</v>
      </c>
    </row>
    <row r="17" spans="2:16" ht="12.75">
      <c r="B17" s="257"/>
      <c r="C17" s="85" t="s">
        <v>204</v>
      </c>
      <c r="D17" s="59">
        <v>20082011</v>
      </c>
      <c r="E17" s="53">
        <v>4917691.3327</v>
      </c>
      <c r="F17" s="53">
        <v>4187594.8157</v>
      </c>
      <c r="G17" s="53">
        <v>2849228.306</v>
      </c>
      <c r="H17" s="49">
        <v>-31.960267614293492</v>
      </c>
      <c r="I17" s="53">
        <v>5372157.669999999</v>
      </c>
      <c r="J17" s="53">
        <v>4553131.46</v>
      </c>
      <c r="K17" s="53">
        <v>3389294.8899999997</v>
      </c>
      <c r="L17" s="49">
        <v>-25.561233630623093</v>
      </c>
      <c r="M17" s="49">
        <v>1.0924145715039173</v>
      </c>
      <c r="N17" s="49">
        <v>1.0872903564904468</v>
      </c>
      <c r="O17" s="49">
        <v>1.1895483709967045</v>
      </c>
      <c r="P17" s="49">
        <v>9.404848842431178</v>
      </c>
    </row>
    <row r="18" spans="2:16" ht="12.75">
      <c r="B18" s="257"/>
      <c r="C18" s="85" t="s">
        <v>203</v>
      </c>
      <c r="D18" s="59">
        <v>20082012</v>
      </c>
      <c r="E18" s="53">
        <v>2671074.4887</v>
      </c>
      <c r="F18" s="53">
        <v>2402895.924</v>
      </c>
      <c r="G18" s="53">
        <v>1342366.8499999999</v>
      </c>
      <c r="H18" s="49">
        <v>-44.1354560306791</v>
      </c>
      <c r="I18" s="53">
        <v>2735124.85</v>
      </c>
      <c r="J18" s="53">
        <v>2435511.73</v>
      </c>
      <c r="K18" s="53">
        <v>1588780.77</v>
      </c>
      <c r="L18" s="49">
        <v>-34.76603908616773</v>
      </c>
      <c r="M18" s="49">
        <v>1.0239792493885758</v>
      </c>
      <c r="N18" s="49">
        <v>1.0135735408571944</v>
      </c>
      <c r="O18" s="49">
        <v>1.1835667500281315</v>
      </c>
      <c r="P18" s="49">
        <v>16.771669969519067</v>
      </c>
    </row>
    <row r="19" spans="2:16" ht="12.75">
      <c r="B19" s="257"/>
      <c r="C19" s="85" t="s">
        <v>205</v>
      </c>
      <c r="D19" s="59">
        <v>20082019</v>
      </c>
      <c r="E19" s="53">
        <v>2185233.025</v>
      </c>
      <c r="F19" s="53">
        <v>1818598.188</v>
      </c>
      <c r="G19" s="53">
        <v>1150443.37</v>
      </c>
      <c r="H19" s="49">
        <v>-36.740101381867206</v>
      </c>
      <c r="I19" s="53">
        <v>2164217.07</v>
      </c>
      <c r="J19" s="53">
        <v>1789899.87</v>
      </c>
      <c r="K19" s="53">
        <v>1245935.4</v>
      </c>
      <c r="L19" s="49">
        <v>-30.390776552210163</v>
      </c>
      <c r="M19" s="49">
        <v>0.9903827396165221</v>
      </c>
      <c r="N19" s="49">
        <v>0.9842195388792503</v>
      </c>
      <c r="O19" s="49">
        <v>1.0830045463254743</v>
      </c>
      <c r="P19" s="49">
        <v>10.036887456909493</v>
      </c>
    </row>
    <row r="20" spans="2:16" ht="12.75">
      <c r="B20" s="258"/>
      <c r="C20" s="85" t="s">
        <v>301</v>
      </c>
      <c r="D20" s="59">
        <v>20082090</v>
      </c>
      <c r="E20" s="53">
        <v>27000.450899999996</v>
      </c>
      <c r="F20" s="53">
        <v>20998.550900000002</v>
      </c>
      <c r="G20" s="53">
        <v>82091.5543</v>
      </c>
      <c r="H20" s="49">
        <v>290.93913999560795</v>
      </c>
      <c r="I20" s="53">
        <v>71259.87999999999</v>
      </c>
      <c r="J20" s="53">
        <v>54974.600000000006</v>
      </c>
      <c r="K20" s="53">
        <v>194827.19</v>
      </c>
      <c r="L20" s="49">
        <v>254.39492056331466</v>
      </c>
      <c r="M20" s="49">
        <v>2.6392107399954567</v>
      </c>
      <c r="N20" s="49">
        <v>2.61801875099867</v>
      </c>
      <c r="O20" s="49">
        <v>2.3732915238516807</v>
      </c>
      <c r="P20" s="49">
        <v>-9.347802686807938</v>
      </c>
    </row>
    <row r="21" spans="2:16" ht="12.75">
      <c r="B21" s="170" t="s">
        <v>68</v>
      </c>
      <c r="C21" s="170"/>
      <c r="D21" s="59">
        <v>20089990</v>
      </c>
      <c r="E21" s="53">
        <v>3114690.1388000003</v>
      </c>
      <c r="F21" s="53">
        <v>2737134.3241000003</v>
      </c>
      <c r="G21" s="53">
        <v>2416371.5816000006</v>
      </c>
      <c r="H21" s="49">
        <v>-11.718925873521757</v>
      </c>
      <c r="I21" s="53">
        <v>7511482.469999999</v>
      </c>
      <c r="J21" s="53">
        <v>6420576.3</v>
      </c>
      <c r="K21" s="53">
        <v>6280290.730000001</v>
      </c>
      <c r="L21" s="49">
        <v>-2.1849373552339624</v>
      </c>
      <c r="M21" s="49">
        <v>2.411630735407264</v>
      </c>
      <c r="N21" s="49">
        <v>2.3457293430826254</v>
      </c>
      <c r="O21" s="49">
        <v>2.599058347574799</v>
      </c>
      <c r="P21" s="49">
        <v>10.799583730289308</v>
      </c>
    </row>
    <row r="22" spans="2:16" ht="12.75" customHeight="1">
      <c r="B22" s="229" t="s">
        <v>143</v>
      </c>
      <c r="C22" s="87" t="s">
        <v>37</v>
      </c>
      <c r="D22" s="59"/>
      <c r="E22" s="53">
        <v>4561987.861300001</v>
      </c>
      <c r="F22" s="53">
        <v>3282063.6591</v>
      </c>
      <c r="G22" s="53">
        <v>3355197.9943</v>
      </c>
      <c r="H22" s="49">
        <v>2.2283033723987877</v>
      </c>
      <c r="I22" s="53">
        <v>5769503.89</v>
      </c>
      <c r="J22" s="53">
        <v>4261602.86</v>
      </c>
      <c r="K22" s="53">
        <v>4209760.44</v>
      </c>
      <c r="L22" s="49">
        <v>-1.2165004976554705</v>
      </c>
      <c r="M22" s="49">
        <v>1.2646907588123</v>
      </c>
      <c r="N22" s="49">
        <v>1.2984522247714743</v>
      </c>
      <c r="O22" s="49">
        <v>1.2546980676406518</v>
      </c>
      <c r="P22" s="49">
        <v>-3.3697163666166485</v>
      </c>
    </row>
    <row r="23" spans="2:16" ht="12.75">
      <c r="B23" s="230"/>
      <c r="C23" s="85" t="s">
        <v>209</v>
      </c>
      <c r="D23" s="59">
        <v>20087019</v>
      </c>
      <c r="E23" s="53">
        <v>2511585.1037000003</v>
      </c>
      <c r="F23" s="53">
        <v>1726637.4815</v>
      </c>
      <c r="G23" s="53">
        <v>2242057.6284</v>
      </c>
      <c r="H23" s="49">
        <v>29.851092219556907</v>
      </c>
      <c r="I23" s="53">
        <v>3055062.9899999998</v>
      </c>
      <c r="J23" s="53">
        <v>2148788.24</v>
      </c>
      <c r="K23" s="53">
        <v>2831347.8100000005</v>
      </c>
      <c r="L23" s="49">
        <v>31.764859714608274</v>
      </c>
      <c r="M23" s="49">
        <v>1.2163884016907738</v>
      </c>
      <c r="N23" s="49">
        <v>1.244492988842835</v>
      </c>
      <c r="O23" s="49">
        <v>1.2628345382988821</v>
      </c>
      <c r="P23" s="49">
        <v>1.4738170178926868</v>
      </c>
    </row>
    <row r="24" spans="2:16" ht="12.75">
      <c r="B24" s="230"/>
      <c r="C24" s="85" t="s">
        <v>208</v>
      </c>
      <c r="D24" s="59">
        <v>20087011</v>
      </c>
      <c r="E24" s="53">
        <v>1956954.1129</v>
      </c>
      <c r="F24" s="53">
        <v>1467784.7129</v>
      </c>
      <c r="G24" s="53">
        <v>1072264.7741999999</v>
      </c>
      <c r="H24" s="49">
        <v>-26.946726943254852</v>
      </c>
      <c r="I24" s="53">
        <v>2484921.96</v>
      </c>
      <c r="J24" s="53">
        <v>1902273.1</v>
      </c>
      <c r="K24" s="53">
        <v>1287445.02</v>
      </c>
      <c r="L24" s="49">
        <v>-32.320705160578676</v>
      </c>
      <c r="M24" s="49">
        <v>1.2697906116549698</v>
      </c>
      <c r="N24" s="49">
        <v>1.2960164275328583</v>
      </c>
      <c r="O24" s="49">
        <v>1.200678275531846</v>
      </c>
      <c r="P24" s="49">
        <v>-7.3562456443936775</v>
      </c>
    </row>
    <row r="25" spans="2:16" ht="12.75">
      <c r="B25" s="237"/>
      <c r="C25" s="85" t="s">
        <v>210</v>
      </c>
      <c r="D25" s="59">
        <v>20087090</v>
      </c>
      <c r="E25" s="53">
        <v>93448.6447</v>
      </c>
      <c r="F25" s="53">
        <v>87641.4647</v>
      </c>
      <c r="G25" s="53">
        <v>40875.5917</v>
      </c>
      <c r="H25" s="49">
        <v>-53.36044206938043</v>
      </c>
      <c r="I25" s="53">
        <v>229518.94</v>
      </c>
      <c r="J25" s="53">
        <v>210541.52</v>
      </c>
      <c r="K25" s="53">
        <v>90967.61</v>
      </c>
      <c r="L25" s="49">
        <v>-56.7935056230239</v>
      </c>
      <c r="M25" s="49">
        <v>2.4560970438557894</v>
      </c>
      <c r="N25" s="49">
        <v>2.4023048989504163</v>
      </c>
      <c r="O25" s="49">
        <v>2.225475062664353</v>
      </c>
      <c r="P25" s="49">
        <v>-7.3608406811026095</v>
      </c>
    </row>
    <row r="26" spans="2:16" ht="12.75">
      <c r="B26" s="229" t="s">
        <v>338</v>
      </c>
      <c r="C26" s="87" t="s">
        <v>37</v>
      </c>
      <c r="D26" s="59"/>
      <c r="E26" s="53">
        <v>3329552.5739</v>
      </c>
      <c r="F26" s="53">
        <v>2618388.0793</v>
      </c>
      <c r="G26" s="53">
        <v>2196592.369</v>
      </c>
      <c r="H26" s="49">
        <v>-16.1089837535757</v>
      </c>
      <c r="I26" s="53">
        <v>5436525.42</v>
      </c>
      <c r="J26" s="53">
        <v>4204350.93</v>
      </c>
      <c r="K26" s="53">
        <v>3265235.24</v>
      </c>
      <c r="L26" s="49">
        <v>-22.336757935665464</v>
      </c>
      <c r="M26" s="49">
        <v>1.6328096040940547</v>
      </c>
      <c r="N26" s="49">
        <v>1.6057019825433942</v>
      </c>
      <c r="O26" s="49">
        <v>1.486500311155365</v>
      </c>
      <c r="P26" s="49">
        <v>-7.4236485153500675</v>
      </c>
    </row>
    <row r="27" spans="2:16" ht="12.75">
      <c r="B27" s="230"/>
      <c r="C27" s="58" t="s">
        <v>206</v>
      </c>
      <c r="D27" s="59">
        <v>20031010</v>
      </c>
      <c r="E27" s="53">
        <v>1737654.2086</v>
      </c>
      <c r="F27" s="53">
        <v>1414594.4638</v>
      </c>
      <c r="G27" s="53">
        <v>1019893.4781000002</v>
      </c>
      <c r="H27" s="49">
        <v>-27.90205926861339</v>
      </c>
      <c r="I27" s="53">
        <v>3108909.6499999994</v>
      </c>
      <c r="J27" s="53">
        <v>2490469.08</v>
      </c>
      <c r="K27" s="53">
        <v>1647127.38</v>
      </c>
      <c r="L27" s="49">
        <v>-33.86276532290857</v>
      </c>
      <c r="M27" s="49">
        <v>1.7891417260196998</v>
      </c>
      <c r="N27" s="49">
        <v>1.760553390906039</v>
      </c>
      <c r="O27" s="49">
        <v>1.614999424320762</v>
      </c>
      <c r="P27" s="49">
        <v>-8.26751221162172</v>
      </c>
    </row>
    <row r="28" spans="2:16" ht="12.75">
      <c r="B28" s="230"/>
      <c r="C28" s="85" t="s">
        <v>207</v>
      </c>
      <c r="D28" s="59">
        <v>20031090</v>
      </c>
      <c r="E28" s="53">
        <v>1591898.3653000002</v>
      </c>
      <c r="F28" s="53">
        <v>1203793.6154999998</v>
      </c>
      <c r="G28" s="53">
        <v>1176698.8909</v>
      </c>
      <c r="H28" s="49">
        <v>-2.250778227358019</v>
      </c>
      <c r="I28" s="53">
        <v>2327615.77</v>
      </c>
      <c r="J28" s="53">
        <v>1713881.85</v>
      </c>
      <c r="K28" s="53">
        <v>1618107.86</v>
      </c>
      <c r="L28" s="49">
        <v>-5.5881325775169355</v>
      </c>
      <c r="M28" s="49">
        <v>1.4621635531118538</v>
      </c>
      <c r="N28" s="49">
        <v>1.4237339589877567</v>
      </c>
      <c r="O28" s="49">
        <v>1.3751248280368376</v>
      </c>
      <c r="P28" s="49">
        <v>-3.4142004300774853</v>
      </c>
    </row>
    <row r="29" spans="2:16" ht="12.75">
      <c r="B29" s="237"/>
      <c r="C29" s="85" t="s">
        <v>150</v>
      </c>
      <c r="D29" s="61">
        <v>7115100</v>
      </c>
      <c r="E29" s="53">
        <v>0</v>
      </c>
      <c r="F29" s="53">
        <v>0</v>
      </c>
      <c r="G29" s="53">
        <v>0</v>
      </c>
      <c r="H29" s="49" t="s">
        <v>422</v>
      </c>
      <c r="I29" s="53">
        <v>0</v>
      </c>
      <c r="J29" s="53">
        <v>0</v>
      </c>
      <c r="K29" s="53">
        <v>0</v>
      </c>
      <c r="L29" s="49" t="s">
        <v>422</v>
      </c>
      <c r="M29" s="49" t="s">
        <v>422</v>
      </c>
      <c r="N29" s="49" t="s">
        <v>422</v>
      </c>
      <c r="O29" s="49" t="s">
        <v>422</v>
      </c>
      <c r="P29" s="49" t="s">
        <v>422</v>
      </c>
    </row>
    <row r="30" spans="2:16" ht="12.75">
      <c r="B30" s="170" t="s">
        <v>65</v>
      </c>
      <c r="C30" s="170"/>
      <c r="D30" s="59">
        <v>20081900</v>
      </c>
      <c r="E30" s="53">
        <v>1668998.3223000003</v>
      </c>
      <c r="F30" s="53">
        <v>1496434.7919000003</v>
      </c>
      <c r="G30" s="53">
        <v>320779.3398</v>
      </c>
      <c r="H30" s="49">
        <v>-78.56376091117801</v>
      </c>
      <c r="I30" s="53">
        <v>5413025.280000001</v>
      </c>
      <c r="J30" s="53">
        <v>3555798.3999999994</v>
      </c>
      <c r="K30" s="53">
        <v>3103531.17</v>
      </c>
      <c r="L30" s="49">
        <v>-12.719147126001285</v>
      </c>
      <c r="M30" s="49">
        <v>3.243277843767069</v>
      </c>
      <c r="N30" s="49">
        <v>2.3761799840842093</v>
      </c>
      <c r="O30" s="49">
        <v>9.674972122378561</v>
      </c>
      <c r="P30" s="49">
        <v>307.16495329403006</v>
      </c>
    </row>
    <row r="31" spans="2:16" ht="12.75">
      <c r="B31" s="229" t="s">
        <v>302</v>
      </c>
      <c r="C31" s="87" t="s">
        <v>37</v>
      </c>
      <c r="D31" s="59"/>
      <c r="E31" s="53">
        <v>3036618.491</v>
      </c>
      <c r="F31" s="53">
        <v>2279890.581</v>
      </c>
      <c r="G31" s="53">
        <v>3304172.7260000003</v>
      </c>
      <c r="H31" s="49">
        <v>44.926811555611245</v>
      </c>
      <c r="I31" s="53">
        <v>4715315.99</v>
      </c>
      <c r="J31" s="53">
        <v>3683469.29</v>
      </c>
      <c r="K31" s="53">
        <v>3862938.92</v>
      </c>
      <c r="L31" s="49">
        <v>4.872298799591723</v>
      </c>
      <c r="M31" s="49">
        <v>1.552818045459238</v>
      </c>
      <c r="N31" s="49">
        <v>1.615634241703111</v>
      </c>
      <c r="O31" s="49">
        <v>1.1691092567901062</v>
      </c>
      <c r="P31" s="49">
        <v>-27.63775199777292</v>
      </c>
    </row>
    <row r="32" spans="2:16" ht="12.75">
      <c r="B32" s="230"/>
      <c r="C32" s="85" t="s">
        <v>308</v>
      </c>
      <c r="D32" s="59">
        <v>20079911</v>
      </c>
      <c r="E32" s="53">
        <v>2879666.2856</v>
      </c>
      <c r="F32" s="53">
        <v>2126090.3856</v>
      </c>
      <c r="G32" s="53">
        <v>3253730.45</v>
      </c>
      <c r="H32" s="49">
        <v>53.03819969449562</v>
      </c>
      <c r="I32" s="53">
        <v>4445852.35</v>
      </c>
      <c r="J32" s="53">
        <v>3424861.04</v>
      </c>
      <c r="K32" s="53">
        <v>3764250.29</v>
      </c>
      <c r="L32" s="49">
        <v>9.909577236453359</v>
      </c>
      <c r="M32" s="49">
        <v>1.54387762645687</v>
      </c>
      <c r="N32" s="49">
        <v>1.610872737676896</v>
      </c>
      <c r="O32" s="49">
        <v>1.1569029296818363</v>
      </c>
      <c r="P32" s="49">
        <v>-28.18160599388799</v>
      </c>
    </row>
    <row r="33" spans="2:16" ht="12.75">
      <c r="B33" s="230"/>
      <c r="C33" s="85" t="s">
        <v>147</v>
      </c>
      <c r="D33" s="59">
        <v>20079919</v>
      </c>
      <c r="E33" s="53">
        <v>145179.2438</v>
      </c>
      <c r="F33" s="53">
        <v>144126.9938</v>
      </c>
      <c r="G33" s="53">
        <v>37934.312</v>
      </c>
      <c r="H33" s="49">
        <v>-73.67993947570979</v>
      </c>
      <c r="I33" s="53">
        <v>223251.4</v>
      </c>
      <c r="J33" s="53">
        <v>220432.97999999998</v>
      </c>
      <c r="K33" s="53">
        <v>66828.20999999999</v>
      </c>
      <c r="L33" s="49">
        <v>-69.68320711356351</v>
      </c>
      <c r="M33" s="49">
        <v>1.537763899001656</v>
      </c>
      <c r="N33" s="49">
        <v>1.5294357718019647</v>
      </c>
      <c r="O33" s="49">
        <v>1.7616824051006907</v>
      </c>
      <c r="P33" s="49">
        <v>15.18511843260313</v>
      </c>
    </row>
    <row r="34" spans="2:16" ht="12.75">
      <c r="B34" s="237"/>
      <c r="C34" s="85" t="s">
        <v>145</v>
      </c>
      <c r="D34" s="59">
        <v>20079912</v>
      </c>
      <c r="E34" s="53">
        <v>11772.961599999999</v>
      </c>
      <c r="F34" s="53">
        <v>9673.2016</v>
      </c>
      <c r="G34" s="53">
        <v>12507.964</v>
      </c>
      <c r="H34" s="49">
        <v>29.305317073098113</v>
      </c>
      <c r="I34" s="53">
        <v>46212.240000000005</v>
      </c>
      <c r="J34" s="53">
        <v>38175.27000000001</v>
      </c>
      <c r="K34" s="53">
        <v>31860.42</v>
      </c>
      <c r="L34" s="49">
        <v>-16.541729763797374</v>
      </c>
      <c r="M34" s="49">
        <v>3.925285885583795</v>
      </c>
      <c r="N34" s="49">
        <v>3.946497920605729</v>
      </c>
      <c r="O34" s="49">
        <v>2.5472107211053694</v>
      </c>
      <c r="P34" s="49">
        <v>-35.45642814593425</v>
      </c>
    </row>
    <row r="35" spans="1:16" ht="14.25" customHeight="1">
      <c r="A35" s="193" t="s">
        <v>375</v>
      </c>
      <c r="B35" s="170" t="s">
        <v>95</v>
      </c>
      <c r="C35" s="170"/>
      <c r="D35" s="59">
        <v>11081400</v>
      </c>
      <c r="E35" s="53">
        <v>6804287.0437</v>
      </c>
      <c r="F35" s="53">
        <v>4298543.833699999</v>
      </c>
      <c r="G35" s="53">
        <v>3999814.059</v>
      </c>
      <c r="H35" s="49">
        <v>-6.949557484048407</v>
      </c>
      <c r="I35" s="53">
        <v>3979889.0900000003</v>
      </c>
      <c r="J35" s="53">
        <v>2483770.61</v>
      </c>
      <c r="K35" s="53">
        <v>2128909.08</v>
      </c>
      <c r="L35" s="49">
        <v>-14.287210283078434</v>
      </c>
      <c r="M35" s="49">
        <v>0.5849090528426379</v>
      </c>
      <c r="N35" s="49">
        <v>0.5778167458774238</v>
      </c>
      <c r="O35" s="49">
        <v>0.5322520118678347</v>
      </c>
      <c r="P35" s="49">
        <v>-7.885672115715236</v>
      </c>
    </row>
    <row r="36" spans="2:16" ht="12.75">
      <c r="B36" s="170" t="s">
        <v>251</v>
      </c>
      <c r="C36" s="170"/>
      <c r="D36" s="59">
        <v>20059990</v>
      </c>
      <c r="E36" s="53">
        <v>1724073.7699999996</v>
      </c>
      <c r="F36" s="53">
        <v>1100390.0629999998</v>
      </c>
      <c r="G36" s="53">
        <v>1184721.7236</v>
      </c>
      <c r="H36" s="49">
        <v>7.663796996683714</v>
      </c>
      <c r="I36" s="53">
        <v>3690863.2699999996</v>
      </c>
      <c r="J36" s="53">
        <v>2372700.93</v>
      </c>
      <c r="K36" s="53">
        <v>2351991.9699999997</v>
      </c>
      <c r="L36" s="49">
        <v>-0.8728011077232756</v>
      </c>
      <c r="M36" s="49">
        <v>2.1407803623159354</v>
      </c>
      <c r="N36" s="49">
        <v>2.1562362382038347</v>
      </c>
      <c r="O36" s="49">
        <v>1.9852695558354663</v>
      </c>
      <c r="P36" s="49">
        <v>-7.928940221818426</v>
      </c>
    </row>
    <row r="37" spans="2:16" ht="12.75">
      <c r="B37" s="170" t="s">
        <v>250</v>
      </c>
      <c r="C37" s="170"/>
      <c r="D37" s="59">
        <v>20089700</v>
      </c>
      <c r="E37" s="53">
        <v>2171663.0713</v>
      </c>
      <c r="F37" s="53">
        <v>1807655.9904999998</v>
      </c>
      <c r="G37" s="53">
        <v>931973.5729999999</v>
      </c>
      <c r="H37" s="49">
        <v>-48.442979311444375</v>
      </c>
      <c r="I37" s="53">
        <v>3475041.9699999997</v>
      </c>
      <c r="J37" s="53">
        <v>2936698.4199999995</v>
      </c>
      <c r="K37" s="53">
        <v>1630332.1600000001</v>
      </c>
      <c r="L37" s="49">
        <v>-44.484181661391005</v>
      </c>
      <c r="M37" s="49">
        <v>1.6001754673296404</v>
      </c>
      <c r="N37" s="49">
        <v>1.6245892113508307</v>
      </c>
      <c r="O37" s="49">
        <v>1.7493330360774086</v>
      </c>
      <c r="P37" s="49">
        <v>7.6784841272492965</v>
      </c>
    </row>
    <row r="38" spans="2:16" ht="12.75">
      <c r="B38" s="242" t="s">
        <v>233</v>
      </c>
      <c r="C38" s="87" t="s">
        <v>37</v>
      </c>
      <c r="D38" s="59">
        <v>20079990</v>
      </c>
      <c r="E38" s="53">
        <v>1947166.2027000003</v>
      </c>
      <c r="F38" s="53">
        <v>1496805.4618</v>
      </c>
      <c r="G38" s="53">
        <v>1467956.5775000001</v>
      </c>
      <c r="H38" s="49">
        <v>-1.9273636445251374</v>
      </c>
      <c r="I38" s="53">
        <v>3162039.0800000005</v>
      </c>
      <c r="J38" s="53">
        <v>2346647.1699999995</v>
      </c>
      <c r="K38" s="53">
        <v>2462282.5100000002</v>
      </c>
      <c r="L38" s="49">
        <v>4.927683269914018</v>
      </c>
      <c r="M38" s="49">
        <v>1.6239184285426793</v>
      </c>
      <c r="N38" s="49">
        <v>1.5677703147729118</v>
      </c>
      <c r="O38" s="49">
        <v>1.6773537771760145</v>
      </c>
      <c r="P38" s="49">
        <v>6.989765105928525</v>
      </c>
    </row>
    <row r="39" spans="2:16" ht="12.75">
      <c r="B39" s="242"/>
      <c r="C39" s="85" t="s">
        <v>116</v>
      </c>
      <c r="D39" s="59">
        <v>20079999</v>
      </c>
      <c r="E39" s="53">
        <v>1851207.8465000002</v>
      </c>
      <c r="F39" s="53">
        <v>1404148.1056</v>
      </c>
      <c r="G39" s="53">
        <v>1360147.5455</v>
      </c>
      <c r="H39" s="49">
        <v>-3.133612467553648</v>
      </c>
      <c r="I39" s="53">
        <v>2978750.5800000005</v>
      </c>
      <c r="J39" s="53">
        <v>2166998.9999999995</v>
      </c>
      <c r="K39" s="53">
        <v>2309000.6900000004</v>
      </c>
      <c r="L39" s="49">
        <v>6.552919036880067</v>
      </c>
      <c r="M39" s="49">
        <v>1.609084893212719</v>
      </c>
      <c r="N39" s="49">
        <v>1.5432837827844588</v>
      </c>
      <c r="O39" s="49">
        <v>1.6976104523654418</v>
      </c>
      <c r="P39" s="49">
        <v>9.999889281706853</v>
      </c>
    </row>
    <row r="40" spans="2:16" ht="12.75">
      <c r="B40" s="242"/>
      <c r="C40" s="85" t="s">
        <v>115</v>
      </c>
      <c r="D40" s="59">
        <v>20079991</v>
      </c>
      <c r="E40" s="53">
        <v>95958.3562</v>
      </c>
      <c r="F40" s="53">
        <v>92657.3562</v>
      </c>
      <c r="G40" s="53">
        <v>107809.032</v>
      </c>
      <c r="H40" s="49">
        <v>16.352372246943105</v>
      </c>
      <c r="I40" s="53">
        <v>183288.49999999997</v>
      </c>
      <c r="J40" s="53">
        <v>179648.16999999998</v>
      </c>
      <c r="K40" s="53">
        <v>153281.82</v>
      </c>
      <c r="L40" s="49">
        <v>-14.676659383727642</v>
      </c>
      <c r="M40" s="49">
        <v>1.9100837827815977</v>
      </c>
      <c r="N40" s="49">
        <v>1.9388441173761872</v>
      </c>
      <c r="O40" s="49">
        <v>1.4217901520533085</v>
      </c>
      <c r="P40" s="49">
        <v>-26.668155561809748</v>
      </c>
    </row>
    <row r="41" spans="2:16" ht="12.75">
      <c r="B41" s="176" t="s">
        <v>67</v>
      </c>
      <c r="C41" s="155"/>
      <c r="D41" s="59">
        <v>21032010</v>
      </c>
      <c r="E41" s="53">
        <v>1717405.0256</v>
      </c>
      <c r="F41" s="53">
        <v>1383893.2821</v>
      </c>
      <c r="G41" s="53">
        <v>1078204.7559999998</v>
      </c>
      <c r="H41" s="49">
        <v>-22.089024497331955</v>
      </c>
      <c r="I41" s="53">
        <v>3046213.82</v>
      </c>
      <c r="J41" s="53">
        <v>2319284.29</v>
      </c>
      <c r="K41" s="53">
        <v>2041939.1499999997</v>
      </c>
      <c r="L41" s="49">
        <v>-11.95822095617266</v>
      </c>
      <c r="M41" s="49">
        <v>1.7737305845694502</v>
      </c>
      <c r="N41" s="49">
        <v>1.6759126733244802</v>
      </c>
      <c r="O41" s="49">
        <v>1.8938324456806608</v>
      </c>
      <c r="P41" s="49">
        <v>13.003050566107156</v>
      </c>
    </row>
    <row r="42" spans="2:16" ht="12.75">
      <c r="B42" s="223" t="s">
        <v>158</v>
      </c>
      <c r="C42" s="87" t="s">
        <v>37</v>
      </c>
      <c r="D42" s="59"/>
      <c r="E42" s="53">
        <v>2196063.9241</v>
      </c>
      <c r="F42" s="53">
        <v>1551686.4641</v>
      </c>
      <c r="G42" s="53">
        <v>505039.39910000004</v>
      </c>
      <c r="H42" s="49">
        <v>-67.45222628510005</v>
      </c>
      <c r="I42" s="53">
        <v>2841829.6799999997</v>
      </c>
      <c r="J42" s="53">
        <v>2054663.3699999999</v>
      </c>
      <c r="K42" s="53">
        <v>667654.32</v>
      </c>
      <c r="L42" s="49">
        <v>-67.50541574116835</v>
      </c>
      <c r="M42" s="49">
        <v>1.2940559920926027</v>
      </c>
      <c r="N42" s="49">
        <v>1.3241485425934507</v>
      </c>
      <c r="O42" s="49">
        <v>1.3219846237536834</v>
      </c>
      <c r="P42" s="49">
        <v>-0.16341964441006773</v>
      </c>
    </row>
    <row r="43" spans="2:16" ht="12.75">
      <c r="B43" s="224"/>
      <c r="C43" s="85" t="s">
        <v>308</v>
      </c>
      <c r="D43" s="59">
        <v>20079921</v>
      </c>
      <c r="E43" s="53">
        <v>1718384.2508</v>
      </c>
      <c r="F43" s="53">
        <v>1166561.2508</v>
      </c>
      <c r="G43" s="53">
        <v>158800</v>
      </c>
      <c r="H43" s="49">
        <v>-86.38734143697138</v>
      </c>
      <c r="I43" s="53">
        <v>2048899.0799999998</v>
      </c>
      <c r="J43" s="53">
        <v>1360814.6800000002</v>
      </c>
      <c r="K43" s="53">
        <v>211705.41999999998</v>
      </c>
      <c r="L43" s="49">
        <v>-84.44274425375835</v>
      </c>
      <c r="M43" s="49">
        <v>1.192340466950932</v>
      </c>
      <c r="N43" s="49">
        <v>1.1665179852894871</v>
      </c>
      <c r="O43" s="49">
        <v>1.3331575566750629</v>
      </c>
      <c r="P43" s="49">
        <v>14.28521235737501</v>
      </c>
    </row>
    <row r="44" spans="2:16" ht="12.75">
      <c r="B44" s="224"/>
      <c r="C44" s="85" t="s">
        <v>228</v>
      </c>
      <c r="D44" s="59">
        <v>20085000</v>
      </c>
      <c r="E44" s="53">
        <v>271630.3873</v>
      </c>
      <c r="F44" s="53">
        <v>271630.3873</v>
      </c>
      <c r="G44" s="53">
        <v>68800.9</v>
      </c>
      <c r="H44" s="49">
        <v>-74.67113282726598</v>
      </c>
      <c r="I44" s="53">
        <v>511093.58999999997</v>
      </c>
      <c r="J44" s="53">
        <v>511093.58999999997</v>
      </c>
      <c r="K44" s="53">
        <v>98685.54000000001</v>
      </c>
      <c r="L44" s="49">
        <v>-80.6912976545059</v>
      </c>
      <c r="M44" s="49">
        <v>1.8815773709276744</v>
      </c>
      <c r="N44" s="49">
        <v>1.8815773709276744</v>
      </c>
      <c r="O44" s="49">
        <v>1.4343640853535349</v>
      </c>
      <c r="P44" s="49">
        <v>-23.767998727240748</v>
      </c>
    </row>
    <row r="45" spans="2:16" ht="12.75">
      <c r="B45" s="224"/>
      <c r="C45" s="85" t="s">
        <v>147</v>
      </c>
      <c r="D45" s="59">
        <v>20079929</v>
      </c>
      <c r="E45" s="53">
        <v>105049.1612</v>
      </c>
      <c r="F45" s="53">
        <v>79766.8612</v>
      </c>
      <c r="G45" s="53">
        <v>231714.5376</v>
      </c>
      <c r="H45" s="49">
        <v>190.4897273305271</v>
      </c>
      <c r="I45" s="53">
        <v>123332.32</v>
      </c>
      <c r="J45" s="53">
        <v>92926.88</v>
      </c>
      <c r="K45" s="53">
        <v>290567.52999999997</v>
      </c>
      <c r="L45" s="49">
        <v>212.6840479310184</v>
      </c>
      <c r="M45" s="49">
        <v>1.174043834250054</v>
      </c>
      <c r="N45" s="49">
        <v>1.1649810284875546</v>
      </c>
      <c r="O45" s="49">
        <v>1.253989210213455</v>
      </c>
      <c r="P45" s="49">
        <v>7.640311691723944</v>
      </c>
    </row>
    <row r="46" spans="2:16" ht="12.75">
      <c r="B46" s="225"/>
      <c r="C46" s="85" t="s">
        <v>145</v>
      </c>
      <c r="D46" s="59">
        <v>20079922</v>
      </c>
      <c r="E46" s="53">
        <v>101000.1248</v>
      </c>
      <c r="F46" s="53">
        <v>33727.9648</v>
      </c>
      <c r="G46" s="53">
        <v>45723.961500000005</v>
      </c>
      <c r="H46" s="49">
        <v>35.56691538055685</v>
      </c>
      <c r="I46" s="53">
        <v>158504.69</v>
      </c>
      <c r="J46" s="53">
        <v>89828.22</v>
      </c>
      <c r="K46" s="53">
        <v>66695.82999999999</v>
      </c>
      <c r="L46" s="49">
        <v>-25.751807171510254</v>
      </c>
      <c r="M46" s="49">
        <v>1.5693514271776423</v>
      </c>
      <c r="N46" s="49">
        <v>2.6633157539348473</v>
      </c>
      <c r="O46" s="49">
        <v>1.4586625439267764</v>
      </c>
      <c r="P46" s="49">
        <v>-45.23133271855908</v>
      </c>
    </row>
    <row r="47" spans="2:16" ht="12.75">
      <c r="B47" s="229" t="s">
        <v>222</v>
      </c>
      <c r="C47" s="87" t="s">
        <v>37</v>
      </c>
      <c r="D47" s="59"/>
      <c r="E47" s="53">
        <v>2789508.9932</v>
      </c>
      <c r="F47" s="53">
        <v>1735919.4228</v>
      </c>
      <c r="G47" s="53">
        <v>1958554.0910999998</v>
      </c>
      <c r="H47" s="49">
        <v>12.825172953067998</v>
      </c>
      <c r="I47" s="53">
        <v>2787941.6900000004</v>
      </c>
      <c r="J47" s="53">
        <v>1730757.1600000001</v>
      </c>
      <c r="K47" s="53">
        <v>1919587.03</v>
      </c>
      <c r="L47" s="49">
        <v>10.910246357149255</v>
      </c>
      <c r="M47" s="49">
        <v>0.9994381437006226</v>
      </c>
      <c r="N47" s="49">
        <v>0.9970262082835197</v>
      </c>
      <c r="O47" s="49">
        <v>0.9801041690515097</v>
      </c>
      <c r="P47" s="49">
        <v>-1.697251194744731</v>
      </c>
    </row>
    <row r="48" spans="2:16" ht="12.75">
      <c r="B48" s="230"/>
      <c r="C48" s="58" t="s">
        <v>224</v>
      </c>
      <c r="D48" s="59">
        <v>20011000</v>
      </c>
      <c r="E48" s="53">
        <v>1710148.4331999999</v>
      </c>
      <c r="F48" s="53">
        <v>1192078.8628</v>
      </c>
      <c r="G48" s="53">
        <v>1285512.0910999998</v>
      </c>
      <c r="H48" s="49">
        <v>7.837839526869916</v>
      </c>
      <c r="I48" s="53">
        <v>1890601.87</v>
      </c>
      <c r="J48" s="53">
        <v>1301986.9400000002</v>
      </c>
      <c r="K48" s="53">
        <v>1383946.92</v>
      </c>
      <c r="L48" s="49">
        <v>6.294992482797079</v>
      </c>
      <c r="M48" s="49">
        <v>1.1055191662295296</v>
      </c>
      <c r="N48" s="49">
        <v>1.092198662881954</v>
      </c>
      <c r="O48" s="49">
        <v>1.0765724644532673</v>
      </c>
      <c r="P48" s="49">
        <v>-1.430710269087343</v>
      </c>
    </row>
    <row r="49" spans="2:16" ht="12.75">
      <c r="B49" s="230"/>
      <c r="C49" s="58" t="s">
        <v>153</v>
      </c>
      <c r="D49" s="88">
        <v>7114010</v>
      </c>
      <c r="E49" s="53">
        <v>571220</v>
      </c>
      <c r="F49" s="53">
        <v>448020</v>
      </c>
      <c r="G49" s="53">
        <v>275250</v>
      </c>
      <c r="H49" s="49">
        <v>-38.563010579884825</v>
      </c>
      <c r="I49" s="53">
        <v>450289.53</v>
      </c>
      <c r="J49" s="53">
        <v>348412.74</v>
      </c>
      <c r="K49" s="53">
        <v>242396.82</v>
      </c>
      <c r="L49" s="49">
        <v>-30.428255866877883</v>
      </c>
      <c r="M49" s="49">
        <v>0.7882944049578097</v>
      </c>
      <c r="N49" s="49">
        <v>0.7776722914155618</v>
      </c>
      <c r="O49" s="49">
        <v>0.8806423978201635</v>
      </c>
      <c r="P49" s="49">
        <v>13.24080946965076</v>
      </c>
    </row>
    <row r="50" spans="2:16" ht="12.75">
      <c r="B50" s="237"/>
      <c r="C50" s="85" t="s">
        <v>223</v>
      </c>
      <c r="D50" s="97">
        <v>7114090</v>
      </c>
      <c r="E50" s="53">
        <v>508140.56</v>
      </c>
      <c r="F50" s="53">
        <v>95820.56</v>
      </c>
      <c r="G50" s="53">
        <v>397792</v>
      </c>
      <c r="H50" s="49">
        <v>315.1426374464937</v>
      </c>
      <c r="I50" s="53">
        <v>447050.29</v>
      </c>
      <c r="J50" s="53">
        <v>80357.48000000001</v>
      </c>
      <c r="K50" s="53">
        <v>293243.29</v>
      </c>
      <c r="L50" s="49">
        <v>264.9234520544944</v>
      </c>
      <c r="M50" s="49">
        <v>0.8797768278918731</v>
      </c>
      <c r="N50" s="49">
        <v>0.8386246125048739</v>
      </c>
      <c r="O50" s="49">
        <v>0.7371774444936047</v>
      </c>
      <c r="P50" s="49">
        <v>-12.096850783839786</v>
      </c>
    </row>
    <row r="51" spans="2:16" ht="12.75">
      <c r="B51" s="170" t="s">
        <v>71</v>
      </c>
      <c r="C51" s="170"/>
      <c r="D51" s="59">
        <v>21032090</v>
      </c>
      <c r="E51" s="53">
        <v>2043206.1005999998</v>
      </c>
      <c r="F51" s="53">
        <v>1514283.0993999995</v>
      </c>
      <c r="G51" s="53">
        <v>1039036.1646000001</v>
      </c>
      <c r="H51" s="49">
        <v>-31.384285738136096</v>
      </c>
      <c r="I51" s="53">
        <v>2561469.7</v>
      </c>
      <c r="J51" s="53">
        <v>1919411.52</v>
      </c>
      <c r="K51" s="53">
        <v>1270709.09</v>
      </c>
      <c r="L51" s="49">
        <v>-33.79694365906484</v>
      </c>
      <c r="M51" s="49">
        <v>1.2536521397659341</v>
      </c>
      <c r="N51" s="49">
        <v>1.2675380982331002</v>
      </c>
      <c r="O51" s="49">
        <v>1.2229690681548004</v>
      </c>
      <c r="P51" s="49">
        <v>-3.5161885974415497</v>
      </c>
    </row>
    <row r="52" spans="2:16" ht="12.75">
      <c r="B52" s="223" t="s">
        <v>46</v>
      </c>
      <c r="C52" s="87" t="s">
        <v>37</v>
      </c>
      <c r="D52" s="59"/>
      <c r="E52" s="53">
        <v>528809.7036</v>
      </c>
      <c r="F52" s="53">
        <v>340657.6332</v>
      </c>
      <c r="G52" s="53">
        <v>312015.6334</v>
      </c>
      <c r="H52" s="49">
        <v>-8.407854986529628</v>
      </c>
      <c r="I52" s="53">
        <v>1616796.11</v>
      </c>
      <c r="J52" s="53">
        <v>1063837.89</v>
      </c>
      <c r="K52" s="53">
        <v>916203.71</v>
      </c>
      <c r="L52" s="49">
        <v>-13.8775072205785</v>
      </c>
      <c r="M52" s="49">
        <v>3.0574251928307468</v>
      </c>
      <c r="N52" s="49">
        <v>3.1228946200522123</v>
      </c>
      <c r="O52" s="49">
        <v>2.9364032180574706</v>
      </c>
      <c r="P52" s="49">
        <v>-5.971748159456746</v>
      </c>
    </row>
    <row r="53" spans="2:16" ht="12.75">
      <c r="B53" s="224"/>
      <c r="C53" s="85" t="s">
        <v>219</v>
      </c>
      <c r="D53" s="59">
        <v>20056000</v>
      </c>
      <c r="E53" s="53">
        <v>528809.7036</v>
      </c>
      <c r="F53" s="53">
        <v>340657.6332</v>
      </c>
      <c r="G53" s="53">
        <v>312015.6334</v>
      </c>
      <c r="H53" s="49">
        <v>-8.407854986529628</v>
      </c>
      <c r="I53" s="53">
        <v>1616796.11</v>
      </c>
      <c r="J53" s="53">
        <v>1063837.89</v>
      </c>
      <c r="K53" s="53">
        <v>916203.71</v>
      </c>
      <c r="L53" s="49">
        <v>-13.8775072205785</v>
      </c>
      <c r="M53" s="49">
        <v>3.0574251928307468</v>
      </c>
      <c r="N53" s="49">
        <v>3.1228946200522123</v>
      </c>
      <c r="O53" s="49">
        <v>2.9364032180574706</v>
      </c>
      <c r="P53" s="49">
        <v>-5.971748159456746</v>
      </c>
    </row>
    <row r="54" spans="2:16" ht="12.75">
      <c r="B54" s="225"/>
      <c r="C54" s="85" t="s">
        <v>220</v>
      </c>
      <c r="D54" s="59">
        <v>20049010</v>
      </c>
      <c r="E54" s="53">
        <v>0</v>
      </c>
      <c r="F54" s="53">
        <v>0</v>
      </c>
      <c r="G54" s="53">
        <v>0</v>
      </c>
      <c r="H54" s="49" t="s">
        <v>422</v>
      </c>
      <c r="I54" s="53">
        <v>0</v>
      </c>
      <c r="J54" s="53">
        <v>0</v>
      </c>
      <c r="K54" s="53">
        <v>0</v>
      </c>
      <c r="L54" s="49" t="s">
        <v>422</v>
      </c>
      <c r="M54" s="49" t="s">
        <v>422</v>
      </c>
      <c r="N54" s="49" t="s">
        <v>422</v>
      </c>
      <c r="O54" s="49" t="s">
        <v>422</v>
      </c>
      <c r="P54" s="49" t="s">
        <v>422</v>
      </c>
    </row>
    <row r="55" spans="2:16" ht="12.75">
      <c r="B55" s="170" t="s">
        <v>221</v>
      </c>
      <c r="C55" s="170"/>
      <c r="D55" s="59">
        <v>20019090</v>
      </c>
      <c r="E55" s="53">
        <v>1115499.0701000001</v>
      </c>
      <c r="F55" s="53">
        <v>893788.4585</v>
      </c>
      <c r="G55" s="53">
        <v>706562.1270000001</v>
      </c>
      <c r="H55" s="49">
        <v>-20.947499346121823</v>
      </c>
      <c r="I55" s="53">
        <v>1520668.41</v>
      </c>
      <c r="J55" s="53">
        <v>1190400.09</v>
      </c>
      <c r="K55" s="53">
        <v>916780.02</v>
      </c>
      <c r="L55" s="49">
        <v>-22.98555521782597</v>
      </c>
      <c r="M55" s="49">
        <v>1.3632179987955328</v>
      </c>
      <c r="N55" s="49">
        <v>1.3318588740760744</v>
      </c>
      <c r="O55" s="49">
        <v>1.2975221639639338</v>
      </c>
      <c r="P55" s="49">
        <v>-2.5781042406584076</v>
      </c>
    </row>
    <row r="56" spans="2:16" ht="12.75">
      <c r="B56" s="170" t="s">
        <v>218</v>
      </c>
      <c r="C56" s="170"/>
      <c r="D56" s="59">
        <v>20088000</v>
      </c>
      <c r="E56" s="53">
        <v>630829.5497000001</v>
      </c>
      <c r="F56" s="53">
        <v>396696.5327999999</v>
      </c>
      <c r="G56" s="53">
        <v>330097.33290000004</v>
      </c>
      <c r="H56" s="49">
        <v>-16.788450211531547</v>
      </c>
      <c r="I56" s="53">
        <v>1341215.9899999998</v>
      </c>
      <c r="J56" s="53">
        <v>936472.04</v>
      </c>
      <c r="K56" s="53">
        <v>726749.94</v>
      </c>
      <c r="L56" s="49">
        <v>-22.394913146579377</v>
      </c>
      <c r="M56" s="49">
        <v>2.126114717736089</v>
      </c>
      <c r="N56" s="49">
        <v>2.3606761404999106</v>
      </c>
      <c r="O56" s="49">
        <v>2.2016231807003486</v>
      </c>
      <c r="P56" s="49">
        <v>-6.737601870533583</v>
      </c>
    </row>
    <row r="57" spans="2:16" ht="12.75">
      <c r="B57" s="154" t="s">
        <v>167</v>
      </c>
      <c r="C57" s="155"/>
      <c r="D57" s="59">
        <v>20059910</v>
      </c>
      <c r="E57" s="53">
        <v>627909.5077000001</v>
      </c>
      <c r="F57" s="53">
        <v>386724.76489999995</v>
      </c>
      <c r="G57" s="53">
        <v>386339.6336</v>
      </c>
      <c r="H57" s="49">
        <v>-0.09958795891944483</v>
      </c>
      <c r="I57" s="53">
        <v>1114965.49</v>
      </c>
      <c r="J57" s="53">
        <v>724504.63</v>
      </c>
      <c r="K57" s="53">
        <v>661252.6699999999</v>
      </c>
      <c r="L57" s="49">
        <v>-8.730373469110898</v>
      </c>
      <c r="M57" s="49">
        <v>1.7756786229978596</v>
      </c>
      <c r="N57" s="49">
        <v>1.8734373791327892</v>
      </c>
      <c r="O57" s="49">
        <v>1.7115838306266902</v>
      </c>
      <c r="P57" s="49">
        <v>-8.639389301660072</v>
      </c>
    </row>
    <row r="58" spans="2:16" ht="12.75">
      <c r="B58" s="154" t="s">
        <v>49</v>
      </c>
      <c r="C58" s="155"/>
      <c r="D58" s="59">
        <v>20058000</v>
      </c>
      <c r="E58" s="53">
        <v>705695.2069</v>
      </c>
      <c r="F58" s="53">
        <v>478079.697</v>
      </c>
      <c r="G58" s="53">
        <v>537701.483</v>
      </c>
      <c r="H58" s="49">
        <v>12.471097679766153</v>
      </c>
      <c r="I58" s="53">
        <v>1054894.86</v>
      </c>
      <c r="J58" s="53">
        <v>724211.02</v>
      </c>
      <c r="K58" s="53">
        <v>760022.79</v>
      </c>
      <c r="L58" s="49">
        <v>4.9449358006179</v>
      </c>
      <c r="M58" s="49">
        <v>1.4948306998342462</v>
      </c>
      <c r="N58" s="49">
        <v>1.5148332475620692</v>
      </c>
      <c r="O58" s="49">
        <v>1.4134660476657084</v>
      </c>
      <c r="P58" s="49">
        <v>-6.691640816538613</v>
      </c>
    </row>
    <row r="59" spans="2:16" ht="12.75">
      <c r="B59" s="170" t="s">
        <v>245</v>
      </c>
      <c r="C59" s="170"/>
      <c r="D59" s="59">
        <v>20060020</v>
      </c>
      <c r="E59" s="53">
        <v>836865.5</v>
      </c>
      <c r="F59" s="53">
        <v>347430</v>
      </c>
      <c r="G59" s="53">
        <v>519959.16839999997</v>
      </c>
      <c r="H59" s="49">
        <v>49.65868474225024</v>
      </c>
      <c r="I59" s="53">
        <v>1051836.0399999998</v>
      </c>
      <c r="J59" s="53">
        <v>434042.54</v>
      </c>
      <c r="K59" s="53">
        <v>553421.7</v>
      </c>
      <c r="L59" s="49">
        <v>27.50402299276933</v>
      </c>
      <c r="M59" s="49">
        <v>1.2568758540052132</v>
      </c>
      <c r="N59" s="49">
        <v>1.2492949371096336</v>
      </c>
      <c r="O59" s="49">
        <v>1.06435607569527</v>
      </c>
      <c r="P59" s="49">
        <v>-14.803458808713167</v>
      </c>
    </row>
    <row r="60" spans="2:16" ht="12.75">
      <c r="B60" s="223" t="s">
        <v>169</v>
      </c>
      <c r="C60" s="87" t="s">
        <v>37</v>
      </c>
      <c r="D60" s="59"/>
      <c r="E60" s="53">
        <v>807837.9584999998</v>
      </c>
      <c r="F60" s="53">
        <v>793261.1895999998</v>
      </c>
      <c r="G60" s="53">
        <v>46698.7566</v>
      </c>
      <c r="H60" s="49">
        <v>-94.11306676637643</v>
      </c>
      <c r="I60" s="53">
        <v>1049440.38</v>
      </c>
      <c r="J60" s="53">
        <v>1029855.4899999999</v>
      </c>
      <c r="K60" s="53">
        <v>99806.61</v>
      </c>
      <c r="L60" s="49">
        <v>-90.30867816221478</v>
      </c>
      <c r="M60" s="49">
        <v>1.299072875887894</v>
      </c>
      <c r="N60" s="49">
        <v>1.2982552323268233</v>
      </c>
      <c r="O60" s="49">
        <v>2.137243414313948</v>
      </c>
      <c r="P60" s="49">
        <v>64.62428658834915</v>
      </c>
    </row>
    <row r="61" spans="2:16" ht="12.75">
      <c r="B61" s="224"/>
      <c r="C61" s="85" t="s">
        <v>236</v>
      </c>
      <c r="D61" s="98">
        <v>20029090</v>
      </c>
      <c r="E61" s="53">
        <v>807837.9584999998</v>
      </c>
      <c r="F61" s="53">
        <v>793261.1895999998</v>
      </c>
      <c r="G61" s="53">
        <v>46698.7566</v>
      </c>
      <c r="H61" s="49">
        <v>-94.11306676637643</v>
      </c>
      <c r="I61" s="53">
        <v>1049440.38</v>
      </c>
      <c r="J61" s="53">
        <v>1029855.4899999999</v>
      </c>
      <c r="K61" s="53">
        <v>99806.61</v>
      </c>
      <c r="L61" s="49">
        <v>-90.30867816221478</v>
      </c>
      <c r="M61" s="49">
        <v>1.299072875887894</v>
      </c>
      <c r="N61" s="49">
        <v>1.2982552323268233</v>
      </c>
      <c r="O61" s="49">
        <v>2.137243414313948</v>
      </c>
      <c r="P61" s="49">
        <v>64.62428658834915</v>
      </c>
    </row>
    <row r="62" spans="2:16" ht="12.75">
      <c r="B62" s="224"/>
      <c r="C62" s="58" t="s">
        <v>234</v>
      </c>
      <c r="D62" s="59">
        <v>20021010</v>
      </c>
      <c r="E62" s="53">
        <v>0</v>
      </c>
      <c r="F62" s="53">
        <v>0</v>
      </c>
      <c r="G62" s="53">
        <v>0</v>
      </c>
      <c r="H62" s="49" t="s">
        <v>422</v>
      </c>
      <c r="I62" s="53">
        <v>0</v>
      </c>
      <c r="J62" s="53">
        <v>0</v>
      </c>
      <c r="K62" s="53">
        <v>0</v>
      </c>
      <c r="L62" s="49" t="s">
        <v>422</v>
      </c>
      <c r="M62" s="49" t="s">
        <v>422</v>
      </c>
      <c r="N62" s="49" t="s">
        <v>422</v>
      </c>
      <c r="O62" s="49" t="s">
        <v>422</v>
      </c>
      <c r="P62" s="49" t="s">
        <v>422</v>
      </c>
    </row>
    <row r="63" spans="2:16" ht="12.75">
      <c r="B63" s="225"/>
      <c r="C63" s="87" t="s">
        <v>235</v>
      </c>
      <c r="D63" s="59">
        <v>20021020</v>
      </c>
      <c r="E63" s="53">
        <v>0</v>
      </c>
      <c r="F63" s="53">
        <v>0</v>
      </c>
      <c r="G63" s="53">
        <v>0</v>
      </c>
      <c r="H63" s="49" t="s">
        <v>422</v>
      </c>
      <c r="I63" s="53">
        <v>0</v>
      </c>
      <c r="J63" s="53">
        <v>0</v>
      </c>
      <c r="K63" s="53">
        <v>0</v>
      </c>
      <c r="L63" s="49" t="s">
        <v>422</v>
      </c>
      <c r="M63" s="49" t="s">
        <v>422</v>
      </c>
      <c r="N63" s="49" t="s">
        <v>422</v>
      </c>
      <c r="O63" s="49" t="s">
        <v>422</v>
      </c>
      <c r="P63" s="49" t="s">
        <v>422</v>
      </c>
    </row>
    <row r="64" spans="2:16" ht="12.75">
      <c r="B64" s="242" t="s">
        <v>268</v>
      </c>
      <c r="C64" s="87" t="s">
        <v>227</v>
      </c>
      <c r="D64" s="59">
        <v>8121000</v>
      </c>
      <c r="E64" s="53">
        <v>855380.584</v>
      </c>
      <c r="F64" s="53">
        <v>783530.344</v>
      </c>
      <c r="G64" s="53">
        <v>104201.176</v>
      </c>
      <c r="H64" s="49">
        <v>-86.70106693404588</v>
      </c>
      <c r="I64" s="53">
        <v>1032627.0900000001</v>
      </c>
      <c r="J64" s="53">
        <v>973756.0800000001</v>
      </c>
      <c r="K64" s="53">
        <v>149300.62</v>
      </c>
      <c r="L64" s="49">
        <v>-84.66755452761846</v>
      </c>
      <c r="M64" s="49">
        <v>1.2072136184938236</v>
      </c>
      <c r="N64" s="49">
        <v>1.2427803051364659</v>
      </c>
      <c r="O64" s="49">
        <v>1.4328112765253243</v>
      </c>
      <c r="P64" s="49">
        <v>15.290793602332764</v>
      </c>
    </row>
    <row r="65" spans="2:16" ht="12.75">
      <c r="B65" s="242"/>
      <c r="C65" s="85" t="s">
        <v>115</v>
      </c>
      <c r="D65" s="88">
        <v>8121010</v>
      </c>
      <c r="E65" s="53">
        <v>767780.584</v>
      </c>
      <c r="F65" s="53">
        <v>695930.344</v>
      </c>
      <c r="G65" s="53">
        <v>81801.176</v>
      </c>
      <c r="H65" s="49">
        <v>-88.24578110363298</v>
      </c>
      <c r="I65" s="53">
        <v>795866.6900000001</v>
      </c>
      <c r="J65" s="53">
        <v>736995.68</v>
      </c>
      <c r="K65" s="53">
        <v>83011.62</v>
      </c>
      <c r="L65" s="49">
        <v>-88.7364848597213</v>
      </c>
      <c r="M65" s="49">
        <v>1.0365809016082126</v>
      </c>
      <c r="N65" s="49">
        <v>1.059007825070493</v>
      </c>
      <c r="O65" s="49">
        <v>1.01479739117687</v>
      </c>
      <c r="P65" s="49">
        <v>-4.1747032313647185</v>
      </c>
    </row>
    <row r="66" spans="2:16" ht="12.75">
      <c r="B66" s="242"/>
      <c r="C66" s="85" t="s">
        <v>116</v>
      </c>
      <c r="D66" s="61">
        <v>8121090</v>
      </c>
      <c r="E66" s="53">
        <v>87600</v>
      </c>
      <c r="F66" s="53">
        <v>87600</v>
      </c>
      <c r="G66" s="53">
        <v>22400</v>
      </c>
      <c r="H66" s="49">
        <v>-74.42922374429224</v>
      </c>
      <c r="I66" s="53">
        <v>236760.4</v>
      </c>
      <c r="J66" s="53">
        <v>236760.4</v>
      </c>
      <c r="K66" s="53">
        <v>66289</v>
      </c>
      <c r="L66" s="49">
        <v>-72.00165230334127</v>
      </c>
      <c r="M66" s="49">
        <v>2.7027442922374427</v>
      </c>
      <c r="N66" s="49">
        <v>2.7027442922374427</v>
      </c>
      <c r="O66" s="49">
        <v>2.959330357142857</v>
      </c>
      <c r="P66" s="49">
        <v>9.493538313718975</v>
      </c>
    </row>
    <row r="67" spans="2:16" ht="12.75">
      <c r="B67" s="223" t="s">
        <v>165</v>
      </c>
      <c r="C67" s="87" t="s">
        <v>37</v>
      </c>
      <c r="D67" s="59"/>
      <c r="E67" s="53">
        <v>477647.2561</v>
      </c>
      <c r="F67" s="53">
        <v>328598.4815</v>
      </c>
      <c r="G67" s="53">
        <v>486432.75610000006</v>
      </c>
      <c r="H67" s="49">
        <v>48.03256359539814</v>
      </c>
      <c r="I67" s="53">
        <v>673476.19</v>
      </c>
      <c r="J67" s="53">
        <v>494404.87000000005</v>
      </c>
      <c r="K67" s="53">
        <v>604186.4600000001</v>
      </c>
      <c r="L67" s="49">
        <v>22.20479543415501</v>
      </c>
      <c r="M67" s="49">
        <v>1.4099865149418995</v>
      </c>
      <c r="N67" s="49">
        <v>1.5045865937758451</v>
      </c>
      <c r="O67" s="49">
        <v>1.242076016516849</v>
      </c>
      <c r="P67" s="49">
        <v>-17.447355861400503</v>
      </c>
    </row>
    <row r="68" spans="2:16" ht="12.75">
      <c r="B68" s="224"/>
      <c r="C68" s="85" t="s">
        <v>149</v>
      </c>
      <c r="D68" s="59">
        <v>20079959</v>
      </c>
      <c r="E68" s="53">
        <v>472558.7061</v>
      </c>
      <c r="F68" s="53">
        <v>323509.9315</v>
      </c>
      <c r="G68" s="53">
        <v>477626.75610000006</v>
      </c>
      <c r="H68" s="49">
        <v>47.638977846959875</v>
      </c>
      <c r="I68" s="53">
        <v>666494.37</v>
      </c>
      <c r="J68" s="53">
        <v>487423.05000000005</v>
      </c>
      <c r="K68" s="53">
        <v>591493.16</v>
      </c>
      <c r="L68" s="49">
        <v>21.35108505845178</v>
      </c>
      <c r="M68" s="49">
        <v>1.4103948597213243</v>
      </c>
      <c r="N68" s="49">
        <v>1.5066710556303278</v>
      </c>
      <c r="O68" s="49">
        <v>1.2384003878462786</v>
      </c>
      <c r="P68" s="49">
        <v>-17.805523427395777</v>
      </c>
    </row>
    <row r="69" spans="2:16" ht="12.75">
      <c r="B69" s="225"/>
      <c r="C69" s="85" t="s">
        <v>229</v>
      </c>
      <c r="D69" s="59">
        <v>20079951</v>
      </c>
      <c r="E69" s="53">
        <v>5088.55</v>
      </c>
      <c r="F69" s="53">
        <v>5088.55</v>
      </c>
      <c r="G69" s="53">
        <v>8806</v>
      </c>
      <c r="H69" s="49">
        <v>73.05519254011456</v>
      </c>
      <c r="I69" s="53">
        <v>6981.82</v>
      </c>
      <c r="J69" s="53">
        <v>6981.82</v>
      </c>
      <c r="K69" s="53">
        <v>12693.3</v>
      </c>
      <c r="L69" s="49">
        <v>81.8050307799399</v>
      </c>
      <c r="M69" s="49">
        <v>1.3720647335685017</v>
      </c>
      <c r="N69" s="49">
        <v>1.3720647335685017</v>
      </c>
      <c r="O69" s="49">
        <v>1.4414376561435385</v>
      </c>
      <c r="P69" s="49">
        <v>5.0560969083878415</v>
      </c>
    </row>
    <row r="70" spans="2:16" ht="12.75">
      <c r="B70" s="262" t="s">
        <v>96</v>
      </c>
      <c r="C70" s="87" t="s">
        <v>37</v>
      </c>
      <c r="D70" s="59"/>
      <c r="E70" s="53">
        <v>493921.6771000001</v>
      </c>
      <c r="F70" s="53">
        <v>150545.2951</v>
      </c>
      <c r="G70" s="53">
        <v>1263209.7683</v>
      </c>
      <c r="H70" s="49">
        <v>739.0895029040335</v>
      </c>
      <c r="I70" s="53">
        <v>659701.39</v>
      </c>
      <c r="J70" s="53">
        <v>246380.59999999998</v>
      </c>
      <c r="K70" s="53">
        <v>1039015.4299999999</v>
      </c>
      <c r="L70" s="49">
        <v>321.71154303545</v>
      </c>
      <c r="M70" s="49">
        <v>1.335639678487802</v>
      </c>
      <c r="N70" s="49">
        <v>1.6365878444513409</v>
      </c>
      <c r="O70" s="49">
        <v>0.8225201040032203</v>
      </c>
      <c r="P70" s="49">
        <v>-49.741768717647616</v>
      </c>
    </row>
    <row r="71" spans="2:16" ht="12.75">
      <c r="B71" s="262"/>
      <c r="C71" s="85" t="s">
        <v>386</v>
      </c>
      <c r="D71" s="59">
        <v>20029019</v>
      </c>
      <c r="E71" s="53">
        <v>339965.12010000006</v>
      </c>
      <c r="F71" s="53">
        <v>113636.73809999999</v>
      </c>
      <c r="G71" s="53">
        <v>1091785.7298</v>
      </c>
      <c r="H71" s="49">
        <v>860.7682762235148</v>
      </c>
      <c r="I71" s="53">
        <v>450707.82</v>
      </c>
      <c r="J71" s="53">
        <v>174113.09999999998</v>
      </c>
      <c r="K71" s="53">
        <v>859477.4299999999</v>
      </c>
      <c r="L71" s="49">
        <v>393.63168538151353</v>
      </c>
      <c r="M71" s="49">
        <v>1.3257472409740894</v>
      </c>
      <c r="N71" s="49">
        <v>1.5321902310041755</v>
      </c>
      <c r="O71" s="49">
        <v>0.7872217107631955</v>
      </c>
      <c r="P71" s="49">
        <v>-48.62115063563213</v>
      </c>
    </row>
    <row r="72" spans="2:16" ht="12.75">
      <c r="B72" s="262"/>
      <c r="C72" s="85" t="s">
        <v>387</v>
      </c>
      <c r="D72" s="59">
        <v>20029012</v>
      </c>
      <c r="E72" s="53">
        <v>153956.55700000003</v>
      </c>
      <c r="F72" s="53">
        <v>36908.557</v>
      </c>
      <c r="G72" s="53">
        <v>171424.0385</v>
      </c>
      <c r="H72" s="49">
        <v>364.4560839915795</v>
      </c>
      <c r="I72" s="53">
        <v>208993.56999999998</v>
      </c>
      <c r="J72" s="53">
        <v>72267.5</v>
      </c>
      <c r="K72" s="53">
        <v>179538</v>
      </c>
      <c r="L72" s="49">
        <v>148.43532708340538</v>
      </c>
      <c r="M72" s="49">
        <v>1.3574840466197222</v>
      </c>
      <c r="N72" s="49">
        <v>1.9580147768984846</v>
      </c>
      <c r="O72" s="49">
        <v>1.0473326936583636</v>
      </c>
      <c r="P72" s="49">
        <v>-46.510480614587124</v>
      </c>
    </row>
    <row r="73" spans="2:16" ht="12.75">
      <c r="B73" s="262"/>
      <c r="C73" s="85" t="s">
        <v>142</v>
      </c>
      <c r="D73" s="59">
        <v>20029011</v>
      </c>
      <c r="E73" s="53">
        <v>0</v>
      </c>
      <c r="F73" s="53">
        <v>0</v>
      </c>
      <c r="G73" s="53">
        <v>0</v>
      </c>
      <c r="H73" s="49" t="s">
        <v>422</v>
      </c>
      <c r="I73" s="53">
        <v>0</v>
      </c>
      <c r="J73" s="53">
        <v>0</v>
      </c>
      <c r="K73" s="53">
        <v>0</v>
      </c>
      <c r="L73" s="49" t="s">
        <v>422</v>
      </c>
      <c r="M73" s="49" t="s">
        <v>422</v>
      </c>
      <c r="N73" s="49" t="s">
        <v>422</v>
      </c>
      <c r="O73" s="49" t="s">
        <v>422</v>
      </c>
      <c r="P73" s="49" t="s">
        <v>422</v>
      </c>
    </row>
    <row r="74" spans="2:16" ht="12.75">
      <c r="B74" s="154" t="s">
        <v>69</v>
      </c>
      <c r="C74" s="155"/>
      <c r="D74" s="59">
        <v>11063000</v>
      </c>
      <c r="E74" s="53">
        <v>133752.9792</v>
      </c>
      <c r="F74" s="53">
        <v>70150.47230000001</v>
      </c>
      <c r="G74" s="53">
        <v>12087.14</v>
      </c>
      <c r="H74" s="49">
        <v>-82.76969547929902</v>
      </c>
      <c r="I74" s="53">
        <v>645635.39</v>
      </c>
      <c r="J74" s="53">
        <v>477642.3</v>
      </c>
      <c r="K74" s="53">
        <v>116611.21000000002</v>
      </c>
      <c r="L74" s="49">
        <v>-75.5860797923467</v>
      </c>
      <c r="M74" s="49">
        <v>4.827072965863328</v>
      </c>
      <c r="N74" s="49">
        <v>6.8088251488507785</v>
      </c>
      <c r="O74" s="49">
        <v>9.6475435876477</v>
      </c>
      <c r="P74" s="49">
        <v>41.691751172021974</v>
      </c>
    </row>
    <row r="75" spans="2:16" ht="12.75">
      <c r="B75" s="154" t="s">
        <v>112</v>
      </c>
      <c r="C75" s="155"/>
      <c r="D75" s="59">
        <v>20071000</v>
      </c>
      <c r="E75" s="53">
        <v>135316.6185</v>
      </c>
      <c r="F75" s="53">
        <v>87212.37000000001</v>
      </c>
      <c r="G75" s="53">
        <v>73655.4789</v>
      </c>
      <c r="H75" s="49">
        <v>-15.544688328043376</v>
      </c>
      <c r="I75" s="53">
        <v>583863.0099999999</v>
      </c>
      <c r="J75" s="53">
        <v>342708.47000000003</v>
      </c>
      <c r="K75" s="53">
        <v>298063.64</v>
      </c>
      <c r="L75" s="49">
        <v>-13.027057662158159</v>
      </c>
      <c r="M75" s="49">
        <v>4.314791608541414</v>
      </c>
      <c r="N75" s="49">
        <v>3.9295855622315963</v>
      </c>
      <c r="O75" s="49">
        <v>4.046727337211028</v>
      </c>
      <c r="P75" s="49">
        <v>2.9810211057704317</v>
      </c>
    </row>
    <row r="76" spans="2:16" ht="12.75">
      <c r="B76" s="154" t="s">
        <v>225</v>
      </c>
      <c r="C76" s="155"/>
      <c r="D76" s="59">
        <v>20083000</v>
      </c>
      <c r="E76" s="53">
        <v>236331.8253</v>
      </c>
      <c r="F76" s="53">
        <v>165863.9894</v>
      </c>
      <c r="G76" s="53">
        <v>128051.3299</v>
      </c>
      <c r="H76" s="49">
        <v>-22.797389377154342</v>
      </c>
      <c r="I76" s="53">
        <v>528700.58</v>
      </c>
      <c r="J76" s="53">
        <v>330535.77</v>
      </c>
      <c r="K76" s="53">
        <v>293979.72</v>
      </c>
      <c r="L76" s="49">
        <v>-11.059635088813547</v>
      </c>
      <c r="M76" s="49">
        <v>2.2371112283708157</v>
      </c>
      <c r="N76" s="49">
        <v>1.9928121299607426</v>
      </c>
      <c r="O76" s="49">
        <v>2.295795914260161</v>
      </c>
      <c r="P76" s="49">
        <v>15.2038307948972</v>
      </c>
    </row>
    <row r="77" spans="2:16" ht="12.75">
      <c r="B77" s="154" t="s">
        <v>164</v>
      </c>
      <c r="C77" s="155"/>
      <c r="D77" s="59">
        <v>20049090</v>
      </c>
      <c r="E77" s="53">
        <v>176228.6492</v>
      </c>
      <c r="F77" s="53">
        <v>123591.4732</v>
      </c>
      <c r="G77" s="53">
        <v>243568.82069999998</v>
      </c>
      <c r="H77" s="49">
        <v>97.07574834539636</v>
      </c>
      <c r="I77" s="53">
        <v>484743.14999999997</v>
      </c>
      <c r="J77" s="53">
        <v>375518.79999999993</v>
      </c>
      <c r="K77" s="53">
        <v>525224.86</v>
      </c>
      <c r="L77" s="49">
        <v>39.86646207859634</v>
      </c>
      <c r="M77" s="49">
        <v>2.7506489563446075</v>
      </c>
      <c r="N77" s="49">
        <v>3.038387602940232</v>
      </c>
      <c r="O77" s="49">
        <v>2.1563714866728017</v>
      </c>
      <c r="P77" s="49">
        <v>-29.029084880872603</v>
      </c>
    </row>
    <row r="78" spans="2:16" ht="12.75">
      <c r="B78" s="154" t="s">
        <v>74</v>
      </c>
      <c r="C78" s="155"/>
      <c r="D78" s="59">
        <v>20060090</v>
      </c>
      <c r="E78" s="53">
        <v>186959.7039</v>
      </c>
      <c r="F78" s="53">
        <v>70390.6339</v>
      </c>
      <c r="G78" s="53">
        <v>182375.1631</v>
      </c>
      <c r="H78" s="49">
        <v>159.09009905932953</v>
      </c>
      <c r="I78" s="53">
        <v>447669.53</v>
      </c>
      <c r="J78" s="53">
        <v>210230.52000000005</v>
      </c>
      <c r="K78" s="53">
        <v>526236.1099999999</v>
      </c>
      <c r="L78" s="49">
        <v>150.31385071967654</v>
      </c>
      <c r="M78" s="49">
        <v>2.394470683583491</v>
      </c>
      <c r="N78" s="49">
        <v>2.986626321602142</v>
      </c>
      <c r="O78" s="49">
        <v>2.8854592975001423</v>
      </c>
      <c r="P78" s="49">
        <v>-3.3873345108580533</v>
      </c>
    </row>
    <row r="79" spans="2:16" ht="12.75">
      <c r="B79" s="229" t="s">
        <v>148</v>
      </c>
      <c r="C79" s="87" t="s">
        <v>37</v>
      </c>
      <c r="D79" s="59"/>
      <c r="E79" s="53">
        <v>169540.86479999998</v>
      </c>
      <c r="F79" s="53">
        <v>75107.5979</v>
      </c>
      <c r="G79" s="53">
        <v>156008.3455</v>
      </c>
      <c r="H79" s="49">
        <v>107.71313403966553</v>
      </c>
      <c r="I79" s="53">
        <v>358538.91000000003</v>
      </c>
      <c r="J79" s="53">
        <v>187751.81</v>
      </c>
      <c r="K79" s="53">
        <v>184490.08</v>
      </c>
      <c r="L79" s="49">
        <v>-1.7372562213914255</v>
      </c>
      <c r="M79" s="49">
        <v>2.114763956306067</v>
      </c>
      <c r="N79" s="49">
        <v>2.4997711982478408</v>
      </c>
      <c r="O79" s="49">
        <v>1.1825654544871766</v>
      </c>
      <c r="P79" s="49">
        <v>-52.69305225549963</v>
      </c>
    </row>
    <row r="80" spans="2:16" ht="12.75">
      <c r="B80" s="230"/>
      <c r="C80" s="85" t="s">
        <v>149</v>
      </c>
      <c r="D80" s="59">
        <v>20079939</v>
      </c>
      <c r="E80" s="53">
        <v>103439.01689999999</v>
      </c>
      <c r="F80" s="53">
        <v>40100.45</v>
      </c>
      <c r="G80" s="53">
        <v>71812.39630000001</v>
      </c>
      <c r="H80" s="49">
        <v>79.08127290342131</v>
      </c>
      <c r="I80" s="53">
        <v>199835.84</v>
      </c>
      <c r="J80" s="53">
        <v>95325.68</v>
      </c>
      <c r="K80" s="53">
        <v>91854.23</v>
      </c>
      <c r="L80" s="49">
        <v>-3.641673471408746</v>
      </c>
      <c r="M80" s="49">
        <v>1.9319193664919685</v>
      </c>
      <c r="N80" s="49">
        <v>2.3771723259963418</v>
      </c>
      <c r="O80" s="49">
        <v>1.2790859897819618</v>
      </c>
      <c r="P80" s="49">
        <v>-46.192963135482415</v>
      </c>
    </row>
    <row r="81" spans="2:16" ht="12.75">
      <c r="B81" s="237"/>
      <c r="C81" s="85" t="s">
        <v>121</v>
      </c>
      <c r="D81" s="59">
        <v>20079931</v>
      </c>
      <c r="E81" s="53">
        <v>66101.84790000001</v>
      </c>
      <c r="F81" s="53">
        <v>35007.147899999996</v>
      </c>
      <c r="G81" s="53">
        <v>84195.94919999999</v>
      </c>
      <c r="H81" s="49">
        <v>140.51073638021222</v>
      </c>
      <c r="I81" s="53">
        <v>158703.07</v>
      </c>
      <c r="J81" s="53">
        <v>92426.13</v>
      </c>
      <c r="K81" s="53">
        <v>92635.84999999999</v>
      </c>
      <c r="L81" s="49">
        <v>0.22690552985393797</v>
      </c>
      <c r="M81" s="49">
        <v>2.4008870408598666</v>
      </c>
      <c r="N81" s="49">
        <v>2.6402073731919193</v>
      </c>
      <c r="O81" s="49">
        <v>1.1002411740730158</v>
      </c>
      <c r="P81" s="49">
        <v>-58.32747134771985</v>
      </c>
    </row>
    <row r="82" spans="2:16" ht="12.75">
      <c r="B82" s="170" t="s">
        <v>246</v>
      </c>
      <c r="C82" s="170"/>
      <c r="D82" s="59">
        <v>20019020</v>
      </c>
      <c r="E82" s="53">
        <v>66051.6023</v>
      </c>
      <c r="F82" s="53">
        <v>43433.5222</v>
      </c>
      <c r="G82" s="53">
        <v>22984.82</v>
      </c>
      <c r="H82" s="49">
        <v>-47.080460354652054</v>
      </c>
      <c r="I82" s="53">
        <v>303879.11</v>
      </c>
      <c r="J82" s="53">
        <v>220945.90000000002</v>
      </c>
      <c r="K82" s="53">
        <v>74238.33000000002</v>
      </c>
      <c r="L82" s="49">
        <v>-66.39977026050268</v>
      </c>
      <c r="M82" s="49">
        <v>4.600631921384895</v>
      </c>
      <c r="N82" s="49">
        <v>5.086990158951466</v>
      </c>
      <c r="O82" s="49">
        <v>3.2298852024945166</v>
      </c>
      <c r="P82" s="49">
        <v>-36.506950051575046</v>
      </c>
    </row>
    <row r="83" spans="2:16" ht="12.75">
      <c r="B83" s="170" t="s">
        <v>231</v>
      </c>
      <c r="C83" s="170"/>
      <c r="D83" s="59">
        <v>7119000</v>
      </c>
      <c r="E83" s="53">
        <v>92678.1087</v>
      </c>
      <c r="F83" s="53">
        <v>75000.44</v>
      </c>
      <c r="G83" s="53">
        <v>70347.755</v>
      </c>
      <c r="H83" s="49">
        <v>-6.203543605877504</v>
      </c>
      <c r="I83" s="53">
        <v>241002.55000000002</v>
      </c>
      <c r="J83" s="53">
        <v>214618.69</v>
      </c>
      <c r="K83" s="53">
        <v>93438.6</v>
      </c>
      <c r="L83" s="49">
        <v>-56.46297160792473</v>
      </c>
      <c r="M83" s="49">
        <v>2.6004258543959695</v>
      </c>
      <c r="N83" s="49">
        <v>2.8615657454809598</v>
      </c>
      <c r="O83" s="49">
        <v>1.328238548621772</v>
      </c>
      <c r="P83" s="49">
        <v>-53.583504040773754</v>
      </c>
    </row>
    <row r="84" spans="2:16" ht="12.75">
      <c r="B84" s="170" t="s">
        <v>230</v>
      </c>
      <c r="C84" s="170"/>
      <c r="D84" s="59">
        <v>20019010</v>
      </c>
      <c r="E84" s="53">
        <v>55030.9246</v>
      </c>
      <c r="F84" s="53">
        <v>17429.6247</v>
      </c>
      <c r="G84" s="53">
        <v>18138.888899999998</v>
      </c>
      <c r="H84" s="49">
        <v>4.069302765882266</v>
      </c>
      <c r="I84" s="53">
        <v>233493.55</v>
      </c>
      <c r="J84" s="53">
        <v>71047.73</v>
      </c>
      <c r="K84" s="53">
        <v>55492.56</v>
      </c>
      <c r="L84" s="49">
        <v>-21.89397184118338</v>
      </c>
      <c r="M84" s="49">
        <v>4.242951607613004</v>
      </c>
      <c r="N84" s="49">
        <v>4.076262755101089</v>
      </c>
      <c r="O84" s="49">
        <v>3.0593141788304354</v>
      </c>
      <c r="P84" s="49">
        <v>-24.94806241324926</v>
      </c>
    </row>
    <row r="85" spans="2:16" ht="12.75">
      <c r="B85" s="170" t="s">
        <v>281</v>
      </c>
      <c r="C85" s="170"/>
      <c r="D85" s="59">
        <v>20079100</v>
      </c>
      <c r="E85" s="53">
        <v>107759.18100000001</v>
      </c>
      <c r="F85" s="53">
        <v>79828.801</v>
      </c>
      <c r="G85" s="53">
        <v>37695.4233</v>
      </c>
      <c r="H85" s="49">
        <v>-52.779669958966316</v>
      </c>
      <c r="I85" s="53">
        <v>232821.05999999997</v>
      </c>
      <c r="J85" s="53">
        <v>169438.27000000002</v>
      </c>
      <c r="K85" s="53">
        <v>89917.41999999997</v>
      </c>
      <c r="L85" s="49">
        <v>-46.93204787796762</v>
      </c>
      <c r="M85" s="49">
        <v>2.1605682025367283</v>
      </c>
      <c r="N85" s="49">
        <v>2.122520542429292</v>
      </c>
      <c r="O85" s="49">
        <v>2.3853670320768083</v>
      </c>
      <c r="P85" s="49">
        <v>12.383695912157355</v>
      </c>
    </row>
    <row r="86" spans="2:16" ht="12.75">
      <c r="B86" s="154" t="s">
        <v>53</v>
      </c>
      <c r="C86" s="155"/>
      <c r="D86" s="59">
        <v>20054000</v>
      </c>
      <c r="E86" s="53">
        <v>221215.4911</v>
      </c>
      <c r="F86" s="53">
        <v>178459.22140000007</v>
      </c>
      <c r="G86" s="53">
        <v>438947.43600000005</v>
      </c>
      <c r="H86" s="49">
        <v>145.96511884142953</v>
      </c>
      <c r="I86" s="53">
        <v>225689.02</v>
      </c>
      <c r="J86" s="53">
        <v>175906.87</v>
      </c>
      <c r="K86" s="53">
        <v>336289.58</v>
      </c>
      <c r="L86" s="49">
        <v>91.17478470283737</v>
      </c>
      <c r="M86" s="49">
        <v>1.0202224938125048</v>
      </c>
      <c r="N86" s="49">
        <v>0.9856978452557562</v>
      </c>
      <c r="O86" s="49">
        <v>0.7661272225770559</v>
      </c>
      <c r="P86" s="49">
        <v>-22.275652091105968</v>
      </c>
    </row>
    <row r="87" spans="2:16" ht="12.75">
      <c r="B87" s="170" t="s">
        <v>118</v>
      </c>
      <c r="C87" s="170"/>
      <c r="D87" s="59">
        <v>20089300</v>
      </c>
      <c r="E87" s="53">
        <v>39552.8808</v>
      </c>
      <c r="F87" s="53">
        <v>30441.695</v>
      </c>
      <c r="G87" s="53">
        <v>23156.3792</v>
      </c>
      <c r="H87" s="49">
        <v>-23.93203072299358</v>
      </c>
      <c r="I87" s="53">
        <v>202166.9</v>
      </c>
      <c r="J87" s="53">
        <v>173616.27</v>
      </c>
      <c r="K87" s="53">
        <v>92596.59</v>
      </c>
      <c r="L87" s="49">
        <v>-46.665948991992515</v>
      </c>
      <c r="M87" s="49">
        <v>5.111306582755914</v>
      </c>
      <c r="N87" s="49">
        <v>5.703239257866554</v>
      </c>
      <c r="O87" s="49">
        <v>3.9987508064300483</v>
      </c>
      <c r="P87" s="49">
        <v>-29.886322042083048</v>
      </c>
    </row>
    <row r="88" spans="2:16" ht="12.75">
      <c r="B88" s="170" t="s">
        <v>173</v>
      </c>
      <c r="C88" s="170"/>
      <c r="D88" s="59">
        <v>20089920</v>
      </c>
      <c r="E88" s="53">
        <v>39347.71920000001</v>
      </c>
      <c r="F88" s="53">
        <v>30564.95</v>
      </c>
      <c r="G88" s="53">
        <v>17365.6</v>
      </c>
      <c r="H88" s="49">
        <v>-43.18459542711505</v>
      </c>
      <c r="I88" s="53">
        <v>113101.47000000002</v>
      </c>
      <c r="J88" s="53">
        <v>87237.67000000001</v>
      </c>
      <c r="K88" s="53">
        <v>42171.26</v>
      </c>
      <c r="L88" s="49">
        <v>-51.65934624342901</v>
      </c>
      <c r="M88" s="49">
        <v>2.8744098082310194</v>
      </c>
      <c r="N88" s="49">
        <v>2.8541734895689346</v>
      </c>
      <c r="O88" s="49">
        <v>2.4284366794121715</v>
      </c>
      <c r="P88" s="49">
        <v>-14.916290537792854</v>
      </c>
    </row>
    <row r="89" spans="2:16" ht="12.75">
      <c r="B89" s="170" t="s">
        <v>232</v>
      </c>
      <c r="C89" s="170"/>
      <c r="D89" s="59">
        <v>20019030</v>
      </c>
      <c r="E89" s="53">
        <v>33107.607899999995</v>
      </c>
      <c r="F89" s="53">
        <v>21168.667699999998</v>
      </c>
      <c r="G89" s="53">
        <v>18417.9747</v>
      </c>
      <c r="H89" s="49">
        <v>-12.994171569899981</v>
      </c>
      <c r="I89" s="53">
        <v>75464.72</v>
      </c>
      <c r="J89" s="53">
        <v>38164.700000000004</v>
      </c>
      <c r="K89" s="53">
        <v>33335.17</v>
      </c>
      <c r="L89" s="49">
        <v>-12.654442455986825</v>
      </c>
      <c r="M89" s="49">
        <v>2.2793770008373215</v>
      </c>
      <c r="N89" s="49">
        <v>1.8028862534414487</v>
      </c>
      <c r="O89" s="49">
        <v>1.8099259306724969</v>
      </c>
      <c r="P89" s="49">
        <v>0.39046707564664995</v>
      </c>
    </row>
    <row r="90" spans="2:16" ht="12.75">
      <c r="B90" s="170" t="s">
        <v>97</v>
      </c>
      <c r="C90" s="170"/>
      <c r="D90" s="59">
        <v>20086011</v>
      </c>
      <c r="E90" s="53">
        <v>18844.0485</v>
      </c>
      <c r="F90" s="53">
        <v>18844.0485</v>
      </c>
      <c r="G90" s="53">
        <v>8161.4</v>
      </c>
      <c r="H90" s="49">
        <v>-56.68977396232025</v>
      </c>
      <c r="I90" s="53">
        <v>62231.27</v>
      </c>
      <c r="J90" s="53">
        <v>62231.27</v>
      </c>
      <c r="K90" s="53">
        <v>28538.859999999997</v>
      </c>
      <c r="L90" s="49">
        <v>-54.14064344179381</v>
      </c>
      <c r="M90" s="49">
        <v>3.302436310328961</v>
      </c>
      <c r="N90" s="49">
        <v>3.302436310328961</v>
      </c>
      <c r="O90" s="49">
        <v>3.4968093709412598</v>
      </c>
      <c r="P90" s="49">
        <v>5.885747440589917</v>
      </c>
    </row>
    <row r="91" spans="2:16" ht="12.75">
      <c r="B91" s="170" t="s">
        <v>73</v>
      </c>
      <c r="C91" s="170"/>
      <c r="D91" s="59">
        <v>20060010</v>
      </c>
      <c r="E91" s="53">
        <v>5190.3368</v>
      </c>
      <c r="F91" s="53">
        <v>3850.4829999999997</v>
      </c>
      <c r="G91" s="53">
        <v>5405.384599999999</v>
      </c>
      <c r="H91" s="49">
        <v>40.38198844145007</v>
      </c>
      <c r="I91" s="53">
        <v>46083.15</v>
      </c>
      <c r="J91" s="53">
        <v>38566.94</v>
      </c>
      <c r="K91" s="53">
        <v>28796.96</v>
      </c>
      <c r="L91" s="49">
        <v>-25.332525733179768</v>
      </c>
      <c r="M91" s="49">
        <v>8.878643482249553</v>
      </c>
      <c r="N91" s="49">
        <v>10.016130443894962</v>
      </c>
      <c r="O91" s="49">
        <v>5.327458105386248</v>
      </c>
      <c r="P91" s="49">
        <v>-46.81121481766001</v>
      </c>
    </row>
    <row r="92" spans="2:16" ht="15" customHeight="1">
      <c r="B92" s="229" t="s">
        <v>238</v>
      </c>
      <c r="C92" s="87" t="s">
        <v>37</v>
      </c>
      <c r="D92" s="59"/>
      <c r="E92" s="53">
        <v>10927.259999999998</v>
      </c>
      <c r="F92" s="53">
        <v>10869.66</v>
      </c>
      <c r="G92" s="53">
        <v>4119.9400000000005</v>
      </c>
      <c r="H92" s="49">
        <v>-62.09688251518446</v>
      </c>
      <c r="I92" s="53">
        <v>39111.31</v>
      </c>
      <c r="J92" s="53">
        <v>38566.549999999996</v>
      </c>
      <c r="K92" s="53">
        <v>30321.16</v>
      </c>
      <c r="L92" s="49">
        <v>-21.379641165725218</v>
      </c>
      <c r="M92" s="49">
        <v>3.5792421888012185</v>
      </c>
      <c r="N92" s="49">
        <v>3.548091660640719</v>
      </c>
      <c r="O92" s="49">
        <v>7.359612033184948</v>
      </c>
      <c r="P92" s="49">
        <v>107.42451822273216</v>
      </c>
    </row>
    <row r="93" spans="2:16" ht="12.75" customHeight="1">
      <c r="B93" s="230"/>
      <c r="C93" s="85" t="s">
        <v>239</v>
      </c>
      <c r="D93" s="59">
        <v>20086019</v>
      </c>
      <c r="E93" s="53">
        <v>10540.8</v>
      </c>
      <c r="F93" s="53">
        <v>10540.8</v>
      </c>
      <c r="G93" s="53">
        <v>105.6</v>
      </c>
      <c r="H93" s="49">
        <v>-98.99817850637523</v>
      </c>
      <c r="I93" s="53">
        <v>34650.35</v>
      </c>
      <c r="J93" s="53">
        <v>34650.35</v>
      </c>
      <c r="K93" s="53">
        <v>1296.91</v>
      </c>
      <c r="L93" s="49">
        <v>-96.25715180366143</v>
      </c>
      <c r="M93" s="49">
        <v>3.2872599802671525</v>
      </c>
      <c r="N93" s="49">
        <v>3.2872599802671525</v>
      </c>
      <c r="O93" s="49">
        <v>12.281344696969699</v>
      </c>
      <c r="P93" s="49">
        <v>273.6043017799768</v>
      </c>
    </row>
    <row r="94" spans="2:16" ht="12.75">
      <c r="B94" s="237"/>
      <c r="C94" s="85" t="s">
        <v>309</v>
      </c>
      <c r="D94" s="59">
        <v>20086090</v>
      </c>
      <c r="E94" s="53">
        <v>386.46000000000004</v>
      </c>
      <c r="F94" s="53">
        <v>328.86</v>
      </c>
      <c r="G94" s="53">
        <v>4014.34</v>
      </c>
      <c r="H94" s="49">
        <v>1120.6835735571367</v>
      </c>
      <c r="I94" s="53">
        <v>4460.96</v>
      </c>
      <c r="J94" s="53">
        <v>3916.2</v>
      </c>
      <c r="K94" s="53">
        <v>29024.25</v>
      </c>
      <c r="L94" s="49">
        <v>641.1329860579134</v>
      </c>
      <c r="M94" s="49">
        <v>11.543135123945556</v>
      </c>
      <c r="N94" s="49">
        <v>11.908410873928114</v>
      </c>
      <c r="O94" s="49">
        <v>7.230142439354912</v>
      </c>
      <c r="P94" s="49">
        <v>-39.28541334440895</v>
      </c>
    </row>
    <row r="95" spans="2:16" ht="12.75">
      <c r="B95" s="229" t="s">
        <v>242</v>
      </c>
      <c r="C95" s="87" t="s">
        <v>37</v>
      </c>
      <c r="D95" s="59"/>
      <c r="E95" s="53">
        <v>23521.5683</v>
      </c>
      <c r="F95" s="53">
        <v>21202.666900000004</v>
      </c>
      <c r="G95" s="53">
        <v>19257.8807</v>
      </c>
      <c r="H95" s="49">
        <v>-9.172365953643325</v>
      </c>
      <c r="I95" s="53">
        <v>34845.21</v>
      </c>
      <c r="J95" s="53">
        <v>28196.539999999997</v>
      </c>
      <c r="K95" s="53">
        <v>34831.509999999995</v>
      </c>
      <c r="L95" s="49">
        <v>23.531149566578023</v>
      </c>
      <c r="M95" s="49">
        <v>1.481415250699929</v>
      </c>
      <c r="N95" s="49">
        <v>1.329858179302906</v>
      </c>
      <c r="O95" s="49">
        <v>1.8086886372704547</v>
      </c>
      <c r="P95" s="49">
        <v>36.00612948205839</v>
      </c>
    </row>
    <row r="96" spans="2:16" ht="12.75">
      <c r="B96" s="230"/>
      <c r="C96" s="85" t="s">
        <v>244</v>
      </c>
      <c r="D96" s="59">
        <v>20039090</v>
      </c>
      <c r="E96" s="53">
        <v>22602.769099999998</v>
      </c>
      <c r="F96" s="53">
        <v>20824.786900000003</v>
      </c>
      <c r="G96" s="53">
        <v>743.5600000000001</v>
      </c>
      <c r="H96" s="49">
        <v>-96.42944725643267</v>
      </c>
      <c r="I96" s="53">
        <v>26956.239999999998</v>
      </c>
      <c r="J96" s="53">
        <v>21798.039999999997</v>
      </c>
      <c r="K96" s="53">
        <v>5548.59</v>
      </c>
      <c r="L96" s="49">
        <v>-74.54546372059139</v>
      </c>
      <c r="M96" s="49">
        <v>1.192607856176348</v>
      </c>
      <c r="N96" s="49">
        <v>1.0467353209746408</v>
      </c>
      <c r="O96" s="49">
        <v>7.4621953843670985</v>
      </c>
      <c r="P96" s="49">
        <v>612.9018420262025</v>
      </c>
    </row>
    <row r="97" spans="2:16" ht="12.75">
      <c r="B97" s="237"/>
      <c r="C97" s="85" t="s">
        <v>243</v>
      </c>
      <c r="D97" s="59">
        <v>20039010</v>
      </c>
      <c r="E97" s="53">
        <v>918.7992</v>
      </c>
      <c r="F97" s="53">
        <v>377.88</v>
      </c>
      <c r="G97" s="53">
        <v>18514.3207</v>
      </c>
      <c r="H97" s="49">
        <v>4799.523843548216</v>
      </c>
      <c r="I97" s="53">
        <v>7888.969999999999</v>
      </c>
      <c r="J97" s="53">
        <v>6398.5</v>
      </c>
      <c r="K97" s="53">
        <v>29282.92</v>
      </c>
      <c r="L97" s="49">
        <v>357.6528873954833</v>
      </c>
      <c r="M97" s="49">
        <v>8.586174215214815</v>
      </c>
      <c r="N97" s="49">
        <v>16.93262411347518</v>
      </c>
      <c r="O97" s="49">
        <v>1.5816362087754048</v>
      </c>
      <c r="P97" s="49">
        <v>-90.65923746859342</v>
      </c>
    </row>
    <row r="98" spans="2:16" ht="12.75">
      <c r="B98" s="154" t="s">
        <v>51</v>
      </c>
      <c r="C98" s="155"/>
      <c r="D98" s="59">
        <v>20089930</v>
      </c>
      <c r="E98" s="53">
        <v>6364.4662</v>
      </c>
      <c r="F98" s="53">
        <v>6202.2662</v>
      </c>
      <c r="G98" s="53">
        <v>3859.09</v>
      </c>
      <c r="H98" s="49">
        <v>-37.77935555233021</v>
      </c>
      <c r="I98" s="53">
        <v>29567.65</v>
      </c>
      <c r="J98" s="53">
        <v>29116.809999999998</v>
      </c>
      <c r="K98" s="53">
        <v>7490.38</v>
      </c>
      <c r="L98" s="49">
        <v>-74.27472308951425</v>
      </c>
      <c r="M98" s="49">
        <v>4.645739182337083</v>
      </c>
      <c r="N98" s="49">
        <v>4.694543745961758</v>
      </c>
      <c r="O98" s="49">
        <v>1.9409705396868173</v>
      </c>
      <c r="P98" s="49">
        <v>-58.65475657018984</v>
      </c>
    </row>
    <row r="99" spans="2:16" ht="12.75">
      <c r="B99" s="154" t="s">
        <v>271</v>
      </c>
      <c r="C99" s="155"/>
      <c r="D99" s="59">
        <v>20051000</v>
      </c>
      <c r="E99" s="53">
        <v>11174.01</v>
      </c>
      <c r="F99" s="53">
        <v>2732.01</v>
      </c>
      <c r="G99" s="53">
        <v>946</v>
      </c>
      <c r="H99" s="49">
        <v>-65.3734795992694</v>
      </c>
      <c r="I99" s="53">
        <v>16374.310000000001</v>
      </c>
      <c r="J99" s="53">
        <v>5115.51</v>
      </c>
      <c r="K99" s="53">
        <v>1155.88</v>
      </c>
      <c r="L99" s="49">
        <v>-77.40440347101266</v>
      </c>
      <c r="M99" s="49">
        <v>1.4653924598241814</v>
      </c>
      <c r="N99" s="49">
        <v>1.8724345811325727</v>
      </c>
      <c r="O99" s="49">
        <v>1.2218604651162792</v>
      </c>
      <c r="P99" s="49">
        <v>-34.7448248698111</v>
      </c>
    </row>
    <row r="100" spans="2:16" ht="12.75">
      <c r="B100" s="154" t="s">
        <v>278</v>
      </c>
      <c r="C100" s="155"/>
      <c r="D100" s="59">
        <v>20079949</v>
      </c>
      <c r="E100" s="53">
        <v>1531.5317</v>
      </c>
      <c r="F100" s="53">
        <v>1531.5317</v>
      </c>
      <c r="G100" s="53">
        <v>294.45619999999997</v>
      </c>
      <c r="H100" s="49">
        <v>-80.77374435018224</v>
      </c>
      <c r="I100" s="53">
        <v>8271.18</v>
      </c>
      <c r="J100" s="53">
        <v>8271.18</v>
      </c>
      <c r="K100" s="53">
        <v>2050.52</v>
      </c>
      <c r="L100" s="49">
        <v>-75.20885774460234</v>
      </c>
      <c r="M100" s="49">
        <v>5.400593405934726</v>
      </c>
      <c r="N100" s="49">
        <v>5.400593405934726</v>
      </c>
      <c r="O100" s="49">
        <v>6.963752164158881</v>
      </c>
      <c r="P100" s="49">
        <v>28.94420373336004</v>
      </c>
    </row>
    <row r="101" spans="2:16" ht="12.75">
      <c r="B101" s="154" t="s">
        <v>237</v>
      </c>
      <c r="C101" s="155"/>
      <c r="D101" s="59">
        <v>7115900</v>
      </c>
      <c r="E101" s="53">
        <v>253.8872</v>
      </c>
      <c r="F101" s="53">
        <v>205</v>
      </c>
      <c r="G101" s="53">
        <v>1.2</v>
      </c>
      <c r="H101" s="49">
        <v>-99.41463414634146</v>
      </c>
      <c r="I101" s="53">
        <v>2220</v>
      </c>
      <c r="J101" s="53">
        <v>1485.14</v>
      </c>
      <c r="K101" s="53">
        <v>1327.57</v>
      </c>
      <c r="L101" s="49">
        <v>-10.609774162705211</v>
      </c>
      <c r="M101" s="49">
        <v>8.744040660576823</v>
      </c>
      <c r="N101" s="49">
        <v>7.244585365853659</v>
      </c>
      <c r="O101" s="49">
        <v>1106.3083333333334</v>
      </c>
      <c r="P101" s="49">
        <v>15170.830247204529</v>
      </c>
    </row>
    <row r="102" spans="2:16" ht="12.75">
      <c r="B102" s="154" t="s">
        <v>294</v>
      </c>
      <c r="C102" s="155"/>
      <c r="D102" s="59">
        <v>20089910</v>
      </c>
      <c r="E102" s="53">
        <v>0</v>
      </c>
      <c r="F102" s="53">
        <v>0</v>
      </c>
      <c r="G102" s="53">
        <v>0</v>
      </c>
      <c r="H102" s="49" t="s">
        <v>422</v>
      </c>
      <c r="I102" s="53">
        <v>0</v>
      </c>
      <c r="J102" s="53">
        <v>0</v>
      </c>
      <c r="K102" s="53">
        <v>0</v>
      </c>
      <c r="L102" s="49" t="s">
        <v>422</v>
      </c>
      <c r="M102" s="49" t="s">
        <v>422</v>
      </c>
      <c r="N102" s="49" t="s">
        <v>422</v>
      </c>
      <c r="O102" s="49" t="s">
        <v>422</v>
      </c>
      <c r="P102" s="49" t="s">
        <v>422</v>
      </c>
    </row>
    <row r="103" spans="2:16" ht="12.75">
      <c r="B103" s="154" t="s">
        <v>240</v>
      </c>
      <c r="C103" s="155"/>
      <c r="D103" s="59">
        <v>20059920</v>
      </c>
      <c r="E103" s="53">
        <v>0</v>
      </c>
      <c r="F103" s="53">
        <v>0</v>
      </c>
      <c r="G103" s="53">
        <v>0</v>
      </c>
      <c r="H103" s="49" t="s">
        <v>422</v>
      </c>
      <c r="I103" s="53">
        <v>0</v>
      </c>
      <c r="J103" s="53">
        <v>0</v>
      </c>
      <c r="K103" s="53">
        <v>0</v>
      </c>
      <c r="L103" s="49" t="s">
        <v>422</v>
      </c>
      <c r="M103" s="49" t="s">
        <v>422</v>
      </c>
      <c r="N103" s="49" t="s">
        <v>422</v>
      </c>
      <c r="O103" s="49" t="s">
        <v>422</v>
      </c>
      <c r="P103" s="49" t="s">
        <v>422</v>
      </c>
    </row>
    <row r="104" spans="2:16" ht="12.75">
      <c r="B104" s="154" t="s">
        <v>241</v>
      </c>
      <c r="C104" s="155"/>
      <c r="D104" s="59">
        <v>8129090</v>
      </c>
      <c r="E104" s="53">
        <v>0</v>
      </c>
      <c r="F104" s="53">
        <v>0</v>
      </c>
      <c r="G104" s="53">
        <v>0</v>
      </c>
      <c r="H104" s="49" t="s">
        <v>422</v>
      </c>
      <c r="I104" s="53">
        <v>0</v>
      </c>
      <c r="J104" s="53">
        <v>0</v>
      </c>
      <c r="K104" s="53">
        <v>0</v>
      </c>
      <c r="L104" s="49" t="s">
        <v>422</v>
      </c>
      <c r="M104" s="49" t="s">
        <v>422</v>
      </c>
      <c r="N104" s="49" t="s">
        <v>422</v>
      </c>
      <c r="O104" s="49" t="s">
        <v>422</v>
      </c>
      <c r="P104" s="49" t="s">
        <v>422</v>
      </c>
    </row>
    <row r="105" spans="2:16" ht="15" customHeight="1">
      <c r="B105" s="223" t="s">
        <v>168</v>
      </c>
      <c r="C105" s="87" t="s">
        <v>37</v>
      </c>
      <c r="D105" s="59"/>
      <c r="E105" s="53">
        <v>0</v>
      </c>
      <c r="F105" s="53">
        <v>0</v>
      </c>
      <c r="G105" s="53">
        <v>0</v>
      </c>
      <c r="H105" s="49" t="s">
        <v>422</v>
      </c>
      <c r="I105" s="53">
        <v>0</v>
      </c>
      <c r="J105" s="53">
        <v>0</v>
      </c>
      <c r="K105" s="53">
        <v>0</v>
      </c>
      <c r="L105" s="49" t="s">
        <v>422</v>
      </c>
      <c r="M105" s="49" t="s">
        <v>422</v>
      </c>
      <c r="N105" s="49" t="s">
        <v>422</v>
      </c>
      <c r="O105" s="49" t="s">
        <v>422</v>
      </c>
      <c r="P105" s="49" t="s">
        <v>422</v>
      </c>
    </row>
    <row r="106" spans="2:16" ht="12.75">
      <c r="B106" s="224"/>
      <c r="C106" s="85" t="s">
        <v>157</v>
      </c>
      <c r="D106" s="59">
        <v>20084010</v>
      </c>
      <c r="E106" s="53">
        <v>0</v>
      </c>
      <c r="F106" s="53">
        <v>0</v>
      </c>
      <c r="G106" s="53">
        <v>0</v>
      </c>
      <c r="H106" s="49" t="s">
        <v>422</v>
      </c>
      <c r="I106" s="53">
        <v>0</v>
      </c>
      <c r="J106" s="53">
        <v>0</v>
      </c>
      <c r="K106" s="53">
        <v>0</v>
      </c>
      <c r="L106" s="49" t="s">
        <v>422</v>
      </c>
      <c r="M106" s="49" t="s">
        <v>422</v>
      </c>
      <c r="N106" s="49" t="s">
        <v>422</v>
      </c>
      <c r="O106" s="49" t="s">
        <v>422</v>
      </c>
      <c r="P106" s="49" t="s">
        <v>422</v>
      </c>
    </row>
    <row r="107" spans="2:16" ht="12.75">
      <c r="B107" s="225"/>
      <c r="C107" s="85" t="s">
        <v>306</v>
      </c>
      <c r="D107" s="59">
        <v>20084090</v>
      </c>
      <c r="E107" s="53">
        <v>0</v>
      </c>
      <c r="F107" s="53">
        <v>0</v>
      </c>
      <c r="G107" s="53">
        <v>0</v>
      </c>
      <c r="H107" s="49" t="s">
        <v>422</v>
      </c>
      <c r="I107" s="53">
        <v>0</v>
      </c>
      <c r="J107" s="53">
        <v>0</v>
      </c>
      <c r="K107" s="53">
        <v>0</v>
      </c>
      <c r="L107" s="49" t="s">
        <v>422</v>
      </c>
      <c r="M107" s="49" t="s">
        <v>422</v>
      </c>
      <c r="N107" s="49" t="s">
        <v>422</v>
      </c>
      <c r="O107" s="49" t="s">
        <v>422</v>
      </c>
      <c r="P107" s="49" t="s">
        <v>422</v>
      </c>
    </row>
    <row r="108" spans="2:16" ht="15" customHeight="1">
      <c r="B108" s="223" t="s">
        <v>247</v>
      </c>
      <c r="C108" s="87" t="s">
        <v>37</v>
      </c>
      <c r="D108" s="59"/>
      <c r="E108" s="53">
        <v>0</v>
      </c>
      <c r="F108" s="53">
        <v>0</v>
      </c>
      <c r="G108" s="53">
        <v>0</v>
      </c>
      <c r="H108" s="49" t="s">
        <v>422</v>
      </c>
      <c r="I108" s="53">
        <v>0</v>
      </c>
      <c r="J108" s="53">
        <v>0</v>
      </c>
      <c r="K108" s="53">
        <v>0</v>
      </c>
      <c r="L108" s="49" t="s">
        <v>422</v>
      </c>
      <c r="M108" s="49" t="s">
        <v>422</v>
      </c>
      <c r="N108" s="49" t="s">
        <v>422</v>
      </c>
      <c r="O108" s="49" t="s">
        <v>422</v>
      </c>
      <c r="P108" s="49" t="s">
        <v>422</v>
      </c>
    </row>
    <row r="109" spans="2:16" ht="12.75">
      <c r="B109" s="224"/>
      <c r="C109" s="85" t="s">
        <v>248</v>
      </c>
      <c r="D109" s="59">
        <v>20032010</v>
      </c>
      <c r="E109" s="53">
        <v>0</v>
      </c>
      <c r="F109" s="53">
        <v>0</v>
      </c>
      <c r="G109" s="53">
        <v>0</v>
      </c>
      <c r="H109" s="49" t="s">
        <v>422</v>
      </c>
      <c r="I109" s="53">
        <v>0</v>
      </c>
      <c r="J109" s="53">
        <v>0</v>
      </c>
      <c r="K109" s="53">
        <v>0</v>
      </c>
      <c r="L109" s="49" t="s">
        <v>422</v>
      </c>
      <c r="M109" s="49" t="s">
        <v>422</v>
      </c>
      <c r="N109" s="49" t="s">
        <v>422</v>
      </c>
      <c r="O109" s="49" t="s">
        <v>422</v>
      </c>
      <c r="P109" s="49" t="s">
        <v>422</v>
      </c>
    </row>
    <row r="110" spans="2:16" ht="12.75">
      <c r="B110" s="225"/>
      <c r="C110" s="85" t="s">
        <v>249</v>
      </c>
      <c r="D110" s="59">
        <v>20032090</v>
      </c>
      <c r="E110" s="53">
        <v>0</v>
      </c>
      <c r="F110" s="53">
        <v>0</v>
      </c>
      <c r="G110" s="53">
        <v>0</v>
      </c>
      <c r="H110" s="49" t="s">
        <v>422</v>
      </c>
      <c r="I110" s="53">
        <v>0</v>
      </c>
      <c r="J110" s="53">
        <v>0</v>
      </c>
      <c r="K110" s="53">
        <v>0</v>
      </c>
      <c r="L110" s="49" t="s">
        <v>422</v>
      </c>
      <c r="M110" s="49" t="s">
        <v>422</v>
      </c>
      <c r="N110" s="49" t="s">
        <v>422</v>
      </c>
      <c r="O110" s="49" t="s">
        <v>422</v>
      </c>
      <c r="P110" s="49" t="s">
        <v>422</v>
      </c>
    </row>
    <row r="111" spans="2:16" ht="12.75">
      <c r="B111" s="154" t="s">
        <v>37</v>
      </c>
      <c r="C111" s="171"/>
      <c r="D111" s="155"/>
      <c r="E111" s="53">
        <v>164782904.27989998</v>
      </c>
      <c r="F111" s="53">
        <v>121782641.80419998</v>
      </c>
      <c r="G111" s="53">
        <v>117623684.4814</v>
      </c>
      <c r="H111" s="49">
        <v>-3.415065777179216</v>
      </c>
      <c r="I111" s="53">
        <v>209659949.8800001</v>
      </c>
      <c r="J111" s="53">
        <v>158447735.39000005</v>
      </c>
      <c r="K111" s="53">
        <v>134022083.72999997</v>
      </c>
      <c r="L111" s="49">
        <v>-15.41558899524772</v>
      </c>
      <c r="M111" s="49">
        <v>1.2723404214545948</v>
      </c>
      <c r="N111" s="49">
        <v>1.3010699475935952</v>
      </c>
      <c r="O111" s="49">
        <v>1.1394140926710477</v>
      </c>
      <c r="P111" s="49">
        <v>-12.424839665349241</v>
      </c>
    </row>
    <row r="112" spans="2:16" ht="12.75">
      <c r="B112" s="167" t="s">
        <v>423</v>
      </c>
      <c r="C112" s="168"/>
      <c r="D112" s="168"/>
      <c r="E112" s="168"/>
      <c r="F112" s="168"/>
      <c r="G112" s="168"/>
      <c r="H112" s="168"/>
      <c r="I112" s="168"/>
      <c r="J112" s="168"/>
      <c r="K112" s="168"/>
      <c r="L112" s="168"/>
      <c r="M112" s="168"/>
      <c r="N112" s="168"/>
      <c r="O112" s="168"/>
      <c r="P112" s="169"/>
    </row>
    <row r="113" spans="2:16" ht="12.75">
      <c r="B113" s="164" t="s">
        <v>119</v>
      </c>
      <c r="C113" s="158"/>
      <c r="D113" s="158"/>
      <c r="E113" s="158"/>
      <c r="F113" s="158"/>
      <c r="G113" s="158"/>
      <c r="H113" s="158"/>
      <c r="I113" s="158"/>
      <c r="J113" s="158"/>
      <c r="K113" s="158"/>
      <c r="L113" s="158"/>
      <c r="M113" s="158"/>
      <c r="N113" s="158"/>
      <c r="O113" s="158"/>
      <c r="P113" s="159"/>
    </row>
    <row r="115" spans="2:16" ht="120" customHeight="1">
      <c r="B115" s="275" t="s">
        <v>430</v>
      </c>
      <c r="C115" s="276"/>
      <c r="D115" s="276"/>
      <c r="E115" s="276"/>
      <c r="F115" s="276"/>
      <c r="G115" s="276"/>
      <c r="H115" s="276"/>
      <c r="I115" s="276"/>
      <c r="J115" s="276"/>
      <c r="K115" s="276"/>
      <c r="L115" s="276"/>
      <c r="M115" s="276"/>
      <c r="N115" s="276"/>
      <c r="O115" s="276"/>
      <c r="P115" s="277"/>
    </row>
    <row r="116" ht="12.75">
      <c r="D116" s="42"/>
    </row>
  </sheetData>
  <sheetProtection/>
  <mergeCells count="26">
    <mergeCell ref="B115:P115"/>
    <mergeCell ref="B67:B69"/>
    <mergeCell ref="B92:B94"/>
    <mergeCell ref="B60:B63"/>
    <mergeCell ref="B16:B20"/>
    <mergeCell ref="B47:B50"/>
    <mergeCell ref="B64:B66"/>
    <mergeCell ref="B38:B40"/>
    <mergeCell ref="B105:B107"/>
    <mergeCell ref="B108:B110"/>
    <mergeCell ref="B5:B10"/>
    <mergeCell ref="B95:B97"/>
    <mergeCell ref="B12:B15"/>
    <mergeCell ref="B26:B29"/>
    <mergeCell ref="B31:B34"/>
    <mergeCell ref="B70:B73"/>
    <mergeCell ref="B79:B81"/>
    <mergeCell ref="B22:B25"/>
    <mergeCell ref="B42:B46"/>
    <mergeCell ref="B52:B54"/>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3" r:id="rId1"/>
  <headerFooter differentFirst="1">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Q78"/>
  <sheetViews>
    <sheetView zoomScale="90" zoomScaleNormal="90" zoomScalePageLayoutView="50" workbookViewId="0" topLeftCell="A1">
      <selection activeCell="B2" sqref="B2:P74"/>
    </sheetView>
  </sheetViews>
  <sheetFormatPr defaultColWidth="11.421875" defaultRowHeight="15"/>
  <cols>
    <col min="1" max="1" width="0.9921875" style="42" customWidth="1"/>
    <col min="2" max="2" width="23.00390625" style="55" customWidth="1"/>
    <col min="3" max="3" width="24.8515625" style="66" customWidth="1"/>
    <col min="4" max="4" width="10.140625" style="56" customWidth="1"/>
    <col min="5" max="5" width="11.00390625" style="42" bestFit="1" customWidth="1"/>
    <col min="6" max="6" width="9.8515625" style="42" customWidth="1"/>
    <col min="7" max="7" width="11.00390625" style="42" customWidth="1"/>
    <col min="8" max="8" width="11.140625" style="42" customWidth="1"/>
    <col min="9" max="11" width="11.00390625" style="42" bestFit="1" customWidth="1"/>
    <col min="12" max="12" width="10.421875" style="42" customWidth="1"/>
    <col min="13" max="13" width="6.7109375" style="42" customWidth="1"/>
    <col min="14" max="15" width="9.00390625" style="42" customWidth="1"/>
    <col min="16" max="16" width="8.7109375" style="42" customWidth="1"/>
    <col min="17" max="16384" width="11.421875" style="42" customWidth="1"/>
  </cols>
  <sheetData>
    <row r="1" ht="5.25" customHeight="1"/>
    <row r="2" spans="2:17" ht="12.75">
      <c r="B2" s="205" t="s">
        <v>98</v>
      </c>
      <c r="C2" s="206"/>
      <c r="D2" s="206"/>
      <c r="E2" s="206"/>
      <c r="F2" s="206"/>
      <c r="G2" s="206"/>
      <c r="H2" s="206"/>
      <c r="I2" s="206"/>
      <c r="J2" s="206"/>
      <c r="K2" s="206"/>
      <c r="L2" s="206"/>
      <c r="M2" s="206"/>
      <c r="N2" s="206"/>
      <c r="O2" s="206"/>
      <c r="P2" s="207"/>
      <c r="Q2" s="44" t="s">
        <v>363</v>
      </c>
    </row>
    <row r="3" spans="2:16" ht="12.75" customHeight="1">
      <c r="B3" s="271" t="s">
        <v>40</v>
      </c>
      <c r="C3" s="272"/>
      <c r="D3" s="229" t="s">
        <v>41</v>
      </c>
      <c r="E3" s="231" t="s">
        <v>31</v>
      </c>
      <c r="F3" s="232"/>
      <c r="G3" s="232"/>
      <c r="H3" s="216"/>
      <c r="I3" s="231" t="s">
        <v>311</v>
      </c>
      <c r="J3" s="232"/>
      <c r="K3" s="232"/>
      <c r="L3" s="216"/>
      <c r="M3" s="231" t="s">
        <v>341</v>
      </c>
      <c r="N3" s="232"/>
      <c r="O3" s="232"/>
      <c r="P3" s="216"/>
    </row>
    <row r="4" spans="2:16" ht="25.5">
      <c r="B4" s="278"/>
      <c r="C4" s="279"/>
      <c r="D4" s="237"/>
      <c r="E4" s="45">
        <v>2014</v>
      </c>
      <c r="F4" s="45" t="s">
        <v>399</v>
      </c>
      <c r="G4" s="45" t="s">
        <v>400</v>
      </c>
      <c r="H4" s="45" t="s">
        <v>111</v>
      </c>
      <c r="I4" s="45">
        <v>2014</v>
      </c>
      <c r="J4" s="45" t="s">
        <v>399</v>
      </c>
      <c r="K4" s="45" t="s">
        <v>400</v>
      </c>
      <c r="L4" s="45" t="s">
        <v>111</v>
      </c>
      <c r="M4" s="45">
        <v>2014</v>
      </c>
      <c r="N4" s="45" t="s">
        <v>399</v>
      </c>
      <c r="O4" s="45" t="s">
        <v>400</v>
      </c>
      <c r="P4" s="45" t="s">
        <v>111</v>
      </c>
    </row>
    <row r="5" spans="2:16" ht="12.75" customHeight="1">
      <c r="B5" s="229" t="s">
        <v>185</v>
      </c>
      <c r="C5" s="85" t="s">
        <v>37</v>
      </c>
      <c r="D5" s="99">
        <v>7129090</v>
      </c>
      <c r="E5" s="48">
        <v>2515661.5171</v>
      </c>
      <c r="F5" s="48">
        <v>2058407.4064000002</v>
      </c>
      <c r="G5" s="48">
        <v>3074278.3320000004</v>
      </c>
      <c r="H5" s="49">
        <v>49.35227702938953</v>
      </c>
      <c r="I5" s="48">
        <v>5358917.81</v>
      </c>
      <c r="J5" s="48">
        <v>4342827.6</v>
      </c>
      <c r="K5" s="48">
        <v>5723112.049999999</v>
      </c>
      <c r="L5" s="49">
        <v>31.78308183359615</v>
      </c>
      <c r="M5" s="49">
        <v>2.1302221199367253</v>
      </c>
      <c r="N5" s="49">
        <v>2.109799831897845</v>
      </c>
      <c r="O5" s="49">
        <v>1.8616115497508565</v>
      </c>
      <c r="P5" s="49">
        <v>-11.763593796655758</v>
      </c>
    </row>
    <row r="6" spans="2:16" ht="12.75">
      <c r="B6" s="230"/>
      <c r="C6" s="85" t="s">
        <v>116</v>
      </c>
      <c r="D6" s="99">
        <v>7129099</v>
      </c>
      <c r="E6" s="48">
        <v>2515661.5171</v>
      </c>
      <c r="F6" s="48">
        <v>2058407.4064000002</v>
      </c>
      <c r="G6" s="48">
        <v>3074278.3320000004</v>
      </c>
      <c r="H6" s="49">
        <v>49.35227702938953</v>
      </c>
      <c r="I6" s="48">
        <v>5358917.81</v>
      </c>
      <c r="J6" s="48">
        <v>4342827.6</v>
      </c>
      <c r="K6" s="48">
        <v>5723112.049999999</v>
      </c>
      <c r="L6" s="49">
        <v>31.78308183359615</v>
      </c>
      <c r="M6" s="49">
        <v>2.1302221199367253</v>
      </c>
      <c r="N6" s="49">
        <v>2.109799831897845</v>
      </c>
      <c r="O6" s="49">
        <v>1.8616115497508565</v>
      </c>
      <c r="P6" s="49">
        <v>-11.763593796655758</v>
      </c>
    </row>
    <row r="7" spans="2:16" ht="12.75">
      <c r="B7" s="237"/>
      <c r="C7" s="85" t="s">
        <v>115</v>
      </c>
      <c r="D7" s="99">
        <v>7129091</v>
      </c>
      <c r="E7" s="48">
        <v>0</v>
      </c>
      <c r="F7" s="48">
        <v>0</v>
      </c>
      <c r="G7" s="48">
        <v>0</v>
      </c>
      <c r="H7" s="49" t="s">
        <v>422</v>
      </c>
      <c r="I7" s="48">
        <v>0</v>
      </c>
      <c r="J7" s="48">
        <v>0</v>
      </c>
      <c r="K7" s="48">
        <v>0</v>
      </c>
      <c r="L7" s="49" t="s">
        <v>422</v>
      </c>
      <c r="M7" s="49" t="s">
        <v>422</v>
      </c>
      <c r="N7" s="49" t="s">
        <v>422</v>
      </c>
      <c r="O7" s="49" t="s">
        <v>422</v>
      </c>
      <c r="P7" s="49" t="s">
        <v>422</v>
      </c>
    </row>
    <row r="8" spans="2:16" ht="12.75">
      <c r="B8" s="154" t="s">
        <v>189</v>
      </c>
      <c r="C8" s="155"/>
      <c r="D8" s="100">
        <v>8011100</v>
      </c>
      <c r="E8" s="48">
        <v>1786072.8523</v>
      </c>
      <c r="F8" s="48">
        <v>1377622.5622999999</v>
      </c>
      <c r="G8" s="48">
        <v>1149478.4078000002</v>
      </c>
      <c r="H8" s="49">
        <v>-16.560715593907183</v>
      </c>
      <c r="I8" s="48">
        <v>5057984.83</v>
      </c>
      <c r="J8" s="48">
        <v>3940748.88</v>
      </c>
      <c r="K8" s="48">
        <v>2996230.01</v>
      </c>
      <c r="L8" s="49">
        <v>-23.968004528113962</v>
      </c>
      <c r="M8" s="49">
        <v>2.8319028663845507</v>
      </c>
      <c r="N8" s="49">
        <v>2.860543219777666</v>
      </c>
      <c r="O8" s="49">
        <v>2.6065996452552063</v>
      </c>
      <c r="P8" s="49">
        <v>-8.877459804372311</v>
      </c>
    </row>
    <row r="9" spans="2:16" ht="12.75">
      <c r="B9" s="154" t="s">
        <v>82</v>
      </c>
      <c r="C9" s="155"/>
      <c r="D9" s="100">
        <v>7122000</v>
      </c>
      <c r="E9" s="48">
        <v>702065.4717</v>
      </c>
      <c r="F9" s="48">
        <v>495726.6797</v>
      </c>
      <c r="G9" s="48">
        <v>501702.48720000003</v>
      </c>
      <c r="H9" s="49">
        <v>1.2054641690087076</v>
      </c>
      <c r="I9" s="48">
        <v>1699139.55</v>
      </c>
      <c r="J9" s="48">
        <v>1190807.04</v>
      </c>
      <c r="K9" s="48">
        <v>1158364.7599999998</v>
      </c>
      <c r="L9" s="49">
        <v>-2.724394373751793</v>
      </c>
      <c r="M9" s="49">
        <v>2.4202009904940325</v>
      </c>
      <c r="N9" s="49">
        <v>2.402144344380745</v>
      </c>
      <c r="O9" s="49">
        <v>2.3088678839621264</v>
      </c>
      <c r="P9" s="49">
        <v>-3.8830497691288657</v>
      </c>
    </row>
    <row r="10" spans="2:16" ht="12.75" customHeight="1">
      <c r="B10" s="229" t="s">
        <v>122</v>
      </c>
      <c r="C10" s="85" t="s">
        <v>37</v>
      </c>
      <c r="D10" s="99">
        <v>9042010</v>
      </c>
      <c r="E10" s="48">
        <v>652386.4323</v>
      </c>
      <c r="F10" s="48">
        <v>512955.25380000006</v>
      </c>
      <c r="G10" s="48">
        <v>1025383.8044</v>
      </c>
      <c r="H10" s="49">
        <v>99.89731985468553</v>
      </c>
      <c r="I10" s="48">
        <v>1389767.3599999999</v>
      </c>
      <c r="J10" s="48">
        <v>1075142.41</v>
      </c>
      <c r="K10" s="48">
        <v>1734936.07</v>
      </c>
      <c r="L10" s="49">
        <v>61.36802472520828</v>
      </c>
      <c r="M10" s="49">
        <v>2.1302824387385715</v>
      </c>
      <c r="N10" s="49">
        <v>2.0959769922138185</v>
      </c>
      <c r="O10" s="49">
        <v>1.691987002871761</v>
      </c>
      <c r="P10" s="49">
        <v>-19.274543129185506</v>
      </c>
    </row>
    <row r="11" spans="2:16" ht="12.75">
      <c r="B11" s="230"/>
      <c r="C11" s="85" t="s">
        <v>124</v>
      </c>
      <c r="D11" s="100">
        <v>9042219</v>
      </c>
      <c r="E11" s="48">
        <v>513055.34770000004</v>
      </c>
      <c r="F11" s="48">
        <v>391792.88920000003</v>
      </c>
      <c r="G11" s="48">
        <v>866179.42</v>
      </c>
      <c r="H11" s="49">
        <v>121.0809445185816</v>
      </c>
      <c r="I11" s="48">
        <v>1145172.4999999998</v>
      </c>
      <c r="J11" s="48">
        <v>865912.9099999999</v>
      </c>
      <c r="K11" s="48">
        <v>1468193.06</v>
      </c>
      <c r="L11" s="49">
        <v>69.55435622272917</v>
      </c>
      <c r="M11" s="49">
        <v>2.2320642502485306</v>
      </c>
      <c r="N11" s="49">
        <v>2.2101292133405055</v>
      </c>
      <c r="O11" s="49">
        <v>1.6950218697184007</v>
      </c>
      <c r="P11" s="49">
        <v>-23.306661914284387</v>
      </c>
    </row>
    <row r="12" spans="2:16" ht="12.75">
      <c r="B12" s="237"/>
      <c r="C12" s="85" t="s">
        <v>123</v>
      </c>
      <c r="D12" s="100">
        <v>9042211</v>
      </c>
      <c r="E12" s="48">
        <v>139331.0846</v>
      </c>
      <c r="F12" s="48">
        <v>121162.3646</v>
      </c>
      <c r="G12" s="48">
        <v>159204.38439999998</v>
      </c>
      <c r="H12" s="49">
        <v>31.397554781627292</v>
      </c>
      <c r="I12" s="48">
        <v>244594.86000000002</v>
      </c>
      <c r="J12" s="48">
        <v>209229.5</v>
      </c>
      <c r="K12" s="48">
        <v>266743.01</v>
      </c>
      <c r="L12" s="49">
        <v>27.488241380876023</v>
      </c>
      <c r="M12" s="49">
        <v>1.7554938347189182</v>
      </c>
      <c r="N12" s="49">
        <v>1.7268522341136283</v>
      </c>
      <c r="O12" s="49">
        <v>1.6754752766720917</v>
      </c>
      <c r="P12" s="49">
        <v>-2.975179718715637</v>
      </c>
    </row>
    <row r="13" spans="2:16" ht="12.75">
      <c r="B13" s="223" t="s">
        <v>180</v>
      </c>
      <c r="C13" s="85" t="s">
        <v>37</v>
      </c>
      <c r="D13" s="99">
        <v>8132000</v>
      </c>
      <c r="E13" s="48">
        <v>1500094.0923</v>
      </c>
      <c r="F13" s="48">
        <v>555178</v>
      </c>
      <c r="G13" s="48">
        <v>2807744.6706</v>
      </c>
      <c r="H13" s="49">
        <v>405.7377400761557</v>
      </c>
      <c r="I13" s="48">
        <v>1212425.6800000004</v>
      </c>
      <c r="J13" s="48">
        <v>411863.96</v>
      </c>
      <c r="K13" s="48">
        <v>3625160.94</v>
      </c>
      <c r="L13" s="49">
        <v>780.1840636893793</v>
      </c>
      <c r="M13" s="49">
        <v>0.8082330876598977</v>
      </c>
      <c r="N13" s="49">
        <v>0.7418592955772744</v>
      </c>
      <c r="O13" s="49">
        <v>1.2911291322032223</v>
      </c>
      <c r="P13" s="49">
        <v>74.03962448142356</v>
      </c>
    </row>
    <row r="14" spans="2:16" ht="12.75">
      <c r="B14" s="224"/>
      <c r="C14" s="85" t="s">
        <v>116</v>
      </c>
      <c r="D14" s="100">
        <v>8132090</v>
      </c>
      <c r="E14" s="48">
        <v>1337374.0923</v>
      </c>
      <c r="F14" s="48">
        <v>527178</v>
      </c>
      <c r="G14" s="48">
        <v>2753744.6706</v>
      </c>
      <c r="H14" s="49">
        <v>422.3557642010857</v>
      </c>
      <c r="I14" s="48">
        <v>1105816.0800000003</v>
      </c>
      <c r="J14" s="48">
        <v>394983.96</v>
      </c>
      <c r="K14" s="48">
        <v>3576475.14</v>
      </c>
      <c r="L14" s="49">
        <v>805.4735134054557</v>
      </c>
      <c r="M14" s="49">
        <v>0.8268562150013173</v>
      </c>
      <c r="N14" s="49">
        <v>0.7492421155662794</v>
      </c>
      <c r="O14" s="49">
        <v>1.298767884395302</v>
      </c>
      <c r="P14" s="49">
        <v>73.34421776513318</v>
      </c>
    </row>
    <row r="15" spans="2:16" ht="12.75">
      <c r="B15" s="225"/>
      <c r="C15" s="85" t="s">
        <v>115</v>
      </c>
      <c r="D15" s="100">
        <v>8132010</v>
      </c>
      <c r="E15" s="48">
        <v>162720</v>
      </c>
      <c r="F15" s="48">
        <v>28000</v>
      </c>
      <c r="G15" s="48">
        <v>54000</v>
      </c>
      <c r="H15" s="49">
        <v>92.85714285714286</v>
      </c>
      <c r="I15" s="48">
        <v>106609.6</v>
      </c>
      <c r="J15" s="48">
        <v>16880</v>
      </c>
      <c r="K15" s="48">
        <v>48685.8</v>
      </c>
      <c r="L15" s="49">
        <v>188.42298578199052</v>
      </c>
      <c r="M15" s="49">
        <v>0.6551720747295969</v>
      </c>
      <c r="N15" s="49">
        <v>0.6028571428571429</v>
      </c>
      <c r="O15" s="49">
        <v>0.901588888888889</v>
      </c>
      <c r="P15" s="49">
        <v>49.552659294365476</v>
      </c>
    </row>
    <row r="16" spans="2:16" ht="12.75">
      <c r="B16" s="154" t="s">
        <v>186</v>
      </c>
      <c r="C16" s="155"/>
      <c r="D16" s="100">
        <v>8135000</v>
      </c>
      <c r="E16" s="48">
        <v>264997.7131</v>
      </c>
      <c r="F16" s="48">
        <v>226134.5731</v>
      </c>
      <c r="G16" s="48">
        <v>151967.1484</v>
      </c>
      <c r="H16" s="49">
        <v>-32.79791483596013</v>
      </c>
      <c r="I16" s="48">
        <v>1137289.8399999999</v>
      </c>
      <c r="J16" s="48">
        <v>979442.52</v>
      </c>
      <c r="K16" s="48">
        <v>715317.76</v>
      </c>
      <c r="L16" s="49">
        <v>-26.96684640564716</v>
      </c>
      <c r="M16" s="49">
        <v>4.291696810118623</v>
      </c>
      <c r="N16" s="49">
        <v>4.331237398037655</v>
      </c>
      <c r="O16" s="49">
        <v>4.707055225627962</v>
      </c>
      <c r="P16" s="49">
        <v>8.676915926164153</v>
      </c>
    </row>
    <row r="17" spans="2:16" ht="12.75">
      <c r="B17" s="154" t="s">
        <v>83</v>
      </c>
      <c r="C17" s="155"/>
      <c r="D17" s="100">
        <v>7129050</v>
      </c>
      <c r="E17" s="48">
        <v>573387.7040000001</v>
      </c>
      <c r="F17" s="48">
        <v>408162.52</v>
      </c>
      <c r="G17" s="48">
        <v>510526.0777</v>
      </c>
      <c r="H17" s="49">
        <v>25.079117430968424</v>
      </c>
      <c r="I17" s="48">
        <v>943429.8800000001</v>
      </c>
      <c r="J17" s="48">
        <v>655718.68</v>
      </c>
      <c r="K17" s="48">
        <v>945122.68</v>
      </c>
      <c r="L17" s="49">
        <v>44.13539050008457</v>
      </c>
      <c r="M17" s="49">
        <v>1.6453611987465986</v>
      </c>
      <c r="N17" s="49">
        <v>1.6065136994940152</v>
      </c>
      <c r="O17" s="49">
        <v>1.8512720922267591</v>
      </c>
      <c r="P17" s="49">
        <v>15.235375385210382</v>
      </c>
    </row>
    <row r="18" spans="2:16" ht="12.75" customHeight="1">
      <c r="B18" s="229" t="s">
        <v>125</v>
      </c>
      <c r="C18" s="85" t="s">
        <v>37</v>
      </c>
      <c r="D18" s="99">
        <v>7129030</v>
      </c>
      <c r="E18" s="48">
        <v>162418.74489999996</v>
      </c>
      <c r="F18" s="48">
        <v>144460.43639999998</v>
      </c>
      <c r="G18" s="48">
        <v>164760.8715</v>
      </c>
      <c r="H18" s="49">
        <v>14.052591564786399</v>
      </c>
      <c r="I18" s="48">
        <v>783223.73</v>
      </c>
      <c r="J18" s="48">
        <v>707715.8300000001</v>
      </c>
      <c r="K18" s="48">
        <v>692104.16</v>
      </c>
      <c r="L18" s="49">
        <v>-2.2059235272439803</v>
      </c>
      <c r="M18" s="49">
        <v>4.822249614613296</v>
      </c>
      <c r="N18" s="49">
        <v>4.8990287419621845</v>
      </c>
      <c r="O18" s="49">
        <v>4.200658528320543</v>
      </c>
      <c r="P18" s="49">
        <v>-14.255278962946583</v>
      </c>
    </row>
    <row r="19" spans="2:16" ht="12.75">
      <c r="B19" s="230"/>
      <c r="C19" s="87" t="s">
        <v>124</v>
      </c>
      <c r="D19" s="100">
        <v>7129039</v>
      </c>
      <c r="E19" s="48">
        <v>162015.76289999997</v>
      </c>
      <c r="F19" s="48">
        <v>144057.54439999998</v>
      </c>
      <c r="G19" s="48">
        <v>164760.8715</v>
      </c>
      <c r="H19" s="49">
        <v>14.371567408169717</v>
      </c>
      <c r="I19" s="48">
        <v>781605.25</v>
      </c>
      <c r="J19" s="48">
        <v>706285.0800000001</v>
      </c>
      <c r="K19" s="48">
        <v>692104.16</v>
      </c>
      <c r="L19" s="49">
        <v>-2.0078181461797295</v>
      </c>
      <c r="M19" s="49">
        <v>4.824254356549403</v>
      </c>
      <c r="N19" s="49">
        <v>4.902798273715404</v>
      </c>
      <c r="O19" s="49">
        <v>4.200658528320543</v>
      </c>
      <c r="P19" s="49">
        <v>-14.321204059304904</v>
      </c>
    </row>
    <row r="20" spans="2:16" ht="12.75">
      <c r="B20" s="237"/>
      <c r="C20" s="85" t="s">
        <v>117</v>
      </c>
      <c r="D20" s="100">
        <v>7129031</v>
      </c>
      <c r="E20" s="48">
        <v>402.982</v>
      </c>
      <c r="F20" s="48">
        <v>402.892</v>
      </c>
      <c r="G20" s="48">
        <v>0</v>
      </c>
      <c r="H20" s="49">
        <v>-100</v>
      </c>
      <c r="I20" s="48">
        <v>1618.48</v>
      </c>
      <c r="J20" s="48">
        <v>1430.75</v>
      </c>
      <c r="K20" s="48">
        <v>0</v>
      </c>
      <c r="L20" s="49">
        <v>-100</v>
      </c>
      <c r="M20" s="49">
        <v>4.016258790715217</v>
      </c>
      <c r="N20" s="49">
        <v>3.551199825263346</v>
      </c>
      <c r="O20" s="49" t="s">
        <v>422</v>
      </c>
      <c r="P20" s="49" t="s">
        <v>422</v>
      </c>
    </row>
    <row r="21" spans="2:16" ht="12.75">
      <c r="B21" s="154" t="s">
        <v>56</v>
      </c>
      <c r="C21" s="155"/>
      <c r="D21" s="100">
        <v>8134010</v>
      </c>
      <c r="E21" s="48">
        <v>90000.769</v>
      </c>
      <c r="F21" s="48">
        <v>52300</v>
      </c>
      <c r="G21" s="48">
        <v>98635</v>
      </c>
      <c r="H21" s="49">
        <v>88.59464627151053</v>
      </c>
      <c r="I21" s="48">
        <v>628330.9299999999</v>
      </c>
      <c r="J21" s="48">
        <v>500630.93</v>
      </c>
      <c r="K21" s="48">
        <v>585341.23</v>
      </c>
      <c r="L21" s="49">
        <v>16.920708434854404</v>
      </c>
      <c r="M21" s="49">
        <v>6.9813951256349815</v>
      </c>
      <c r="N21" s="49">
        <v>9.5722931166348</v>
      </c>
      <c r="O21" s="49">
        <v>5.93441709332387</v>
      </c>
      <c r="P21" s="49">
        <v>-38.00422718971072</v>
      </c>
    </row>
    <row r="22" spans="2:16" ht="12.75" customHeight="1">
      <c r="B22" s="229" t="s">
        <v>137</v>
      </c>
      <c r="C22" s="85" t="s">
        <v>37</v>
      </c>
      <c r="D22" s="99">
        <v>8134090</v>
      </c>
      <c r="E22" s="48">
        <v>142384.5192</v>
      </c>
      <c r="F22" s="48">
        <v>131484.5192</v>
      </c>
      <c r="G22" s="48">
        <v>90205.6474</v>
      </c>
      <c r="H22" s="49">
        <v>-31.394472939594554</v>
      </c>
      <c r="I22" s="48">
        <v>448387.22000000003</v>
      </c>
      <c r="J22" s="48">
        <v>425077.9</v>
      </c>
      <c r="K22" s="48">
        <v>360170.75000000006</v>
      </c>
      <c r="L22" s="49">
        <v>-15.26947178387772</v>
      </c>
      <c r="M22" s="49">
        <v>3.149129010086934</v>
      </c>
      <c r="N22" s="49">
        <v>3.2329121525965925</v>
      </c>
      <c r="O22" s="49">
        <v>3.992773849323319</v>
      </c>
      <c r="P22" s="49">
        <v>23.50393889040334</v>
      </c>
    </row>
    <row r="23" spans="2:16" ht="12.75">
      <c r="B23" s="230"/>
      <c r="C23" s="85" t="s">
        <v>124</v>
      </c>
      <c r="D23" s="100">
        <v>8134099</v>
      </c>
      <c r="E23" s="48">
        <v>119949.1</v>
      </c>
      <c r="F23" s="48">
        <v>109049.1</v>
      </c>
      <c r="G23" s="48">
        <v>90205.1474</v>
      </c>
      <c r="H23" s="49">
        <v>-17.280245870896692</v>
      </c>
      <c r="I23" s="48">
        <v>433531.57</v>
      </c>
      <c r="J23" s="48">
        <v>410222.25</v>
      </c>
      <c r="K23" s="48">
        <v>360106.35000000003</v>
      </c>
      <c r="L23" s="49">
        <v>-12.216767861811483</v>
      </c>
      <c r="M23" s="49">
        <v>3.6142961472824724</v>
      </c>
      <c r="N23" s="49">
        <v>3.7618123395791434</v>
      </c>
      <c r="O23" s="49">
        <v>3.992082052736605</v>
      </c>
      <c r="P23" s="49">
        <v>6.121244027372819</v>
      </c>
    </row>
    <row r="24" spans="2:16" ht="12.75">
      <c r="B24" s="237"/>
      <c r="C24" s="85" t="s">
        <v>117</v>
      </c>
      <c r="D24" s="102">
        <v>8134091</v>
      </c>
      <c r="E24" s="48">
        <v>22435.4192</v>
      </c>
      <c r="F24" s="48">
        <v>22435.4192</v>
      </c>
      <c r="G24" s="48">
        <v>0.5</v>
      </c>
      <c r="H24" s="49">
        <v>-99.99777138106694</v>
      </c>
      <c r="I24" s="48">
        <v>14855.65</v>
      </c>
      <c r="J24" s="48">
        <v>14855.65</v>
      </c>
      <c r="K24" s="48">
        <v>64.4</v>
      </c>
      <c r="L24" s="49">
        <v>-99.56649490261282</v>
      </c>
      <c r="M24" s="49">
        <v>0.6621516570548411</v>
      </c>
      <c r="N24" s="49">
        <v>0.6621516570548411</v>
      </c>
      <c r="O24" s="49">
        <v>128.8</v>
      </c>
      <c r="P24" s="49">
        <v>19351.73717043684</v>
      </c>
    </row>
    <row r="25" spans="2:16" ht="12.75">
      <c r="B25" s="223" t="s">
        <v>177</v>
      </c>
      <c r="C25" s="85" t="s">
        <v>37</v>
      </c>
      <c r="D25" s="99"/>
      <c r="E25" s="48">
        <v>251257.488</v>
      </c>
      <c r="F25" s="48">
        <v>193973.28800000003</v>
      </c>
      <c r="G25" s="48">
        <v>642098.6888</v>
      </c>
      <c r="H25" s="49">
        <v>231.02428453963202</v>
      </c>
      <c r="I25" s="48">
        <v>380738.44</v>
      </c>
      <c r="J25" s="48">
        <v>311299.83999999997</v>
      </c>
      <c r="K25" s="48">
        <v>1061124.57</v>
      </c>
      <c r="L25" s="49">
        <v>240.86897378424612</v>
      </c>
      <c r="M25" s="49">
        <v>1.5153317142134286</v>
      </c>
      <c r="N25" s="49">
        <v>1.6048593247540348</v>
      </c>
      <c r="O25" s="49">
        <v>1.6525879720812164</v>
      </c>
      <c r="P25" s="49">
        <v>2.9740081632698034</v>
      </c>
    </row>
    <row r="26" spans="2:16" ht="12.75">
      <c r="B26" s="224"/>
      <c r="C26" s="87" t="s">
        <v>252</v>
      </c>
      <c r="D26" s="100">
        <v>9042100</v>
      </c>
      <c r="E26" s="48">
        <v>92439.0623</v>
      </c>
      <c r="F26" s="48">
        <v>74629.0623</v>
      </c>
      <c r="G26" s="48">
        <v>291889.5538</v>
      </c>
      <c r="H26" s="49">
        <v>291.1204895307923</v>
      </c>
      <c r="I26" s="48">
        <v>189089.26</v>
      </c>
      <c r="J26" s="48">
        <v>146918.83000000002</v>
      </c>
      <c r="K26" s="48">
        <v>489596.88</v>
      </c>
      <c r="L26" s="49">
        <v>233.24311117914561</v>
      </c>
      <c r="M26" s="49">
        <v>2.04555579962866</v>
      </c>
      <c r="N26" s="49">
        <v>1.9686543750128294</v>
      </c>
      <c r="O26" s="49">
        <v>1.6773360801238788</v>
      </c>
      <c r="P26" s="49">
        <v>-14.797838492450055</v>
      </c>
    </row>
    <row r="27" spans="2:16" ht="12.75">
      <c r="B27" s="224"/>
      <c r="C27" s="87" t="s">
        <v>253</v>
      </c>
      <c r="D27" s="100">
        <v>9042220</v>
      </c>
      <c r="E27" s="48">
        <v>109750.0757</v>
      </c>
      <c r="F27" s="48">
        <v>71235.8757</v>
      </c>
      <c r="G27" s="48">
        <v>91242.815</v>
      </c>
      <c r="H27" s="49">
        <v>28.085482354784897</v>
      </c>
      <c r="I27" s="48">
        <v>103536.16999999998</v>
      </c>
      <c r="J27" s="48">
        <v>78178.57999999999</v>
      </c>
      <c r="K27" s="48">
        <v>83097.64</v>
      </c>
      <c r="L27" s="49">
        <v>6.292081539470296</v>
      </c>
      <c r="M27" s="49">
        <v>0.9433813083010018</v>
      </c>
      <c r="N27" s="49">
        <v>1.0974607840751227</v>
      </c>
      <c r="O27" s="49">
        <v>0.9107307791851884</v>
      </c>
      <c r="P27" s="49">
        <v>-17.01473142361981</v>
      </c>
    </row>
    <row r="28" spans="2:16" ht="12.75">
      <c r="B28" s="225"/>
      <c r="C28" s="87" t="s">
        <v>346</v>
      </c>
      <c r="D28" s="100">
        <v>9042290</v>
      </c>
      <c r="E28" s="101">
        <v>49068.35</v>
      </c>
      <c r="F28" s="101">
        <v>48108.35</v>
      </c>
      <c r="G28" s="101">
        <v>258966.31999999998</v>
      </c>
      <c r="H28" s="54">
        <v>438.2980709170029</v>
      </c>
      <c r="I28" s="101">
        <v>88113.01</v>
      </c>
      <c r="J28" s="101">
        <v>86202.43</v>
      </c>
      <c r="K28" s="101">
        <v>488430.05</v>
      </c>
      <c r="L28" s="49">
        <v>466.60821510484107</v>
      </c>
      <c r="M28" s="54">
        <v>1.7957198479264127</v>
      </c>
      <c r="N28" s="54">
        <v>1.791839254516108</v>
      </c>
      <c r="O28" s="54">
        <v>1.886075571526058</v>
      </c>
      <c r="P28" s="54">
        <v>5.25919480625503</v>
      </c>
    </row>
    <row r="29" spans="2:16" ht="12.75">
      <c r="B29" s="223" t="s">
        <v>254</v>
      </c>
      <c r="C29" s="85" t="s">
        <v>37</v>
      </c>
      <c r="D29" s="99"/>
      <c r="E29" s="48">
        <v>114521.2883</v>
      </c>
      <c r="F29" s="48">
        <v>79521.2883</v>
      </c>
      <c r="G29" s="48">
        <v>600650.69</v>
      </c>
      <c r="H29" s="49">
        <v>655.3331979909585</v>
      </c>
      <c r="I29" s="48">
        <v>347478.38</v>
      </c>
      <c r="J29" s="48">
        <v>231103.38</v>
      </c>
      <c r="K29" s="48">
        <v>863373.9</v>
      </c>
      <c r="L29" s="49">
        <v>273.5877424207296</v>
      </c>
      <c r="M29" s="49">
        <v>3.0341815496324624</v>
      </c>
      <c r="N29" s="49">
        <v>2.9061825448318346</v>
      </c>
      <c r="O29" s="49">
        <v>1.4373976661876475</v>
      </c>
      <c r="P29" s="49">
        <v>-50.540007586797266</v>
      </c>
    </row>
    <row r="30" spans="2:16" ht="12.75">
      <c r="B30" s="224"/>
      <c r="C30" s="85" t="s">
        <v>78</v>
      </c>
      <c r="D30" s="100">
        <v>8062010</v>
      </c>
      <c r="E30" s="48">
        <v>62000.9</v>
      </c>
      <c r="F30" s="48">
        <v>62000.9</v>
      </c>
      <c r="G30" s="48">
        <v>274050</v>
      </c>
      <c r="H30" s="49">
        <v>342.00971276223413</v>
      </c>
      <c r="I30" s="48">
        <v>174963.98</v>
      </c>
      <c r="J30" s="48">
        <v>174963.98</v>
      </c>
      <c r="K30" s="48">
        <v>260152.13999999998</v>
      </c>
      <c r="L30" s="49">
        <v>48.68897015259939</v>
      </c>
      <c r="M30" s="49">
        <v>2.821958713502546</v>
      </c>
      <c r="N30" s="49">
        <v>2.821958713502546</v>
      </c>
      <c r="O30" s="49">
        <v>0.9492871373836891</v>
      </c>
      <c r="P30" s="49">
        <v>-66.3607007132483</v>
      </c>
    </row>
    <row r="31" spans="2:16" ht="12.75">
      <c r="B31" s="225"/>
      <c r="C31" s="85" t="s">
        <v>255</v>
      </c>
      <c r="D31" s="100">
        <v>8062090</v>
      </c>
      <c r="E31" s="48">
        <v>52520.3883</v>
      </c>
      <c r="F31" s="48">
        <v>17520.3883</v>
      </c>
      <c r="G31" s="48">
        <v>326600.68999999994</v>
      </c>
      <c r="H31" s="49">
        <v>1764.1178746021283</v>
      </c>
      <c r="I31" s="48">
        <v>172514.4</v>
      </c>
      <c r="J31" s="48">
        <v>56139.4</v>
      </c>
      <c r="K31" s="48">
        <v>603221.76</v>
      </c>
      <c r="L31" s="49">
        <v>974.5069594616259</v>
      </c>
      <c r="M31" s="49">
        <v>3.2847129578438397</v>
      </c>
      <c r="N31" s="49">
        <v>3.204232636784654</v>
      </c>
      <c r="O31" s="49">
        <v>1.8469702559415906</v>
      </c>
      <c r="P31" s="49">
        <v>-42.35842195918188</v>
      </c>
    </row>
    <row r="32" spans="2:16" ht="12.75">
      <c r="B32" s="154" t="s">
        <v>55</v>
      </c>
      <c r="C32" s="155"/>
      <c r="D32" s="100">
        <v>8131000</v>
      </c>
      <c r="E32" s="48">
        <v>108250</v>
      </c>
      <c r="F32" s="48">
        <v>79440</v>
      </c>
      <c r="G32" s="48">
        <v>80471</v>
      </c>
      <c r="H32" s="49">
        <v>1.2978348439073528</v>
      </c>
      <c r="I32" s="48">
        <v>327388.20999999996</v>
      </c>
      <c r="J32" s="48">
        <v>278480.04</v>
      </c>
      <c r="K32" s="48">
        <v>284921.77</v>
      </c>
      <c r="L32" s="49">
        <v>2.3131747611067732</v>
      </c>
      <c r="M32" s="49">
        <v>3.0243714549653578</v>
      </c>
      <c r="N32" s="49">
        <v>3.505539274924471</v>
      </c>
      <c r="O32" s="49">
        <v>3.5406763927377565</v>
      </c>
      <c r="P32" s="49">
        <v>1.0023313121785726</v>
      </c>
    </row>
    <row r="33" spans="2:16" ht="12.75" customHeight="1">
      <c r="B33" s="229" t="s">
        <v>347</v>
      </c>
      <c r="C33" s="85" t="s">
        <v>37</v>
      </c>
      <c r="D33" s="99"/>
      <c r="E33" s="48">
        <v>11088.364000000001</v>
      </c>
      <c r="F33" s="48">
        <v>8742.545</v>
      </c>
      <c r="G33" s="48">
        <v>20272.086099999997</v>
      </c>
      <c r="H33" s="49">
        <v>131.87854451993095</v>
      </c>
      <c r="I33" s="48">
        <v>201941.84</v>
      </c>
      <c r="J33" s="48">
        <v>186479.46000000002</v>
      </c>
      <c r="K33" s="48">
        <v>296059.94999999995</v>
      </c>
      <c r="L33" s="49">
        <v>58.76276668754827</v>
      </c>
      <c r="M33" s="49">
        <v>18.2120500373184</v>
      </c>
      <c r="N33" s="49">
        <v>21.330111540747005</v>
      </c>
      <c r="O33" s="49">
        <v>14.60431593174814</v>
      </c>
      <c r="P33" s="49">
        <v>-31.531928917251783</v>
      </c>
    </row>
    <row r="34" spans="2:16" ht="12.75">
      <c r="B34" s="230"/>
      <c r="C34" s="85" t="s">
        <v>131</v>
      </c>
      <c r="D34" s="100">
        <v>7123190</v>
      </c>
      <c r="E34" s="48">
        <v>7478.4224</v>
      </c>
      <c r="F34" s="48">
        <v>6819.1758</v>
      </c>
      <c r="G34" s="48">
        <v>7513.0091999999995</v>
      </c>
      <c r="H34" s="49">
        <v>10.174739885720484</v>
      </c>
      <c r="I34" s="48">
        <v>159004.02</v>
      </c>
      <c r="J34" s="48">
        <v>155362.51</v>
      </c>
      <c r="K34" s="48">
        <v>140948.38</v>
      </c>
      <c r="L34" s="49">
        <v>-9.277740170392457</v>
      </c>
      <c r="M34" s="49">
        <v>21.26170621226209</v>
      </c>
      <c r="N34" s="49">
        <v>22.7831800435472</v>
      </c>
      <c r="O34" s="49">
        <v>18.76057598864647</v>
      </c>
      <c r="P34" s="49">
        <v>-17.65602539773652</v>
      </c>
    </row>
    <row r="35" spans="2:16" ht="12.75">
      <c r="B35" s="230"/>
      <c r="C35" s="85" t="s">
        <v>183</v>
      </c>
      <c r="D35" s="100">
        <v>7123120</v>
      </c>
      <c r="E35" s="48">
        <v>3030.9416</v>
      </c>
      <c r="F35" s="48">
        <v>1344.3692</v>
      </c>
      <c r="G35" s="48">
        <v>10503.9</v>
      </c>
      <c r="H35" s="49">
        <v>681.3255465834831</v>
      </c>
      <c r="I35" s="48">
        <v>42044.840000000004</v>
      </c>
      <c r="J35" s="48">
        <v>30223.97</v>
      </c>
      <c r="K35" s="48">
        <v>152103.35</v>
      </c>
      <c r="L35" s="49">
        <v>403.2540397571861</v>
      </c>
      <c r="M35" s="49">
        <v>13.8718740077341</v>
      </c>
      <c r="N35" s="49">
        <v>22.481897086008814</v>
      </c>
      <c r="O35" s="49">
        <v>14.480654804405983</v>
      </c>
      <c r="P35" s="49">
        <v>-35.58971136195732</v>
      </c>
    </row>
    <row r="36" spans="2:16" ht="12.75">
      <c r="B36" s="237"/>
      <c r="C36" s="85" t="s">
        <v>182</v>
      </c>
      <c r="D36" s="100">
        <v>7123110</v>
      </c>
      <c r="E36" s="48">
        <v>579</v>
      </c>
      <c r="F36" s="48">
        <v>579</v>
      </c>
      <c r="G36" s="48">
        <v>2255.1769</v>
      </c>
      <c r="H36" s="49">
        <v>289.4951468048359</v>
      </c>
      <c r="I36" s="48">
        <v>892.98</v>
      </c>
      <c r="J36" s="48">
        <v>892.98</v>
      </c>
      <c r="K36" s="48">
        <v>3008.22</v>
      </c>
      <c r="L36" s="49">
        <v>236.87428609823286</v>
      </c>
      <c r="M36" s="49">
        <v>1.542279792746114</v>
      </c>
      <c r="N36" s="49">
        <v>1.542279792746114</v>
      </c>
      <c r="O36" s="49">
        <v>1.3339175299285835</v>
      </c>
      <c r="P36" s="49">
        <v>-13.5100170408464</v>
      </c>
    </row>
    <row r="37" spans="2:16" ht="12.75">
      <c r="B37" s="223" t="s">
        <v>81</v>
      </c>
      <c r="C37" s="85" t="s">
        <v>37</v>
      </c>
      <c r="D37" s="99"/>
      <c r="E37" s="48">
        <v>16850.3377</v>
      </c>
      <c r="F37" s="48">
        <v>16119.7738</v>
      </c>
      <c r="G37" s="48">
        <v>12191.9531</v>
      </c>
      <c r="H37" s="49">
        <v>-24.366475291359237</v>
      </c>
      <c r="I37" s="48">
        <v>201055.46</v>
      </c>
      <c r="J37" s="48">
        <v>194107.28999999998</v>
      </c>
      <c r="K37" s="48">
        <v>93426.36000000002</v>
      </c>
      <c r="L37" s="49">
        <v>-51.86870106733239</v>
      </c>
      <c r="M37" s="49">
        <v>11.931835645050603</v>
      </c>
      <c r="N37" s="49">
        <v>12.041564131625716</v>
      </c>
      <c r="O37" s="49">
        <v>7.662952706076274</v>
      </c>
      <c r="P37" s="49">
        <v>-36.362480635298425</v>
      </c>
    </row>
    <row r="38" spans="2:16" ht="12.75">
      <c r="B38" s="224"/>
      <c r="C38" s="87" t="s">
        <v>259</v>
      </c>
      <c r="D38" s="100">
        <v>7123910</v>
      </c>
      <c r="E38" s="48">
        <v>10290.5</v>
      </c>
      <c r="F38" s="48">
        <v>9973</v>
      </c>
      <c r="G38" s="48">
        <v>10783.7106</v>
      </c>
      <c r="H38" s="49">
        <v>8.129054447006911</v>
      </c>
      <c r="I38" s="48">
        <v>88593.61</v>
      </c>
      <c r="J38" s="48">
        <v>88385.52</v>
      </c>
      <c r="K38" s="48">
        <v>73137.85</v>
      </c>
      <c r="L38" s="49">
        <v>-17.2513212571471</v>
      </c>
      <c r="M38" s="49">
        <v>8.609261940624847</v>
      </c>
      <c r="N38" s="49">
        <v>8.862480697884289</v>
      </c>
      <c r="O38" s="49">
        <v>6.782252669132275</v>
      </c>
      <c r="P38" s="49">
        <v>-23.47229968296145</v>
      </c>
    </row>
    <row r="39" spans="2:16" ht="12.75">
      <c r="B39" s="224"/>
      <c r="C39" s="85" t="s">
        <v>183</v>
      </c>
      <c r="D39" s="100">
        <v>7123920</v>
      </c>
      <c r="E39" s="48">
        <v>2115.1099999999997</v>
      </c>
      <c r="F39" s="48">
        <v>2007.11</v>
      </c>
      <c r="G39" s="48">
        <v>915.0877</v>
      </c>
      <c r="H39" s="49">
        <v>-54.4076956419927</v>
      </c>
      <c r="I39" s="48">
        <v>76113.12999999999</v>
      </c>
      <c r="J39" s="48">
        <v>69731.12999999999</v>
      </c>
      <c r="K39" s="48">
        <v>14856.830000000002</v>
      </c>
      <c r="L39" s="49">
        <v>-78.6941212626269</v>
      </c>
      <c r="M39" s="49">
        <v>35.985423925942385</v>
      </c>
      <c r="N39" s="49">
        <v>34.742056987409754</v>
      </c>
      <c r="O39" s="49">
        <v>16.23541656171316</v>
      </c>
      <c r="P39" s="49">
        <v>-53.26869515067359</v>
      </c>
    </row>
    <row r="40" spans="2:16" ht="12.75">
      <c r="B40" s="225"/>
      <c r="C40" s="87" t="s">
        <v>260</v>
      </c>
      <c r="D40" s="100">
        <v>7123990</v>
      </c>
      <c r="E40" s="48">
        <v>4444.7277</v>
      </c>
      <c r="F40" s="48">
        <v>4139.6638</v>
      </c>
      <c r="G40" s="48">
        <v>493.15479999999997</v>
      </c>
      <c r="H40" s="49">
        <v>-88.08708088806632</v>
      </c>
      <c r="I40" s="48">
        <v>36348.72</v>
      </c>
      <c r="J40" s="48">
        <v>35990.64</v>
      </c>
      <c r="K40" s="48">
        <v>5431.68</v>
      </c>
      <c r="L40" s="49">
        <v>-84.90807609978594</v>
      </c>
      <c r="M40" s="49">
        <v>8.177940799388002</v>
      </c>
      <c r="N40" s="49">
        <v>8.694097332251957</v>
      </c>
      <c r="O40" s="49">
        <v>11.014148093053135</v>
      </c>
      <c r="P40" s="49">
        <v>26.6853552719571</v>
      </c>
    </row>
    <row r="41" spans="2:16" ht="12.75">
      <c r="B41" s="223" t="s">
        <v>181</v>
      </c>
      <c r="C41" s="85" t="s">
        <v>37</v>
      </c>
      <c r="D41" s="99">
        <v>8133000</v>
      </c>
      <c r="E41" s="48">
        <v>24693.712199999998</v>
      </c>
      <c r="F41" s="48">
        <v>21824.0968</v>
      </c>
      <c r="G41" s="48">
        <v>67997.9093</v>
      </c>
      <c r="H41" s="49">
        <v>211.57261591691622</v>
      </c>
      <c r="I41" s="48">
        <v>197182.93000000002</v>
      </c>
      <c r="J41" s="48">
        <v>183739.16</v>
      </c>
      <c r="K41" s="48">
        <v>699308.8</v>
      </c>
      <c r="L41" s="49">
        <v>280.598670419523</v>
      </c>
      <c r="M41" s="49">
        <v>7.985147328314616</v>
      </c>
      <c r="N41" s="49">
        <v>8.419095721752848</v>
      </c>
      <c r="O41" s="49">
        <v>10.284269137080662</v>
      </c>
      <c r="P41" s="49">
        <v>22.154082540107844</v>
      </c>
    </row>
    <row r="42" spans="2:16" ht="12.75">
      <c r="B42" s="224"/>
      <c r="C42" s="85" t="s">
        <v>116</v>
      </c>
      <c r="D42" s="100">
        <v>8133090</v>
      </c>
      <c r="E42" s="48">
        <v>22568.9322</v>
      </c>
      <c r="F42" s="48">
        <v>21564.9091</v>
      </c>
      <c r="G42" s="48">
        <v>13116.1493</v>
      </c>
      <c r="H42" s="49">
        <v>-39.17827689800001</v>
      </c>
      <c r="I42" s="48">
        <v>182997.25000000003</v>
      </c>
      <c r="J42" s="48">
        <v>178755.83000000002</v>
      </c>
      <c r="K42" s="48">
        <v>114918.8</v>
      </c>
      <c r="L42" s="49">
        <v>-35.711859020206504</v>
      </c>
      <c r="M42" s="49">
        <v>8.108369876710428</v>
      </c>
      <c r="N42" s="49">
        <v>8.28919932706788</v>
      </c>
      <c r="O42" s="49">
        <v>8.761626402041642</v>
      </c>
      <c r="P42" s="49">
        <v>5.69930889984851</v>
      </c>
    </row>
    <row r="43" spans="2:16" ht="12.75">
      <c r="B43" s="225"/>
      <c r="C43" s="85" t="s">
        <v>115</v>
      </c>
      <c r="D43" s="100">
        <v>8133010</v>
      </c>
      <c r="E43" s="48">
        <v>2124.7799999999997</v>
      </c>
      <c r="F43" s="48">
        <v>259.1877</v>
      </c>
      <c r="G43" s="48">
        <v>54881.76</v>
      </c>
      <c r="H43" s="49">
        <v>21074.523328074596</v>
      </c>
      <c r="I43" s="48">
        <v>14185.68</v>
      </c>
      <c r="J43" s="48">
        <v>4983.33</v>
      </c>
      <c r="K43" s="48">
        <v>584390</v>
      </c>
      <c r="L43" s="49">
        <v>11626.897476185602</v>
      </c>
      <c r="M43" s="49">
        <v>6.676305311608732</v>
      </c>
      <c r="N43" s="49">
        <v>19.22672256438095</v>
      </c>
      <c r="O43" s="49">
        <v>10.648164344583702</v>
      </c>
      <c r="P43" s="49">
        <v>-44.617891536489516</v>
      </c>
    </row>
    <row r="44" spans="2:16" ht="12.75">
      <c r="B44" s="154" t="s">
        <v>85</v>
      </c>
      <c r="C44" s="155"/>
      <c r="D44" s="100">
        <v>7129010</v>
      </c>
      <c r="E44" s="48">
        <v>19220.4846</v>
      </c>
      <c r="F44" s="48">
        <v>16611.4846</v>
      </c>
      <c r="G44" s="48">
        <v>11341.784699999998</v>
      </c>
      <c r="H44" s="49">
        <v>-31.72323261221337</v>
      </c>
      <c r="I44" s="48">
        <v>92519.68000000001</v>
      </c>
      <c r="J44" s="48">
        <v>80398.82</v>
      </c>
      <c r="K44" s="48">
        <v>48953.9</v>
      </c>
      <c r="L44" s="49">
        <v>-39.11117103459977</v>
      </c>
      <c r="M44" s="49">
        <v>4.8135976758879435</v>
      </c>
      <c r="N44" s="49">
        <v>4.839953919591269</v>
      </c>
      <c r="O44" s="49">
        <v>4.316243104138629</v>
      </c>
      <c r="P44" s="49">
        <v>-10.82057441358588</v>
      </c>
    </row>
    <row r="45" spans="2:16" ht="12.75" customHeight="1">
      <c r="B45" s="242" t="s">
        <v>348</v>
      </c>
      <c r="C45" s="85" t="s">
        <v>37</v>
      </c>
      <c r="D45" s="99"/>
      <c r="E45" s="48">
        <v>11573.1</v>
      </c>
      <c r="F45" s="48">
        <v>10061.85</v>
      </c>
      <c r="G45" s="48">
        <v>5339.32</v>
      </c>
      <c r="H45" s="49">
        <v>-46.93500698181746</v>
      </c>
      <c r="I45" s="48">
        <v>66160.8</v>
      </c>
      <c r="J45" s="48">
        <v>64704.810000000005</v>
      </c>
      <c r="K45" s="48">
        <v>51632.31</v>
      </c>
      <c r="L45" s="49">
        <v>-20.203289369059284</v>
      </c>
      <c r="M45" s="49">
        <v>5.7167742437203515</v>
      </c>
      <c r="N45" s="49">
        <v>6.430707076730423</v>
      </c>
      <c r="O45" s="49">
        <v>9.670203321771313</v>
      </c>
      <c r="P45" s="49">
        <v>50.375428493128524</v>
      </c>
    </row>
    <row r="46" spans="2:16" ht="12.75">
      <c r="B46" s="242"/>
      <c r="C46" s="85" t="s">
        <v>226</v>
      </c>
      <c r="D46" s="100">
        <v>7123290</v>
      </c>
      <c r="E46" s="48">
        <v>11393.1</v>
      </c>
      <c r="F46" s="48">
        <v>9881.85</v>
      </c>
      <c r="G46" s="48">
        <v>2974.42</v>
      </c>
      <c r="H46" s="49">
        <v>-69.90017051463036</v>
      </c>
      <c r="I46" s="48">
        <v>54371.47</v>
      </c>
      <c r="J46" s="48">
        <v>52915.48</v>
      </c>
      <c r="K46" s="48">
        <v>3601.03</v>
      </c>
      <c r="L46" s="49">
        <v>-93.19475132796678</v>
      </c>
      <c r="M46" s="49">
        <v>4.77231569985342</v>
      </c>
      <c r="N46" s="49">
        <v>5.3548151408896105</v>
      </c>
      <c r="O46" s="49">
        <v>1.210666281157335</v>
      </c>
      <c r="P46" s="49">
        <v>-77.39107234696802</v>
      </c>
    </row>
    <row r="47" spans="2:16" ht="12.75">
      <c r="B47" s="242"/>
      <c r="C47" s="85" t="s">
        <v>257</v>
      </c>
      <c r="D47" s="100">
        <v>7123220</v>
      </c>
      <c r="E47" s="48">
        <v>180</v>
      </c>
      <c r="F47" s="48">
        <v>180</v>
      </c>
      <c r="G47" s="48">
        <v>664.9</v>
      </c>
      <c r="H47" s="49">
        <v>269.38888888888886</v>
      </c>
      <c r="I47" s="48">
        <v>11789.33</v>
      </c>
      <c r="J47" s="48">
        <v>11789.33</v>
      </c>
      <c r="K47" s="48">
        <v>29697.93</v>
      </c>
      <c r="L47" s="49">
        <v>151.9051549155041</v>
      </c>
      <c r="M47" s="49">
        <v>65.49627777777778</v>
      </c>
      <c r="N47" s="49">
        <v>65.49627777777778</v>
      </c>
      <c r="O47" s="49">
        <v>44.66525793352384</v>
      </c>
      <c r="P47" s="49">
        <v>-31.804891134319835</v>
      </c>
    </row>
    <row r="48" spans="2:16" ht="12.75">
      <c r="B48" s="242"/>
      <c r="C48" s="85" t="s">
        <v>256</v>
      </c>
      <c r="D48" s="100">
        <v>7123210</v>
      </c>
      <c r="E48" s="48">
        <v>0</v>
      </c>
      <c r="F48" s="48">
        <v>0</v>
      </c>
      <c r="G48" s="48">
        <v>1700</v>
      </c>
      <c r="H48" s="49" t="s">
        <v>422</v>
      </c>
      <c r="I48" s="48">
        <v>0</v>
      </c>
      <c r="J48" s="48">
        <v>0</v>
      </c>
      <c r="K48" s="48">
        <v>18333.35</v>
      </c>
      <c r="L48" s="49" t="s">
        <v>422</v>
      </c>
      <c r="M48" s="49" t="s">
        <v>422</v>
      </c>
      <c r="N48" s="49" t="s">
        <v>422</v>
      </c>
      <c r="O48" s="49">
        <v>10.784323529411763</v>
      </c>
      <c r="P48" s="49" t="s">
        <v>422</v>
      </c>
    </row>
    <row r="49" spans="2:16" ht="12.75">
      <c r="B49" s="223" t="s">
        <v>42</v>
      </c>
      <c r="C49" s="85" t="s">
        <v>37</v>
      </c>
      <c r="D49" s="99"/>
      <c r="E49" s="48">
        <v>9955.8008</v>
      </c>
      <c r="F49" s="48">
        <v>9952.1308</v>
      </c>
      <c r="G49" s="48">
        <v>14650</v>
      </c>
      <c r="H49" s="49">
        <v>47.2046569162857</v>
      </c>
      <c r="I49" s="48">
        <v>55667.56</v>
      </c>
      <c r="J49" s="48">
        <v>55564.69</v>
      </c>
      <c r="K49" s="48">
        <v>124072.91</v>
      </c>
      <c r="L49" s="49">
        <v>123.29452391437799</v>
      </c>
      <c r="M49" s="49">
        <v>5.591469849416834</v>
      </c>
      <c r="N49" s="49">
        <v>5.583195309289946</v>
      </c>
      <c r="O49" s="49">
        <v>8.46914061433447</v>
      </c>
      <c r="P49" s="49">
        <v>51.68985043819918</v>
      </c>
    </row>
    <row r="50" spans="2:16" ht="12.75">
      <c r="B50" s="224"/>
      <c r="C50" s="103" t="s">
        <v>116</v>
      </c>
      <c r="D50" s="100">
        <v>8134039</v>
      </c>
      <c r="E50" s="48">
        <v>9955.8008</v>
      </c>
      <c r="F50" s="48">
        <v>9952.1308</v>
      </c>
      <c r="G50" s="48">
        <v>14650</v>
      </c>
      <c r="H50" s="49">
        <v>47.2046569162857</v>
      </c>
      <c r="I50" s="48">
        <v>55667.56</v>
      </c>
      <c r="J50" s="48">
        <v>55564.69</v>
      </c>
      <c r="K50" s="48">
        <v>124072.91</v>
      </c>
      <c r="L50" s="49">
        <v>123.29452391437799</v>
      </c>
      <c r="M50" s="49">
        <v>5.591469849416834</v>
      </c>
      <c r="N50" s="49">
        <v>5.583195309289946</v>
      </c>
      <c r="O50" s="49">
        <v>8.46914061433447</v>
      </c>
      <c r="P50" s="49">
        <v>51.68985043819918</v>
      </c>
    </row>
    <row r="51" spans="2:16" ht="12.75">
      <c r="B51" s="225"/>
      <c r="C51" s="52" t="s">
        <v>319</v>
      </c>
      <c r="D51" s="100">
        <v>8134031</v>
      </c>
      <c r="E51" s="48">
        <v>0</v>
      </c>
      <c r="F51" s="48">
        <v>0</v>
      </c>
      <c r="G51" s="48">
        <v>0</v>
      </c>
      <c r="H51" s="49" t="s">
        <v>422</v>
      </c>
      <c r="I51" s="48">
        <v>0</v>
      </c>
      <c r="J51" s="48">
        <v>0</v>
      </c>
      <c r="K51" s="48">
        <v>0</v>
      </c>
      <c r="L51" s="49" t="s">
        <v>422</v>
      </c>
      <c r="M51" s="49" t="s">
        <v>422</v>
      </c>
      <c r="N51" s="49" t="s">
        <v>422</v>
      </c>
      <c r="O51" s="49" t="s">
        <v>422</v>
      </c>
      <c r="P51" s="49" t="s">
        <v>422</v>
      </c>
    </row>
    <row r="52" spans="2:16" ht="12.75">
      <c r="B52" s="223" t="s">
        <v>283</v>
      </c>
      <c r="C52" s="85" t="s">
        <v>37</v>
      </c>
      <c r="D52" s="99"/>
      <c r="E52" s="48">
        <v>8302.2615</v>
      </c>
      <c r="F52" s="48">
        <v>7302.2615</v>
      </c>
      <c r="G52" s="48">
        <v>5660</v>
      </c>
      <c r="H52" s="49">
        <v>-22.489765670539185</v>
      </c>
      <c r="I52" s="48">
        <v>45143.42</v>
      </c>
      <c r="J52" s="48">
        <v>39003.42</v>
      </c>
      <c r="K52" s="48">
        <v>49026.8</v>
      </c>
      <c r="L52" s="49">
        <v>25.698720778844542</v>
      </c>
      <c r="M52" s="49">
        <v>5.437484714255266</v>
      </c>
      <c r="N52" s="49">
        <v>5.341279547438831</v>
      </c>
      <c r="O52" s="49">
        <v>8.661978798586572</v>
      </c>
      <c r="P52" s="49">
        <v>62.17048221600818</v>
      </c>
    </row>
    <row r="53" spans="2:16" ht="12.75">
      <c r="B53" s="224"/>
      <c r="C53" s="85" t="s">
        <v>116</v>
      </c>
      <c r="D53" s="99">
        <v>8134059</v>
      </c>
      <c r="E53" s="48">
        <v>8302.2615</v>
      </c>
      <c r="F53" s="48">
        <v>7302.2615</v>
      </c>
      <c r="G53" s="48">
        <v>5660</v>
      </c>
      <c r="H53" s="49">
        <v>-22.489765670539185</v>
      </c>
      <c r="I53" s="48">
        <v>45143.42</v>
      </c>
      <c r="J53" s="48">
        <v>39003.42</v>
      </c>
      <c r="K53" s="48">
        <v>49026.8</v>
      </c>
      <c r="L53" s="49">
        <v>25.698720778844542</v>
      </c>
      <c r="M53" s="49">
        <v>5.437484714255266</v>
      </c>
      <c r="N53" s="49">
        <v>5.341279547438831</v>
      </c>
      <c r="O53" s="49">
        <v>8.661978798586572</v>
      </c>
      <c r="P53" s="49">
        <v>62.17048221600818</v>
      </c>
    </row>
    <row r="54" spans="2:16" ht="12.75">
      <c r="B54" s="225"/>
      <c r="C54" s="87" t="s">
        <v>115</v>
      </c>
      <c r="D54" s="97">
        <v>8134051</v>
      </c>
      <c r="E54" s="48">
        <v>0</v>
      </c>
      <c r="F54" s="48">
        <v>0</v>
      </c>
      <c r="G54" s="48">
        <v>0</v>
      </c>
      <c r="H54" s="49" t="s">
        <v>422</v>
      </c>
      <c r="I54" s="48">
        <v>0</v>
      </c>
      <c r="J54" s="48">
        <v>0</v>
      </c>
      <c r="K54" s="48">
        <v>0</v>
      </c>
      <c r="L54" s="49" t="s">
        <v>422</v>
      </c>
      <c r="M54" s="49" t="s">
        <v>422</v>
      </c>
      <c r="N54" s="49" t="s">
        <v>422</v>
      </c>
      <c r="O54" s="49" t="s">
        <v>422</v>
      </c>
      <c r="P54" s="49" t="s">
        <v>422</v>
      </c>
    </row>
    <row r="55" spans="2:16" ht="15" customHeight="1">
      <c r="B55" s="223" t="s">
        <v>188</v>
      </c>
      <c r="C55" s="85" t="s">
        <v>37</v>
      </c>
      <c r="D55" s="99"/>
      <c r="E55" s="48">
        <v>4392.2300000000005</v>
      </c>
      <c r="F55" s="48">
        <v>4239.35</v>
      </c>
      <c r="G55" s="48">
        <v>4187.65</v>
      </c>
      <c r="H55" s="49">
        <v>-1.2195265783669806</v>
      </c>
      <c r="I55" s="48">
        <v>31808.89</v>
      </c>
      <c r="J55" s="48">
        <v>30188.24</v>
      </c>
      <c r="K55" s="48">
        <v>13619.14</v>
      </c>
      <c r="L55" s="49">
        <v>-54.88594234046106</v>
      </c>
      <c r="M55" s="49">
        <v>7.24208204033031</v>
      </c>
      <c r="N55" s="49">
        <v>7.1209595810678525</v>
      </c>
      <c r="O55" s="49">
        <v>3.2522154430289065</v>
      </c>
      <c r="P55" s="49">
        <v>-54.328972015577605</v>
      </c>
    </row>
    <row r="56" spans="2:16" ht="12.75">
      <c r="B56" s="224"/>
      <c r="C56" s="52" t="s">
        <v>316</v>
      </c>
      <c r="D56" s="100">
        <v>12119089</v>
      </c>
      <c r="E56" s="48">
        <v>4392.2300000000005</v>
      </c>
      <c r="F56" s="48">
        <v>4239.35</v>
      </c>
      <c r="G56" s="48">
        <v>4187.65</v>
      </c>
      <c r="H56" s="49">
        <v>-1.2195265783669806</v>
      </c>
      <c r="I56" s="48">
        <v>31808.89</v>
      </c>
      <c r="J56" s="48">
        <v>30188.24</v>
      </c>
      <c r="K56" s="48">
        <v>13619.14</v>
      </c>
      <c r="L56" s="49">
        <v>-54.88594234046106</v>
      </c>
      <c r="M56" s="49">
        <v>7.24208204033031</v>
      </c>
      <c r="N56" s="49">
        <v>7.1209595810678525</v>
      </c>
      <c r="O56" s="49">
        <v>3.2522154430289065</v>
      </c>
      <c r="P56" s="49">
        <v>-54.328972015577605</v>
      </c>
    </row>
    <row r="57" spans="2:16" ht="12.75">
      <c r="B57" s="225"/>
      <c r="C57" s="103" t="s">
        <v>317</v>
      </c>
      <c r="D57" s="100">
        <v>12119082</v>
      </c>
      <c r="E57" s="48">
        <v>0</v>
      </c>
      <c r="F57" s="48">
        <v>0</v>
      </c>
      <c r="G57" s="48">
        <v>0</v>
      </c>
      <c r="H57" s="49" t="s">
        <v>422</v>
      </c>
      <c r="I57" s="48">
        <v>0</v>
      </c>
      <c r="J57" s="48">
        <v>0</v>
      </c>
      <c r="K57" s="48">
        <v>0</v>
      </c>
      <c r="L57" s="49" t="s">
        <v>422</v>
      </c>
      <c r="M57" s="49" t="s">
        <v>422</v>
      </c>
      <c r="N57" s="49" t="s">
        <v>422</v>
      </c>
      <c r="O57" s="49" t="s">
        <v>422</v>
      </c>
      <c r="P57" s="49" t="s">
        <v>422</v>
      </c>
    </row>
    <row r="58" spans="2:16" ht="12.75">
      <c r="B58" s="154" t="s">
        <v>84</v>
      </c>
      <c r="C58" s="155"/>
      <c r="D58" s="100">
        <v>7129040</v>
      </c>
      <c r="E58" s="48">
        <v>7876.12</v>
      </c>
      <c r="F58" s="48">
        <v>5424.08</v>
      </c>
      <c r="G58" s="48">
        <v>4857.1077</v>
      </c>
      <c r="H58" s="49">
        <v>-10.452874957596503</v>
      </c>
      <c r="I58" s="48">
        <v>29960.66</v>
      </c>
      <c r="J58" s="48">
        <v>17977.829999999998</v>
      </c>
      <c r="K58" s="48">
        <v>25191.09</v>
      </c>
      <c r="L58" s="49">
        <v>40.12308493294243</v>
      </c>
      <c r="M58" s="49">
        <v>3.803987242449328</v>
      </c>
      <c r="N58" s="49">
        <v>3.3144477957552247</v>
      </c>
      <c r="O58" s="49">
        <v>5.186438423014586</v>
      </c>
      <c r="P58" s="49">
        <v>56.47971374467862</v>
      </c>
    </row>
    <row r="59" spans="2:16" ht="12.75">
      <c r="B59" s="262" t="s">
        <v>258</v>
      </c>
      <c r="C59" s="85" t="s">
        <v>37</v>
      </c>
      <c r="D59" s="99"/>
      <c r="E59" s="48">
        <v>30001.1077</v>
      </c>
      <c r="F59" s="48">
        <v>10001.1077</v>
      </c>
      <c r="G59" s="48">
        <v>2015.9071</v>
      </c>
      <c r="H59" s="49">
        <v>-79.84316177297042</v>
      </c>
      <c r="I59" s="48">
        <v>15077.65</v>
      </c>
      <c r="J59" s="48">
        <v>12937.65</v>
      </c>
      <c r="K59" s="48">
        <v>35054.83</v>
      </c>
      <c r="L59" s="49">
        <v>170.95206625623666</v>
      </c>
      <c r="M59" s="49">
        <v>0.5025697767819419</v>
      </c>
      <c r="N59" s="49">
        <v>1.293621705523679</v>
      </c>
      <c r="O59" s="49">
        <v>17.389109845389207</v>
      </c>
      <c r="P59" s="49">
        <v>1244.2190843844735</v>
      </c>
    </row>
    <row r="60" spans="2:16" ht="12.75">
      <c r="B60" s="262"/>
      <c r="C60" s="87" t="s">
        <v>124</v>
      </c>
      <c r="D60" s="97">
        <v>7129069</v>
      </c>
      <c r="E60" s="48">
        <v>10000</v>
      </c>
      <c r="F60" s="48">
        <v>10000</v>
      </c>
      <c r="G60" s="48">
        <v>2015.9071</v>
      </c>
      <c r="H60" s="49">
        <v>-79.840929</v>
      </c>
      <c r="I60" s="48">
        <v>12900</v>
      </c>
      <c r="J60" s="48">
        <v>12900</v>
      </c>
      <c r="K60" s="48">
        <v>35054.83</v>
      </c>
      <c r="L60" s="49">
        <v>171.74286821705428</v>
      </c>
      <c r="M60" s="49">
        <v>1.29</v>
      </c>
      <c r="N60" s="49">
        <v>1.29</v>
      </c>
      <c r="O60" s="49">
        <v>17.389109845389207</v>
      </c>
      <c r="P60" s="49">
        <v>1247.9930112704812</v>
      </c>
    </row>
    <row r="61" spans="2:16" ht="12.75">
      <c r="B61" s="262"/>
      <c r="C61" s="85" t="s">
        <v>117</v>
      </c>
      <c r="D61" s="100">
        <v>7129061</v>
      </c>
      <c r="E61" s="48">
        <v>20001.1077</v>
      </c>
      <c r="F61" s="48">
        <v>1.1077</v>
      </c>
      <c r="G61" s="48">
        <v>0</v>
      </c>
      <c r="H61" s="49">
        <v>-100</v>
      </c>
      <c r="I61" s="48">
        <v>2177.65</v>
      </c>
      <c r="J61" s="48">
        <v>37.65</v>
      </c>
      <c r="K61" s="48">
        <v>0</v>
      </c>
      <c r="L61" s="49">
        <v>-100</v>
      </c>
      <c r="M61" s="49">
        <v>0.10887646987671588</v>
      </c>
      <c r="N61" s="49">
        <v>33.989347296199334</v>
      </c>
      <c r="O61" s="49" t="s">
        <v>422</v>
      </c>
      <c r="P61" s="49" t="s">
        <v>422</v>
      </c>
    </row>
    <row r="62" spans="2:16" ht="12.75">
      <c r="B62" s="154" t="s">
        <v>332</v>
      </c>
      <c r="C62" s="155"/>
      <c r="D62" s="100">
        <v>8134041</v>
      </c>
      <c r="E62" s="48">
        <v>2031.5515</v>
      </c>
      <c r="F62" s="48">
        <v>450.3915</v>
      </c>
      <c r="G62" s="48">
        <v>2054.9038</v>
      </c>
      <c r="H62" s="49">
        <v>356.2483528219338</v>
      </c>
      <c r="I62" s="48">
        <v>18266</v>
      </c>
      <c r="J62" s="48">
        <v>11269.220000000001</v>
      </c>
      <c r="K62" s="48">
        <v>10561.84</v>
      </c>
      <c r="L62" s="49">
        <v>-6.27709814876275</v>
      </c>
      <c r="M62" s="49">
        <v>8.991157743232204</v>
      </c>
      <c r="N62" s="49">
        <v>25.02094289079612</v>
      </c>
      <c r="O62" s="49">
        <v>5.13982211722028</v>
      </c>
      <c r="P62" s="49">
        <v>-79.45791995268512</v>
      </c>
    </row>
    <row r="63" spans="2:16" ht="12.75">
      <c r="B63" s="154" t="s">
        <v>127</v>
      </c>
      <c r="C63" s="155"/>
      <c r="D63" s="100">
        <v>8134049</v>
      </c>
      <c r="E63" s="48">
        <v>2953.2108</v>
      </c>
      <c r="F63" s="48">
        <v>2953.2108</v>
      </c>
      <c r="G63" s="48">
        <v>1439.5342</v>
      </c>
      <c r="H63" s="49">
        <v>-51.25528458720251</v>
      </c>
      <c r="I63" s="48">
        <v>9252.369999999999</v>
      </c>
      <c r="J63" s="48">
        <v>9252.369999999999</v>
      </c>
      <c r="K63" s="48">
        <v>10465.08</v>
      </c>
      <c r="L63" s="49">
        <v>13.107020147270386</v>
      </c>
      <c r="M63" s="49">
        <v>3.1329866462631113</v>
      </c>
      <c r="N63" s="49">
        <v>3.1329866462631113</v>
      </c>
      <c r="O63" s="49">
        <v>7.269768234752602</v>
      </c>
      <c r="P63" s="49">
        <v>132.03955380479078</v>
      </c>
    </row>
    <row r="64" spans="2:16" ht="15" customHeight="1">
      <c r="B64" s="262" t="s">
        <v>318</v>
      </c>
      <c r="C64" s="85" t="s">
        <v>37</v>
      </c>
      <c r="D64" s="99"/>
      <c r="E64" s="48">
        <v>403.2303</v>
      </c>
      <c r="F64" s="48">
        <v>403.2303</v>
      </c>
      <c r="G64" s="48">
        <v>4800</v>
      </c>
      <c r="H64" s="49">
        <v>1090.3867343302327</v>
      </c>
      <c r="I64" s="48">
        <v>2842.4900000000002</v>
      </c>
      <c r="J64" s="48">
        <v>2842.4900000000002</v>
      </c>
      <c r="K64" s="48">
        <v>59221.37</v>
      </c>
      <c r="L64" s="49">
        <v>1983.4328352958146</v>
      </c>
      <c r="M64" s="49">
        <v>7.049296642638215</v>
      </c>
      <c r="N64" s="49">
        <v>7.049296642638215</v>
      </c>
      <c r="O64" s="49">
        <v>12.337785416666668</v>
      </c>
      <c r="P64" s="49">
        <v>75.02150983462124</v>
      </c>
    </row>
    <row r="65" spans="2:16" ht="12.75">
      <c r="B65" s="262"/>
      <c r="C65" s="103" t="s">
        <v>260</v>
      </c>
      <c r="D65" s="100">
        <v>7123390</v>
      </c>
      <c r="E65" s="48">
        <v>403.2303</v>
      </c>
      <c r="F65" s="48">
        <v>403.2303</v>
      </c>
      <c r="G65" s="48">
        <v>0</v>
      </c>
      <c r="H65" s="49">
        <v>-100</v>
      </c>
      <c r="I65" s="48">
        <v>2842.4900000000002</v>
      </c>
      <c r="J65" s="48">
        <v>2842.4900000000002</v>
      </c>
      <c r="K65" s="48">
        <v>0</v>
      </c>
      <c r="L65" s="49">
        <v>-100</v>
      </c>
      <c r="M65" s="49">
        <v>7.049296642638215</v>
      </c>
      <c r="N65" s="49">
        <v>7.049296642638215</v>
      </c>
      <c r="O65" s="49" t="s">
        <v>422</v>
      </c>
      <c r="P65" s="49" t="s">
        <v>422</v>
      </c>
    </row>
    <row r="66" spans="2:16" ht="12.75">
      <c r="B66" s="262"/>
      <c r="C66" s="52" t="s">
        <v>182</v>
      </c>
      <c r="D66" s="100">
        <v>7123310</v>
      </c>
      <c r="E66" s="48">
        <v>0</v>
      </c>
      <c r="F66" s="48">
        <v>0</v>
      </c>
      <c r="G66" s="48">
        <v>0</v>
      </c>
      <c r="H66" s="49" t="s">
        <v>422</v>
      </c>
      <c r="I66" s="48">
        <v>0</v>
      </c>
      <c r="J66" s="48">
        <v>0</v>
      </c>
      <c r="K66" s="48">
        <v>0</v>
      </c>
      <c r="L66" s="49" t="s">
        <v>422</v>
      </c>
      <c r="M66" s="49" t="s">
        <v>422</v>
      </c>
      <c r="N66" s="49" t="s">
        <v>422</v>
      </c>
      <c r="O66" s="49" t="s">
        <v>422</v>
      </c>
      <c r="P66" s="49" t="s">
        <v>422</v>
      </c>
    </row>
    <row r="67" spans="2:16" ht="12.75">
      <c r="B67" s="262"/>
      <c r="C67" s="103" t="s">
        <v>183</v>
      </c>
      <c r="D67" s="100">
        <v>7123320</v>
      </c>
      <c r="E67" s="48">
        <v>0</v>
      </c>
      <c r="F67" s="48">
        <v>0</v>
      </c>
      <c r="G67" s="48">
        <v>4800</v>
      </c>
      <c r="H67" s="49" t="s">
        <v>422</v>
      </c>
      <c r="I67" s="48">
        <v>0</v>
      </c>
      <c r="J67" s="48">
        <v>0</v>
      </c>
      <c r="K67" s="48">
        <v>59221.37</v>
      </c>
      <c r="L67" s="49" t="s">
        <v>422</v>
      </c>
      <c r="M67" s="49" t="s">
        <v>422</v>
      </c>
      <c r="N67" s="49" t="s">
        <v>422</v>
      </c>
      <c r="O67" s="49">
        <v>12.337785416666668</v>
      </c>
      <c r="P67" s="49" t="s">
        <v>422</v>
      </c>
    </row>
    <row r="68" spans="2:16" ht="12.75">
      <c r="B68" s="154" t="s">
        <v>333</v>
      </c>
      <c r="C68" s="155"/>
      <c r="D68" s="100">
        <v>12119083</v>
      </c>
      <c r="E68" s="48">
        <v>13.299999999999999</v>
      </c>
      <c r="F68" s="48">
        <v>13.299999999999999</v>
      </c>
      <c r="G68" s="48">
        <v>0</v>
      </c>
      <c r="H68" s="49">
        <v>-100</v>
      </c>
      <c r="I68" s="48">
        <v>1123.3200000000002</v>
      </c>
      <c r="J68" s="48">
        <v>1123.3200000000002</v>
      </c>
      <c r="K68" s="48">
        <v>0</v>
      </c>
      <c r="L68" s="49">
        <v>-100</v>
      </c>
      <c r="M68" s="49">
        <v>84.46015037593988</v>
      </c>
      <c r="N68" s="49">
        <v>84.46015037593988</v>
      </c>
      <c r="O68" s="49" t="s">
        <v>422</v>
      </c>
      <c r="P68" s="49" t="s">
        <v>422</v>
      </c>
    </row>
    <row r="69" spans="2:16" ht="12.75">
      <c r="B69" s="154" t="s">
        <v>188</v>
      </c>
      <c r="C69" s="155"/>
      <c r="D69" s="100">
        <v>8134020</v>
      </c>
      <c r="E69" s="48">
        <v>0</v>
      </c>
      <c r="F69" s="48">
        <v>0</v>
      </c>
      <c r="G69" s="48">
        <v>0</v>
      </c>
      <c r="H69" s="49" t="s">
        <v>422</v>
      </c>
      <c r="I69" s="48">
        <v>0</v>
      </c>
      <c r="J69" s="48">
        <v>0</v>
      </c>
      <c r="K69" s="48">
        <v>0</v>
      </c>
      <c r="L69" s="49" t="s">
        <v>422</v>
      </c>
      <c r="M69" s="49" t="s">
        <v>422</v>
      </c>
      <c r="N69" s="49" t="s">
        <v>422</v>
      </c>
      <c r="O69" s="49" t="s">
        <v>422</v>
      </c>
      <c r="P69" s="49" t="s">
        <v>422</v>
      </c>
    </row>
    <row r="70" spans="2:16" ht="12.75">
      <c r="B70" s="154" t="s">
        <v>37</v>
      </c>
      <c r="C70" s="171"/>
      <c r="D70" s="155"/>
      <c r="E70" s="104">
        <v>9012853.4033</v>
      </c>
      <c r="F70" s="104">
        <v>6429465.339999999</v>
      </c>
      <c r="G70" s="104">
        <v>11054710.9818</v>
      </c>
      <c r="H70" s="49">
        <v>71.93826231591444</v>
      </c>
      <c r="I70" s="104">
        <v>20682504.93</v>
      </c>
      <c r="J70" s="104">
        <v>15940447.78</v>
      </c>
      <c r="K70" s="104">
        <v>22261875.029999994</v>
      </c>
      <c r="L70" s="49">
        <v>39.656522434277534</v>
      </c>
      <c r="M70" s="49">
        <v>2.2947788013979267</v>
      </c>
      <c r="N70" s="49">
        <v>2.4792804591120174</v>
      </c>
      <c r="O70" s="49">
        <v>2.0137907781262654</v>
      </c>
      <c r="P70" s="49">
        <v>-18.77519258762974</v>
      </c>
    </row>
    <row r="71" spans="2:16" ht="12.75">
      <c r="B71" s="156" t="s">
        <v>423</v>
      </c>
      <c r="C71" s="157"/>
      <c r="D71" s="157"/>
      <c r="E71" s="157"/>
      <c r="F71" s="157"/>
      <c r="G71" s="157"/>
      <c r="H71" s="157"/>
      <c r="I71" s="157"/>
      <c r="J71" s="157"/>
      <c r="K71" s="157"/>
      <c r="L71" s="157"/>
      <c r="M71" s="157"/>
      <c r="N71" s="157"/>
      <c r="O71" s="157"/>
      <c r="P71" s="166"/>
    </row>
    <row r="73" spans="2:16" ht="87.75" customHeight="1">
      <c r="B73" s="247" t="s">
        <v>404</v>
      </c>
      <c r="C73" s="248"/>
      <c r="D73" s="248"/>
      <c r="E73" s="248"/>
      <c r="F73" s="248"/>
      <c r="G73" s="248"/>
      <c r="H73" s="248"/>
      <c r="I73" s="248"/>
      <c r="J73" s="248"/>
      <c r="K73" s="248"/>
      <c r="L73" s="248"/>
      <c r="M73" s="248"/>
      <c r="N73" s="248"/>
      <c r="O73" s="248"/>
      <c r="P73" s="249"/>
    </row>
    <row r="77" spans="5:11" ht="12.75">
      <c r="E77" s="50"/>
      <c r="F77" s="50"/>
      <c r="G77" s="50"/>
      <c r="H77" s="50"/>
      <c r="I77" s="50"/>
      <c r="J77" s="50"/>
      <c r="K77" s="50"/>
    </row>
    <row r="78" spans="5:11" ht="12.75">
      <c r="E78" s="50"/>
      <c r="F78" s="50"/>
      <c r="G78" s="50"/>
      <c r="H78" s="50"/>
      <c r="I78" s="50"/>
      <c r="J78" s="50"/>
      <c r="K78" s="50"/>
    </row>
  </sheetData>
  <sheetProtection/>
  <mergeCells count="23">
    <mergeCell ref="B49:B51"/>
    <mergeCell ref="B18:B20"/>
    <mergeCell ref="B10:B12"/>
    <mergeCell ref="B22:B24"/>
    <mergeCell ref="B29:B31"/>
    <mergeCell ref="B2:P2"/>
    <mergeCell ref="D3:D4"/>
    <mergeCell ref="E3:H3"/>
    <mergeCell ref="I3:L3"/>
    <mergeCell ref="M3:P3"/>
    <mergeCell ref="B3:C4"/>
    <mergeCell ref="B5:B7"/>
    <mergeCell ref="B13:B15"/>
    <mergeCell ref="B73:P73"/>
    <mergeCell ref="B55:B57"/>
    <mergeCell ref="B25:B28"/>
    <mergeCell ref="B64:B67"/>
    <mergeCell ref="B37:B40"/>
    <mergeCell ref="B45:B48"/>
    <mergeCell ref="B59:B61"/>
    <mergeCell ref="B52:B54"/>
    <mergeCell ref="B33:B36"/>
    <mergeCell ref="B41:B43"/>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15.xml><?xml version="1.0" encoding="utf-8"?>
<worksheet xmlns="http://schemas.openxmlformats.org/spreadsheetml/2006/main" xmlns:r="http://schemas.openxmlformats.org/officeDocument/2006/relationships">
  <dimension ref="B2:Q46"/>
  <sheetViews>
    <sheetView zoomScale="90" zoomScaleNormal="90" zoomScalePageLayoutView="70" workbookViewId="0" topLeftCell="A1">
      <selection activeCell="R10" sqref="R10"/>
    </sheetView>
  </sheetViews>
  <sheetFormatPr defaultColWidth="11.421875" defaultRowHeight="15"/>
  <cols>
    <col min="1" max="1" width="1.1484375" style="42" customWidth="1"/>
    <col min="2" max="2" width="24.7109375" style="55" customWidth="1"/>
    <col min="3" max="3" width="25.421875" style="66" customWidth="1"/>
    <col min="4" max="4" width="9.8515625" style="105" customWidth="1"/>
    <col min="5" max="5" width="11.00390625" style="106" bestFit="1" customWidth="1"/>
    <col min="6" max="6" width="11.28125" style="42" customWidth="1"/>
    <col min="7" max="7" width="11.00390625" style="42" bestFit="1" customWidth="1"/>
    <col min="8" max="8" width="8.7109375" style="42" customWidth="1"/>
    <col min="9" max="9" width="11.00390625" style="42" bestFit="1" customWidth="1"/>
    <col min="10" max="10" width="11.421875" style="42" customWidth="1"/>
    <col min="11" max="11" width="11.28125" style="42" customWidth="1"/>
    <col min="12" max="12" width="8.7109375" style="42" bestFit="1" customWidth="1"/>
    <col min="13" max="13" width="7.140625" style="42" customWidth="1"/>
    <col min="14" max="15" width="8.8515625" style="42" customWidth="1"/>
    <col min="16" max="16" width="7.421875" style="42" bestFit="1" customWidth="1"/>
    <col min="17" max="16384" width="11.421875" style="42" customWidth="1"/>
  </cols>
  <sheetData>
    <row r="1" ht="4.5" customHeight="1"/>
    <row r="2" spans="2:17" ht="12.75">
      <c r="B2" s="205" t="s">
        <v>100</v>
      </c>
      <c r="C2" s="206"/>
      <c r="D2" s="206"/>
      <c r="E2" s="206"/>
      <c r="F2" s="206"/>
      <c r="G2" s="206"/>
      <c r="H2" s="206"/>
      <c r="I2" s="206"/>
      <c r="J2" s="206"/>
      <c r="K2" s="206"/>
      <c r="L2" s="206"/>
      <c r="M2" s="206"/>
      <c r="N2" s="206"/>
      <c r="O2" s="206"/>
      <c r="P2" s="207"/>
      <c r="Q2" s="44" t="s">
        <v>363</v>
      </c>
    </row>
    <row r="3" spans="2:16" ht="12.75">
      <c r="B3" s="271" t="s">
        <v>40</v>
      </c>
      <c r="C3" s="272"/>
      <c r="D3" s="242" t="s">
        <v>41</v>
      </c>
      <c r="E3" s="217" t="s">
        <v>31</v>
      </c>
      <c r="F3" s="217"/>
      <c r="G3" s="217"/>
      <c r="H3" s="217"/>
      <c r="I3" s="217" t="s">
        <v>311</v>
      </c>
      <c r="J3" s="217"/>
      <c r="K3" s="217"/>
      <c r="L3" s="217"/>
      <c r="M3" s="217" t="s">
        <v>341</v>
      </c>
      <c r="N3" s="217"/>
      <c r="O3" s="217"/>
      <c r="P3" s="217"/>
    </row>
    <row r="4" spans="2:16" ht="25.5">
      <c r="B4" s="278"/>
      <c r="C4" s="279"/>
      <c r="D4" s="242"/>
      <c r="E4" s="45">
        <v>2014</v>
      </c>
      <c r="F4" s="45" t="s">
        <v>399</v>
      </c>
      <c r="G4" s="45" t="s">
        <v>400</v>
      </c>
      <c r="H4" s="45" t="s">
        <v>111</v>
      </c>
      <c r="I4" s="45">
        <v>2014</v>
      </c>
      <c r="J4" s="45" t="s">
        <v>399</v>
      </c>
      <c r="K4" s="45" t="s">
        <v>400</v>
      </c>
      <c r="L4" s="45" t="s">
        <v>111</v>
      </c>
      <c r="M4" s="45">
        <v>2014</v>
      </c>
      <c r="N4" s="45" t="s">
        <v>399</v>
      </c>
      <c r="O4" s="45" t="s">
        <v>400</v>
      </c>
      <c r="P4" s="45" t="s">
        <v>111</v>
      </c>
    </row>
    <row r="5" spans="2:16" ht="12.75">
      <c r="B5" s="223" t="s">
        <v>212</v>
      </c>
      <c r="C5" s="107" t="s">
        <v>37</v>
      </c>
      <c r="D5" s="99"/>
      <c r="E5" s="53">
        <v>13294087.346900001</v>
      </c>
      <c r="F5" s="53">
        <v>10205969.94</v>
      </c>
      <c r="G5" s="53">
        <v>13627645.2229</v>
      </c>
      <c r="H5" s="49">
        <v>33.52621360846375</v>
      </c>
      <c r="I5" s="53">
        <v>13278790.120000001</v>
      </c>
      <c r="J5" s="53">
        <v>10310688.91</v>
      </c>
      <c r="K5" s="53">
        <v>11307496.45</v>
      </c>
      <c r="L5" s="49">
        <v>9.667710360587334</v>
      </c>
      <c r="M5" s="49">
        <v>0.9988493210176201</v>
      </c>
      <c r="N5" s="49">
        <v>1.0102605603010428</v>
      </c>
      <c r="O5" s="49">
        <v>0.8297469052832983</v>
      </c>
      <c r="P5" s="49">
        <v>-17.86802950755141</v>
      </c>
    </row>
    <row r="6" spans="2:16" ht="12.75">
      <c r="B6" s="224"/>
      <c r="C6" s="51" t="s">
        <v>213</v>
      </c>
      <c r="D6" s="99">
        <v>15119000</v>
      </c>
      <c r="E6" s="53">
        <v>6463502.1469</v>
      </c>
      <c r="F6" s="53">
        <v>4690024.9399999995</v>
      </c>
      <c r="G6" s="53">
        <v>9794832.9044</v>
      </c>
      <c r="H6" s="49">
        <v>108.84394069768</v>
      </c>
      <c r="I6" s="53">
        <v>6932033.04</v>
      </c>
      <c r="J6" s="53">
        <v>5025636.64</v>
      </c>
      <c r="K6" s="53">
        <v>8730006.87</v>
      </c>
      <c r="L6" s="49">
        <v>73.70947196055144</v>
      </c>
      <c r="M6" s="49">
        <v>1.072488703871587</v>
      </c>
      <c r="N6" s="49">
        <v>1.0715586173407428</v>
      </c>
      <c r="O6" s="49">
        <v>0.8912869627493427</v>
      </c>
      <c r="P6" s="49">
        <v>-16.82331247904806</v>
      </c>
    </row>
    <row r="7" spans="2:16" ht="12.75">
      <c r="B7" s="225"/>
      <c r="C7" s="58" t="s">
        <v>315</v>
      </c>
      <c r="D7" s="105">
        <v>15111000</v>
      </c>
      <c r="E7" s="53">
        <v>6830585.2</v>
      </c>
      <c r="F7" s="53">
        <v>5515945</v>
      </c>
      <c r="G7" s="53">
        <v>3832812.3185</v>
      </c>
      <c r="H7" s="49">
        <v>-30.51394967680062</v>
      </c>
      <c r="I7" s="53">
        <v>6346757.08</v>
      </c>
      <c r="J7" s="53">
        <v>5285052.2700000005</v>
      </c>
      <c r="K7" s="53">
        <v>2577489.58</v>
      </c>
      <c r="L7" s="49">
        <v>-51.23057543572791</v>
      </c>
      <c r="M7" s="49">
        <v>0.9291673984243692</v>
      </c>
      <c r="N7" s="49">
        <v>0.9581408570970161</v>
      </c>
      <c r="O7" s="49">
        <v>0.6724799874909398</v>
      </c>
      <c r="P7" s="49">
        <v>-29.8140787432418</v>
      </c>
    </row>
    <row r="8" spans="2:16" ht="12.75">
      <c r="B8" s="242" t="s">
        <v>314</v>
      </c>
      <c r="C8" s="107" t="s">
        <v>37</v>
      </c>
      <c r="D8" s="99"/>
      <c r="E8" s="53">
        <v>4345656</v>
      </c>
      <c r="F8" s="53">
        <v>3388488</v>
      </c>
      <c r="G8" s="53">
        <v>2662517.1192</v>
      </c>
      <c r="H8" s="49">
        <v>-21.424625992478063</v>
      </c>
      <c r="I8" s="53">
        <v>5872829.19</v>
      </c>
      <c r="J8" s="53">
        <v>4761779.1</v>
      </c>
      <c r="K8" s="53">
        <v>3096042.9899999998</v>
      </c>
      <c r="L8" s="49">
        <v>-34.98138143367465</v>
      </c>
      <c r="M8" s="49">
        <v>1.3514252370643236</v>
      </c>
      <c r="N8" s="49">
        <v>1.4052813821385821</v>
      </c>
      <c r="O8" s="49">
        <v>1.1628255712137017</v>
      </c>
      <c r="P8" s="49">
        <v>-17.25318601715956</v>
      </c>
    </row>
    <row r="9" spans="2:16" ht="12.75">
      <c r="B9" s="242"/>
      <c r="C9" s="87" t="s">
        <v>211</v>
      </c>
      <c r="D9" s="99">
        <v>15132900</v>
      </c>
      <c r="E9" s="53">
        <v>4131196</v>
      </c>
      <c r="F9" s="53">
        <v>3330888</v>
      </c>
      <c r="G9" s="53">
        <v>2364767.1192</v>
      </c>
      <c r="H9" s="49">
        <v>-29.004904421883893</v>
      </c>
      <c r="I9" s="53">
        <v>5558194.7</v>
      </c>
      <c r="J9" s="53">
        <v>4677411</v>
      </c>
      <c r="K9" s="53">
        <v>2748770.51</v>
      </c>
      <c r="L9" s="49">
        <v>-41.23307723011727</v>
      </c>
      <c r="M9" s="49">
        <v>1.345420236657859</v>
      </c>
      <c r="N9" s="49">
        <v>1.4042534603385044</v>
      </c>
      <c r="O9" s="49">
        <v>1.1623852884633765</v>
      </c>
      <c r="P9" s="49">
        <v>-17.223968372264075</v>
      </c>
    </row>
    <row r="10" spans="2:16" ht="12.75">
      <c r="B10" s="242"/>
      <c r="C10" s="87" t="s">
        <v>216</v>
      </c>
      <c r="D10" s="108">
        <v>15132100</v>
      </c>
      <c r="E10" s="53">
        <v>214460</v>
      </c>
      <c r="F10" s="53">
        <v>57600</v>
      </c>
      <c r="G10" s="53">
        <v>297750</v>
      </c>
      <c r="H10" s="49">
        <v>416.9270833333333</v>
      </c>
      <c r="I10" s="53">
        <v>314634.49</v>
      </c>
      <c r="J10" s="53">
        <v>84368.1</v>
      </c>
      <c r="K10" s="53">
        <v>347272.48</v>
      </c>
      <c r="L10" s="49">
        <v>311.6158595488105</v>
      </c>
      <c r="M10" s="49">
        <v>1.4671010444838197</v>
      </c>
      <c r="N10" s="49">
        <v>1.4647239583333334</v>
      </c>
      <c r="O10" s="49">
        <v>1.1663223509655751</v>
      </c>
      <c r="P10" s="49">
        <v>-20.372549084764113</v>
      </c>
    </row>
    <row r="11" spans="2:16" ht="12.75">
      <c r="B11" s="154" t="s">
        <v>86</v>
      </c>
      <c r="C11" s="155"/>
      <c r="D11" s="99">
        <v>15159090</v>
      </c>
      <c r="E11" s="53">
        <v>1231950.3997999998</v>
      </c>
      <c r="F11" s="53">
        <v>954288.5533000003</v>
      </c>
      <c r="G11" s="53">
        <v>785244.5211</v>
      </c>
      <c r="H11" s="49">
        <v>-17.714142291179492</v>
      </c>
      <c r="I11" s="53">
        <v>3380244.3099999996</v>
      </c>
      <c r="J11" s="53">
        <v>2610664.4800000004</v>
      </c>
      <c r="K11" s="53">
        <v>2119471.27</v>
      </c>
      <c r="L11" s="49">
        <v>-18.81487313911745</v>
      </c>
      <c r="M11" s="49">
        <v>2.7438152628131482</v>
      </c>
      <c r="N11" s="49">
        <v>2.7357181126946664</v>
      </c>
      <c r="O11" s="49">
        <v>2.6991226465750633</v>
      </c>
      <c r="P11" s="49">
        <v>-1.337691407231889</v>
      </c>
    </row>
    <row r="12" spans="2:16" ht="12.75">
      <c r="B12" s="223" t="s">
        <v>190</v>
      </c>
      <c r="C12" s="107" t="s">
        <v>37</v>
      </c>
      <c r="D12" s="99">
        <v>15091000</v>
      </c>
      <c r="E12" s="53">
        <v>521311.0815</v>
      </c>
      <c r="F12" s="53">
        <v>374756.05040000007</v>
      </c>
      <c r="G12" s="53">
        <v>383215.2535</v>
      </c>
      <c r="H12" s="49">
        <v>2.2572559111376345</v>
      </c>
      <c r="I12" s="53">
        <v>2074939.9499999997</v>
      </c>
      <c r="J12" s="53">
        <v>1579540.0799999998</v>
      </c>
      <c r="K12" s="53">
        <v>1275166.1500000001</v>
      </c>
      <c r="L12" s="49">
        <v>-19.2697819988208</v>
      </c>
      <c r="M12" s="49">
        <v>3.980233729215288</v>
      </c>
      <c r="N12" s="49">
        <v>4.21484877512734</v>
      </c>
      <c r="O12" s="49">
        <v>3.3275453895782885</v>
      </c>
      <c r="P12" s="49">
        <v>-21.05184391870012</v>
      </c>
    </row>
    <row r="13" spans="2:16" ht="12.75">
      <c r="B13" s="224"/>
      <c r="C13" s="58" t="s">
        <v>351</v>
      </c>
      <c r="D13" s="99">
        <v>15091091</v>
      </c>
      <c r="E13" s="53">
        <v>195539.1558</v>
      </c>
      <c r="F13" s="53">
        <v>158977.76410000003</v>
      </c>
      <c r="G13" s="53">
        <v>124537.4339</v>
      </c>
      <c r="H13" s="49">
        <v>-21.663614653893614</v>
      </c>
      <c r="I13" s="53">
        <v>915225.5</v>
      </c>
      <c r="J13" s="53">
        <v>757756.91</v>
      </c>
      <c r="K13" s="53">
        <v>534713.8200000001</v>
      </c>
      <c r="L13" s="49">
        <v>-29.434649431306404</v>
      </c>
      <c r="M13" s="49">
        <v>4.680522917548568</v>
      </c>
      <c r="N13" s="49">
        <v>4.766433307763447</v>
      </c>
      <c r="O13" s="49">
        <v>4.29359914730024</v>
      </c>
      <c r="P13" s="49">
        <v>-9.920083423659076</v>
      </c>
    </row>
    <row r="14" spans="2:16" ht="12.75">
      <c r="B14" s="224"/>
      <c r="C14" s="58" t="s">
        <v>349</v>
      </c>
      <c r="D14" s="99">
        <v>15091011</v>
      </c>
      <c r="E14" s="53">
        <v>144251.6898</v>
      </c>
      <c r="F14" s="53">
        <v>97527.6504</v>
      </c>
      <c r="G14" s="53">
        <v>171018.85340000002</v>
      </c>
      <c r="H14" s="49">
        <v>75.35422282663751</v>
      </c>
      <c r="I14" s="53">
        <v>704799.4499999998</v>
      </c>
      <c r="J14" s="53">
        <v>516809.74</v>
      </c>
      <c r="K14" s="53">
        <v>538085.62</v>
      </c>
      <c r="L14" s="49">
        <v>4.116772257426882</v>
      </c>
      <c r="M14" s="49">
        <v>4.885900823603384</v>
      </c>
      <c r="N14" s="49">
        <v>5.299109922984467</v>
      </c>
      <c r="O14" s="49">
        <v>3.1463526348259325</v>
      </c>
      <c r="P14" s="49">
        <v>-40.62488454563136</v>
      </c>
    </row>
    <row r="15" spans="2:16" ht="12.75">
      <c r="B15" s="224"/>
      <c r="C15" s="58" t="s">
        <v>350</v>
      </c>
      <c r="D15" s="99">
        <v>15091019</v>
      </c>
      <c r="E15" s="53">
        <v>174758.3897</v>
      </c>
      <c r="F15" s="53">
        <v>111488.78970000001</v>
      </c>
      <c r="G15" s="53">
        <v>77155.12</v>
      </c>
      <c r="H15" s="49">
        <v>-30.79562509592838</v>
      </c>
      <c r="I15" s="53">
        <v>444061.72000000003</v>
      </c>
      <c r="J15" s="53">
        <v>294120.15</v>
      </c>
      <c r="K15" s="53">
        <v>187401.34</v>
      </c>
      <c r="L15" s="49">
        <v>-36.28408662242285</v>
      </c>
      <c r="M15" s="49">
        <v>2.5410037295622896</v>
      </c>
      <c r="N15" s="49">
        <v>2.638114117046514</v>
      </c>
      <c r="O15" s="49">
        <v>2.428890525994905</v>
      </c>
      <c r="P15" s="49">
        <v>-7.930801389510933</v>
      </c>
    </row>
    <row r="16" spans="2:16" ht="12.75">
      <c r="B16" s="225"/>
      <c r="C16" s="58" t="s">
        <v>128</v>
      </c>
      <c r="D16" s="99">
        <v>15091099</v>
      </c>
      <c r="E16" s="53">
        <v>6761.8462</v>
      </c>
      <c r="F16" s="53">
        <v>6761.8462</v>
      </c>
      <c r="G16" s="53">
        <v>10503.8462</v>
      </c>
      <c r="H16" s="49">
        <v>55.33991589456737</v>
      </c>
      <c r="I16" s="53">
        <v>10853.28</v>
      </c>
      <c r="J16" s="53">
        <v>10853.28</v>
      </c>
      <c r="K16" s="53">
        <v>14965.369999999999</v>
      </c>
      <c r="L16" s="49">
        <v>37.8879933070924</v>
      </c>
      <c r="M16" s="49">
        <v>1.6050764360774725</v>
      </c>
      <c r="N16" s="49">
        <v>1.6050764360774725</v>
      </c>
      <c r="O16" s="49">
        <v>1.4247514400962953</v>
      </c>
      <c r="P16" s="49">
        <v>-11.234667205124516</v>
      </c>
    </row>
    <row r="17" spans="2:16" ht="12.75">
      <c r="B17" s="154" t="s">
        <v>87</v>
      </c>
      <c r="C17" s="155"/>
      <c r="D17" s="99">
        <v>33011900</v>
      </c>
      <c r="E17" s="53">
        <v>14864.51</v>
      </c>
      <c r="F17" s="53">
        <v>10031.0584</v>
      </c>
      <c r="G17" s="53">
        <v>7860.6431999999995</v>
      </c>
      <c r="H17" s="49">
        <v>-21.636951091820976</v>
      </c>
      <c r="I17" s="53">
        <v>1281681.19</v>
      </c>
      <c r="J17" s="53">
        <v>780963.3500000002</v>
      </c>
      <c r="K17" s="53">
        <v>463478.47000000003</v>
      </c>
      <c r="L17" s="49">
        <v>-40.65298070645697</v>
      </c>
      <c r="M17" s="49">
        <v>86.22424755340067</v>
      </c>
      <c r="N17" s="49">
        <v>77.8545312825614</v>
      </c>
      <c r="O17" s="49">
        <v>58.961901489180946</v>
      </c>
      <c r="P17" s="49">
        <v>-24.26657701503907</v>
      </c>
    </row>
    <row r="18" spans="2:16" ht="12.75">
      <c r="B18" s="154" t="s">
        <v>106</v>
      </c>
      <c r="C18" s="155"/>
      <c r="D18" s="99">
        <v>33011200</v>
      </c>
      <c r="E18" s="53">
        <v>94840.52369999999</v>
      </c>
      <c r="F18" s="53">
        <v>44217.921599999994</v>
      </c>
      <c r="G18" s="53">
        <v>126339.7323</v>
      </c>
      <c r="H18" s="49">
        <v>185.72064838976968</v>
      </c>
      <c r="I18" s="53">
        <v>1139342.5000000002</v>
      </c>
      <c r="J18" s="53">
        <v>659586.02</v>
      </c>
      <c r="K18" s="53">
        <v>804835.6599999999</v>
      </c>
      <c r="L18" s="49">
        <v>22.021333926998608</v>
      </c>
      <c r="M18" s="49">
        <v>12.01324555739458</v>
      </c>
      <c r="N18" s="49">
        <v>14.916712412824037</v>
      </c>
      <c r="O18" s="49">
        <v>6.370408147524624</v>
      </c>
      <c r="P18" s="49">
        <v>-57.293484172504904</v>
      </c>
    </row>
    <row r="19" spans="2:16" ht="12.75">
      <c r="B19" s="256" t="s">
        <v>217</v>
      </c>
      <c r="C19" s="107" t="s">
        <v>37</v>
      </c>
      <c r="D19" s="99"/>
      <c r="E19" s="53">
        <v>142670.7961</v>
      </c>
      <c r="F19" s="53">
        <v>132748.10610000003</v>
      </c>
      <c r="G19" s="53">
        <v>129222.74290000001</v>
      </c>
      <c r="H19" s="49">
        <v>-2.655678716308274</v>
      </c>
      <c r="I19" s="53">
        <v>750380.5199999999</v>
      </c>
      <c r="J19" s="53">
        <v>672010.08</v>
      </c>
      <c r="K19" s="53">
        <v>690903.44</v>
      </c>
      <c r="L19" s="49">
        <v>2.81146973271591</v>
      </c>
      <c r="M19" s="49">
        <v>5.259524307091183</v>
      </c>
      <c r="N19" s="49">
        <v>5.062295046934758</v>
      </c>
      <c r="O19" s="49">
        <v>5.346608688957026</v>
      </c>
      <c r="P19" s="49">
        <v>5.616299314565265</v>
      </c>
    </row>
    <row r="20" spans="2:16" ht="12.75">
      <c r="B20" s="257"/>
      <c r="C20" s="85" t="s">
        <v>211</v>
      </c>
      <c r="D20" s="99">
        <v>15131900</v>
      </c>
      <c r="E20" s="53">
        <v>102322.1961</v>
      </c>
      <c r="F20" s="53">
        <v>92795.40610000002</v>
      </c>
      <c r="G20" s="53">
        <v>83260.5329</v>
      </c>
      <c r="H20" s="49">
        <v>-10.275156498291372</v>
      </c>
      <c r="I20" s="53">
        <v>634627.5399999999</v>
      </c>
      <c r="J20" s="53">
        <v>561190.1599999999</v>
      </c>
      <c r="K20" s="53">
        <v>560116.08</v>
      </c>
      <c r="L20" s="49">
        <v>-0.19139323469249403</v>
      </c>
      <c r="M20" s="49">
        <v>6.202247060645329</v>
      </c>
      <c r="N20" s="49">
        <v>6.04760713472431</v>
      </c>
      <c r="O20" s="49">
        <v>6.7272699379996395</v>
      </c>
      <c r="P20" s="49">
        <v>11.23854093254213</v>
      </c>
    </row>
    <row r="21" spans="2:16" ht="12.75">
      <c r="B21" s="258"/>
      <c r="C21" s="87" t="s">
        <v>216</v>
      </c>
      <c r="D21" s="108">
        <v>15131100</v>
      </c>
      <c r="E21" s="53">
        <v>40348.6</v>
      </c>
      <c r="F21" s="53">
        <v>39952.7</v>
      </c>
      <c r="G21" s="53">
        <v>45962.21</v>
      </c>
      <c r="H21" s="49">
        <v>15.04156164664716</v>
      </c>
      <c r="I21" s="53">
        <v>115752.98000000001</v>
      </c>
      <c r="J21" s="53">
        <v>110819.92</v>
      </c>
      <c r="K21" s="53">
        <v>130787.36</v>
      </c>
      <c r="L21" s="49">
        <v>18.017915912590453</v>
      </c>
      <c r="M21" s="49">
        <v>2.868822710081639</v>
      </c>
      <c r="N21" s="49">
        <v>2.773777992476103</v>
      </c>
      <c r="O21" s="49">
        <v>2.845541152176973</v>
      </c>
      <c r="P21" s="49">
        <v>2.587199115990124</v>
      </c>
    </row>
    <row r="22" spans="2:16" ht="12.75">
      <c r="B22" s="154" t="s">
        <v>272</v>
      </c>
      <c r="C22" s="155"/>
      <c r="D22" s="99">
        <v>33011300</v>
      </c>
      <c r="E22" s="53">
        <v>4364.595399999999</v>
      </c>
      <c r="F22" s="53">
        <v>3701.4323999999997</v>
      </c>
      <c r="G22" s="53">
        <v>1955.2702</v>
      </c>
      <c r="H22" s="49">
        <v>-47.17530975305668</v>
      </c>
      <c r="I22" s="53">
        <v>566138.4500000001</v>
      </c>
      <c r="J22" s="53">
        <v>488374.8</v>
      </c>
      <c r="K22" s="53">
        <v>146694.52000000002</v>
      </c>
      <c r="L22" s="49">
        <v>-69.96271715903441</v>
      </c>
      <c r="M22" s="49">
        <v>129.71155356118464</v>
      </c>
      <c r="N22" s="49">
        <v>131.9421097626962</v>
      </c>
      <c r="O22" s="49">
        <v>75.02519089177548</v>
      </c>
      <c r="P22" s="49">
        <v>-43.13779654826525</v>
      </c>
    </row>
    <row r="23" spans="2:16" ht="12.75">
      <c r="B23" s="242" t="s">
        <v>214</v>
      </c>
      <c r="C23" s="107" t="s">
        <v>37</v>
      </c>
      <c r="D23" s="99">
        <v>15099000</v>
      </c>
      <c r="E23" s="53">
        <v>109613.7339</v>
      </c>
      <c r="F23" s="53">
        <v>88743.3284</v>
      </c>
      <c r="G23" s="53">
        <v>185708.4107</v>
      </c>
      <c r="H23" s="49">
        <v>109.2646445070681</v>
      </c>
      <c r="I23" s="53">
        <v>411937.36</v>
      </c>
      <c r="J23" s="53">
        <v>354420.62</v>
      </c>
      <c r="K23" s="53">
        <v>492229.94</v>
      </c>
      <c r="L23" s="49">
        <v>38.88298598428048</v>
      </c>
      <c r="M23" s="49">
        <v>3.7580816321411707</v>
      </c>
      <c r="N23" s="49">
        <v>3.9937719983015647</v>
      </c>
      <c r="O23" s="49">
        <v>2.6505527571132244</v>
      </c>
      <c r="P23" s="49">
        <v>-33.63284738737144</v>
      </c>
    </row>
    <row r="24" spans="2:16" ht="12.75">
      <c r="B24" s="242"/>
      <c r="C24" s="58" t="s">
        <v>124</v>
      </c>
      <c r="D24" s="99">
        <v>15099090</v>
      </c>
      <c r="E24" s="53">
        <v>109243.7801</v>
      </c>
      <c r="F24" s="53">
        <v>88743.3284</v>
      </c>
      <c r="G24" s="53">
        <v>150009.2107</v>
      </c>
      <c r="H24" s="49">
        <v>69.03716978458519</v>
      </c>
      <c r="I24" s="53">
        <v>411367.94</v>
      </c>
      <c r="J24" s="53">
        <v>354420.62</v>
      </c>
      <c r="K24" s="53">
        <v>423907.51</v>
      </c>
      <c r="L24" s="49">
        <v>19.60576955144426</v>
      </c>
      <c r="M24" s="49">
        <v>3.76559598746437</v>
      </c>
      <c r="N24" s="49">
        <v>3.9937719983015647</v>
      </c>
      <c r="O24" s="49">
        <v>2.8258765446594007</v>
      </c>
      <c r="P24" s="49">
        <v>-29.24291757613694</v>
      </c>
    </row>
    <row r="25" spans="2:16" ht="12.75">
      <c r="B25" s="242"/>
      <c r="C25" s="109" t="s">
        <v>123</v>
      </c>
      <c r="D25" s="99">
        <v>15099010</v>
      </c>
      <c r="E25" s="53">
        <v>369.9538</v>
      </c>
      <c r="F25" s="53">
        <v>0</v>
      </c>
      <c r="G25" s="53">
        <v>35699.2</v>
      </c>
      <c r="H25" s="49" t="s">
        <v>422</v>
      </c>
      <c r="I25" s="53">
        <v>569.42</v>
      </c>
      <c r="J25" s="53">
        <v>0</v>
      </c>
      <c r="K25" s="53">
        <v>68322.43000000001</v>
      </c>
      <c r="L25" s="49" t="s">
        <v>422</v>
      </c>
      <c r="M25" s="49">
        <v>1.5391651606227588</v>
      </c>
      <c r="N25" s="49" t="s">
        <v>422</v>
      </c>
      <c r="O25" s="49">
        <v>1.9138364445141631</v>
      </c>
      <c r="P25" s="49" t="s">
        <v>422</v>
      </c>
    </row>
    <row r="26" spans="2:16" ht="12.75">
      <c r="B26" s="154" t="s">
        <v>88</v>
      </c>
      <c r="C26" s="155"/>
      <c r="D26" s="99">
        <v>15100000</v>
      </c>
      <c r="E26" s="53">
        <v>5501.3077</v>
      </c>
      <c r="F26" s="53">
        <v>5501.3077</v>
      </c>
      <c r="G26" s="53">
        <v>0</v>
      </c>
      <c r="H26" s="49">
        <v>-100</v>
      </c>
      <c r="I26" s="53">
        <v>20674.41</v>
      </c>
      <c r="J26" s="53">
        <v>20674.41</v>
      </c>
      <c r="K26" s="53">
        <v>0</v>
      </c>
      <c r="L26" s="49">
        <v>-100</v>
      </c>
      <c r="M26" s="49">
        <v>3.758090099195869</v>
      </c>
      <c r="N26" s="49">
        <v>3.758090099195869</v>
      </c>
      <c r="O26" s="49" t="s">
        <v>422</v>
      </c>
      <c r="P26" s="49" t="s">
        <v>422</v>
      </c>
    </row>
    <row r="27" spans="2:16" ht="12.75">
      <c r="B27" s="223" t="s">
        <v>215</v>
      </c>
      <c r="C27" s="107" t="s">
        <v>37</v>
      </c>
      <c r="D27" s="99">
        <v>15159010</v>
      </c>
      <c r="E27" s="53">
        <v>955.5689</v>
      </c>
      <c r="F27" s="53">
        <v>430</v>
      </c>
      <c r="G27" s="53">
        <v>6</v>
      </c>
      <c r="H27" s="49">
        <v>-98.6046511627907</v>
      </c>
      <c r="I27" s="53">
        <v>7556.950000000001</v>
      </c>
      <c r="J27" s="53">
        <v>5258</v>
      </c>
      <c r="K27" s="53">
        <v>142.54</v>
      </c>
      <c r="L27" s="49">
        <v>-97.2890833016356</v>
      </c>
      <c r="M27" s="49">
        <v>7.908325605824971</v>
      </c>
      <c r="N27" s="49">
        <v>12.227906976744187</v>
      </c>
      <c r="O27" s="49">
        <v>23.756666666666664</v>
      </c>
      <c r="P27" s="49">
        <v>94.28236338278175</v>
      </c>
    </row>
    <row r="28" spans="2:16" ht="12.75">
      <c r="B28" s="224"/>
      <c r="C28" s="109" t="s">
        <v>123</v>
      </c>
      <c r="D28" s="99">
        <v>15159011</v>
      </c>
      <c r="E28" s="53">
        <v>430.3689</v>
      </c>
      <c r="F28" s="53">
        <v>430</v>
      </c>
      <c r="G28" s="53">
        <v>6</v>
      </c>
      <c r="H28" s="49">
        <v>-98.6046511627907</v>
      </c>
      <c r="I28" s="53">
        <v>5324.27</v>
      </c>
      <c r="J28" s="53">
        <v>5258</v>
      </c>
      <c r="K28" s="53">
        <v>142.54</v>
      </c>
      <c r="L28" s="49">
        <v>-97.2890833016356</v>
      </c>
      <c r="M28" s="49">
        <v>12.371409737088346</v>
      </c>
      <c r="N28" s="49">
        <v>12.227906976744187</v>
      </c>
      <c r="O28" s="49">
        <v>23.756666666666664</v>
      </c>
      <c r="P28" s="49">
        <v>94.28236338278175</v>
      </c>
    </row>
    <row r="29" spans="2:16" ht="12.75">
      <c r="B29" s="225"/>
      <c r="C29" s="58" t="s">
        <v>124</v>
      </c>
      <c r="D29" s="99">
        <v>15159019</v>
      </c>
      <c r="E29" s="53">
        <v>525.2</v>
      </c>
      <c r="F29" s="53">
        <v>0</v>
      </c>
      <c r="G29" s="53">
        <v>0</v>
      </c>
      <c r="H29" s="49" t="s">
        <v>422</v>
      </c>
      <c r="I29" s="53">
        <v>2232.68</v>
      </c>
      <c r="J29" s="53">
        <v>0</v>
      </c>
      <c r="K29" s="53">
        <v>0</v>
      </c>
      <c r="L29" s="49" t="s">
        <v>422</v>
      </c>
      <c r="M29" s="49">
        <v>4.251104341203351</v>
      </c>
      <c r="N29" s="49" t="s">
        <v>422</v>
      </c>
      <c r="O29" s="49" t="s">
        <v>422</v>
      </c>
      <c r="P29" s="49" t="s">
        <v>422</v>
      </c>
    </row>
    <row r="30" spans="2:16" ht="12.75">
      <c r="B30" s="154" t="s">
        <v>109</v>
      </c>
      <c r="C30" s="155"/>
      <c r="D30" s="99">
        <v>15089000</v>
      </c>
      <c r="E30" s="53">
        <v>1310.3400000000001</v>
      </c>
      <c r="F30" s="53">
        <v>1303.7</v>
      </c>
      <c r="G30" s="53">
        <v>1171.061</v>
      </c>
      <c r="H30" s="49">
        <v>-10.174043108077024</v>
      </c>
      <c r="I30" s="53">
        <v>7504.01</v>
      </c>
      <c r="J30" s="53">
        <v>7449.34</v>
      </c>
      <c r="K30" s="53">
        <v>7729.740000000001</v>
      </c>
      <c r="L30" s="49">
        <v>3.764091852432583</v>
      </c>
      <c r="M30" s="49">
        <v>5.726765572294213</v>
      </c>
      <c r="N30" s="49">
        <v>5.71399861931426</v>
      </c>
      <c r="O30" s="49">
        <v>6.600629685387867</v>
      </c>
      <c r="P30" s="49">
        <v>15.516823246625355</v>
      </c>
    </row>
    <row r="31" spans="2:16" ht="12.75">
      <c r="B31" s="154" t="s">
        <v>291</v>
      </c>
      <c r="C31" s="155"/>
      <c r="D31" s="99">
        <v>15159029</v>
      </c>
      <c r="E31" s="53">
        <v>230.51</v>
      </c>
      <c r="F31" s="53">
        <v>230.51</v>
      </c>
      <c r="G31" s="53">
        <v>0</v>
      </c>
      <c r="H31" s="49">
        <v>-100</v>
      </c>
      <c r="I31" s="53">
        <v>3065.41</v>
      </c>
      <c r="J31" s="53">
        <v>3065.41</v>
      </c>
      <c r="K31" s="53">
        <v>0</v>
      </c>
      <c r="L31" s="49">
        <v>-100</v>
      </c>
      <c r="M31" s="49">
        <v>13.298381848943647</v>
      </c>
      <c r="N31" s="49">
        <v>13.298381848943647</v>
      </c>
      <c r="O31" s="49" t="s">
        <v>422</v>
      </c>
      <c r="P31" s="49" t="s">
        <v>422</v>
      </c>
    </row>
    <row r="32" spans="2:16" ht="12.75">
      <c r="B32" s="154" t="s">
        <v>284</v>
      </c>
      <c r="C32" s="155"/>
      <c r="D32" s="99">
        <v>15159021</v>
      </c>
      <c r="E32" s="53">
        <v>0</v>
      </c>
      <c r="F32" s="53">
        <v>0</v>
      </c>
      <c r="G32" s="53">
        <v>0</v>
      </c>
      <c r="H32" s="49" t="s">
        <v>422</v>
      </c>
      <c r="I32" s="53">
        <v>0</v>
      </c>
      <c r="J32" s="53">
        <v>0</v>
      </c>
      <c r="K32" s="53">
        <v>0</v>
      </c>
      <c r="L32" s="49" t="s">
        <v>422</v>
      </c>
      <c r="M32" s="49" t="s">
        <v>422</v>
      </c>
      <c r="N32" s="49" t="s">
        <v>422</v>
      </c>
      <c r="O32" s="49" t="s">
        <v>422</v>
      </c>
      <c r="P32" s="49" t="s">
        <v>422</v>
      </c>
    </row>
    <row r="33" spans="2:16" ht="12.75">
      <c r="B33" s="175" t="s">
        <v>287</v>
      </c>
      <c r="C33" s="178"/>
      <c r="D33" s="179">
        <v>15081000</v>
      </c>
      <c r="E33" s="53">
        <v>0</v>
      </c>
      <c r="F33" s="53">
        <v>0</v>
      </c>
      <c r="G33" s="53">
        <v>0</v>
      </c>
      <c r="H33" s="49" t="s">
        <v>422</v>
      </c>
      <c r="I33" s="53">
        <v>0</v>
      </c>
      <c r="J33" s="53">
        <v>0</v>
      </c>
      <c r="K33" s="53">
        <v>0</v>
      </c>
      <c r="L33" s="49" t="s">
        <v>422</v>
      </c>
      <c r="M33" s="49" t="s">
        <v>422</v>
      </c>
      <c r="N33" s="49" t="s">
        <v>422</v>
      </c>
      <c r="O33" s="49" t="s">
        <v>422</v>
      </c>
      <c r="P33" s="49" t="s">
        <v>422</v>
      </c>
    </row>
    <row r="34" spans="2:16" ht="12.75">
      <c r="B34" s="163" t="s">
        <v>320</v>
      </c>
      <c r="C34" s="173"/>
      <c r="D34" s="162"/>
      <c r="E34" s="177">
        <v>19767356.713900004</v>
      </c>
      <c r="F34" s="53">
        <v>15210409.908299997</v>
      </c>
      <c r="G34" s="53">
        <v>17910885.976999994</v>
      </c>
      <c r="H34" s="49">
        <v>17.75413078924588</v>
      </c>
      <c r="I34" s="53">
        <v>28795084.37</v>
      </c>
      <c r="J34" s="53">
        <v>22254474.6</v>
      </c>
      <c r="K34" s="53">
        <v>20404191.169999998</v>
      </c>
      <c r="L34" s="49">
        <v>-8.314208550221192</v>
      </c>
      <c r="M34" s="49">
        <v>1.456698778028925</v>
      </c>
      <c r="N34" s="49">
        <v>1.4631081433154676</v>
      </c>
      <c r="O34" s="49">
        <v>1.139206133979176</v>
      </c>
      <c r="P34" s="49">
        <v>-22.137940439748725</v>
      </c>
    </row>
    <row r="35" spans="2:16" ht="12.75">
      <c r="B35" s="164" t="s">
        <v>423</v>
      </c>
      <c r="C35" s="158"/>
      <c r="D35" s="158"/>
      <c r="E35" s="158"/>
      <c r="F35" s="158"/>
      <c r="G35" s="158"/>
      <c r="H35" s="158"/>
      <c r="I35" s="158"/>
      <c r="J35" s="158"/>
      <c r="K35" s="158"/>
      <c r="L35" s="158"/>
      <c r="M35" s="157"/>
      <c r="N35" s="157"/>
      <c r="O35" s="157"/>
      <c r="P35" s="166"/>
    </row>
    <row r="37" spans="2:16" ht="81.75" customHeight="1">
      <c r="B37" s="247" t="s">
        <v>405</v>
      </c>
      <c r="C37" s="248"/>
      <c r="D37" s="248"/>
      <c r="E37" s="248"/>
      <c r="F37" s="248"/>
      <c r="G37" s="248"/>
      <c r="H37" s="248"/>
      <c r="I37" s="248"/>
      <c r="J37" s="248"/>
      <c r="K37" s="248"/>
      <c r="L37" s="248"/>
      <c r="M37" s="248"/>
      <c r="N37" s="248"/>
      <c r="O37" s="248"/>
      <c r="P37" s="249"/>
    </row>
    <row r="38" spans="2:5" ht="12.75">
      <c r="B38" s="42"/>
      <c r="D38" s="42"/>
      <c r="E38" s="42"/>
    </row>
    <row r="39" spans="2:11" ht="12.75">
      <c r="B39" s="42"/>
      <c r="D39" s="42"/>
      <c r="E39" s="50"/>
      <c r="F39" s="50"/>
      <c r="G39" s="50"/>
      <c r="H39" s="50"/>
      <c r="I39" s="50"/>
      <c r="J39" s="50"/>
      <c r="K39" s="50"/>
    </row>
    <row r="40" spans="3:11" s="94" customFormat="1" ht="12.75">
      <c r="C40" s="110"/>
      <c r="E40" s="50"/>
      <c r="F40" s="50"/>
      <c r="G40" s="50"/>
      <c r="H40" s="50"/>
      <c r="I40" s="50"/>
      <c r="J40" s="50"/>
      <c r="K40" s="50"/>
    </row>
    <row r="41" s="94" customFormat="1" ht="12.75">
      <c r="C41" s="110"/>
    </row>
    <row r="42" spans="2:4" ht="12.75" customHeight="1">
      <c r="B42" s="42"/>
      <c r="D42" s="42"/>
    </row>
    <row r="43" spans="2:4" ht="12.75">
      <c r="B43" s="42"/>
      <c r="D43" s="42"/>
    </row>
    <row r="44" spans="2:4" ht="12.75">
      <c r="B44" s="42"/>
      <c r="D44" s="42"/>
    </row>
    <row r="45" spans="2:4" ht="12.75" customHeight="1">
      <c r="B45" s="42"/>
      <c r="D45" s="42"/>
    </row>
    <row r="46" ht="12.75">
      <c r="D46" s="56"/>
    </row>
  </sheetData>
  <sheetProtection/>
  <mergeCells count="13">
    <mergeCell ref="B2:P2"/>
    <mergeCell ref="D3:D4"/>
    <mergeCell ref="E3:H3"/>
    <mergeCell ref="I3:L3"/>
    <mergeCell ref="M3:P3"/>
    <mergeCell ref="B37:P37"/>
    <mergeCell ref="B19:B21"/>
    <mergeCell ref="B5:B7"/>
    <mergeCell ref="B3:C4"/>
    <mergeCell ref="B12:B16"/>
    <mergeCell ref="B23:B25"/>
    <mergeCell ref="B27:B29"/>
    <mergeCell ref="B8:B10"/>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6.xml><?xml version="1.0" encoding="utf-8"?>
<worksheet xmlns="http://schemas.openxmlformats.org/spreadsheetml/2006/main" xmlns:r="http://schemas.openxmlformats.org/officeDocument/2006/relationships">
  <dimension ref="B2:Q50"/>
  <sheetViews>
    <sheetView zoomScale="90" zoomScaleNormal="90" zoomScalePageLayoutView="70" workbookViewId="0" topLeftCell="A1">
      <selection activeCell="B42" sqref="B42:P42"/>
    </sheetView>
  </sheetViews>
  <sheetFormatPr defaultColWidth="11.421875" defaultRowHeight="15"/>
  <cols>
    <col min="1" max="1" width="1.1484375" style="42" customWidth="1"/>
    <col min="2" max="2" width="20.28125" style="55" customWidth="1"/>
    <col min="3" max="3" width="29.140625" style="55" bestFit="1" customWidth="1"/>
    <col min="4" max="4" width="11.7109375" style="42" customWidth="1"/>
    <col min="5" max="5" width="12.421875" style="42" customWidth="1"/>
    <col min="6" max="7" width="11.00390625" style="42" bestFit="1" customWidth="1"/>
    <col min="8" max="8" width="11.421875" style="42" bestFit="1" customWidth="1"/>
    <col min="9" max="9" width="11.00390625" style="42" bestFit="1" customWidth="1"/>
    <col min="10" max="10" width="11.28125" style="42" customWidth="1"/>
    <col min="11" max="11" width="11.00390625" style="42" bestFit="1" customWidth="1"/>
    <col min="12" max="12" width="9.8515625" style="42" bestFit="1" customWidth="1"/>
    <col min="13" max="13" width="7.421875" style="42" customWidth="1"/>
    <col min="14" max="15" width="9.28125" style="42" customWidth="1"/>
    <col min="16" max="16" width="7.00390625" style="42" customWidth="1"/>
    <col min="17" max="16384" width="11.421875" style="42" customWidth="1"/>
  </cols>
  <sheetData>
    <row r="1" ht="5.25" customHeight="1"/>
    <row r="2" spans="2:17" ht="12.75">
      <c r="B2" s="205" t="s">
        <v>101</v>
      </c>
      <c r="C2" s="206"/>
      <c r="D2" s="206"/>
      <c r="E2" s="206"/>
      <c r="F2" s="206"/>
      <c r="G2" s="206"/>
      <c r="H2" s="206"/>
      <c r="I2" s="206"/>
      <c r="J2" s="206"/>
      <c r="K2" s="206"/>
      <c r="L2" s="206"/>
      <c r="M2" s="206"/>
      <c r="N2" s="206"/>
      <c r="O2" s="206"/>
      <c r="P2" s="207"/>
      <c r="Q2" s="44" t="s">
        <v>363</v>
      </c>
    </row>
    <row r="3" spans="2:16" ht="12.75">
      <c r="B3" s="280" t="s">
        <v>40</v>
      </c>
      <c r="C3" s="280"/>
      <c r="D3" s="242" t="s">
        <v>41</v>
      </c>
      <c r="E3" s="217" t="s">
        <v>31</v>
      </c>
      <c r="F3" s="217"/>
      <c r="G3" s="217"/>
      <c r="H3" s="217"/>
      <c r="I3" s="217" t="s">
        <v>311</v>
      </c>
      <c r="J3" s="217"/>
      <c r="K3" s="217"/>
      <c r="L3" s="217"/>
      <c r="M3" s="217" t="s">
        <v>341</v>
      </c>
      <c r="N3" s="217"/>
      <c r="O3" s="217"/>
      <c r="P3" s="217"/>
    </row>
    <row r="4" spans="2:16" ht="25.5">
      <c r="B4" s="259"/>
      <c r="C4" s="259"/>
      <c r="D4" s="242"/>
      <c r="E4" s="45">
        <v>2014</v>
      </c>
      <c r="F4" s="45" t="s">
        <v>399</v>
      </c>
      <c r="G4" s="45" t="s">
        <v>400</v>
      </c>
      <c r="H4" s="45" t="s">
        <v>111</v>
      </c>
      <c r="I4" s="45">
        <v>2014</v>
      </c>
      <c r="J4" s="45" t="s">
        <v>399</v>
      </c>
      <c r="K4" s="45" t="s">
        <v>400</v>
      </c>
      <c r="L4" s="45" t="s">
        <v>111</v>
      </c>
      <c r="M4" s="45">
        <v>2014</v>
      </c>
      <c r="N4" s="45" t="s">
        <v>399</v>
      </c>
      <c r="O4" s="45" t="s">
        <v>400</v>
      </c>
      <c r="P4" s="45" t="s">
        <v>111</v>
      </c>
    </row>
    <row r="5" spans="2:16" ht="12.75">
      <c r="B5" s="262" t="s">
        <v>196</v>
      </c>
      <c r="C5" s="86" t="s">
        <v>37</v>
      </c>
      <c r="D5" s="111"/>
      <c r="E5" s="112">
        <v>8342717.8166000005</v>
      </c>
      <c r="F5" s="112">
        <v>6094895.5268</v>
      </c>
      <c r="G5" s="112">
        <v>6972942.9265</v>
      </c>
      <c r="H5" s="49">
        <v>14.406274821924647</v>
      </c>
      <c r="I5" s="112">
        <v>16666766</v>
      </c>
      <c r="J5" s="112">
        <v>12235575.879999999</v>
      </c>
      <c r="K5" s="112">
        <v>12811881.379999999</v>
      </c>
      <c r="L5" s="49">
        <v>4.71008071587391</v>
      </c>
      <c r="M5" s="49">
        <v>1.9977621641279952</v>
      </c>
      <c r="N5" s="49">
        <v>2.007511995275174</v>
      </c>
      <c r="O5" s="49">
        <v>1.8373707507786525</v>
      </c>
      <c r="P5" s="49">
        <v>-8.475229283658637</v>
      </c>
    </row>
    <row r="6" spans="2:16" ht="12.75">
      <c r="B6" s="262"/>
      <c r="C6" s="86" t="s">
        <v>136</v>
      </c>
      <c r="D6" s="111">
        <v>20091100</v>
      </c>
      <c r="E6" s="112">
        <v>6026522.6569</v>
      </c>
      <c r="F6" s="112">
        <v>4563871.18</v>
      </c>
      <c r="G6" s="112">
        <v>4770086.94</v>
      </c>
      <c r="H6" s="49">
        <v>4.518439541056485</v>
      </c>
      <c r="I6" s="112">
        <v>13344717.84</v>
      </c>
      <c r="J6" s="112">
        <v>10109887.03</v>
      </c>
      <c r="K6" s="112">
        <v>9730926.969999999</v>
      </c>
      <c r="L6" s="49">
        <v>-3.7484104310510857</v>
      </c>
      <c r="M6" s="49">
        <v>2.214331315044691</v>
      </c>
      <c r="N6" s="49">
        <v>2.215199910616233</v>
      </c>
      <c r="O6" s="49">
        <v>2.0399894367543747</v>
      </c>
      <c r="P6" s="49">
        <v>-7.909465553071337</v>
      </c>
    </row>
    <row r="7" spans="2:16" ht="12.75">
      <c r="B7" s="262"/>
      <c r="C7" s="86" t="s">
        <v>388</v>
      </c>
      <c r="D7" s="113">
        <v>20091200</v>
      </c>
      <c r="E7" s="112">
        <v>2019624.1532</v>
      </c>
      <c r="F7" s="112">
        <v>1378302.0203</v>
      </c>
      <c r="G7" s="112">
        <v>1965448.9636</v>
      </c>
      <c r="H7" s="49">
        <v>42.59929497688773</v>
      </c>
      <c r="I7" s="112">
        <v>2713341.08</v>
      </c>
      <c r="J7" s="112">
        <v>1817965.71</v>
      </c>
      <c r="K7" s="112">
        <v>2655349.67</v>
      </c>
      <c r="L7" s="49">
        <v>46.06159265787251</v>
      </c>
      <c r="M7" s="49">
        <v>1.3434881315421179</v>
      </c>
      <c r="N7" s="49">
        <v>1.3189893675148958</v>
      </c>
      <c r="O7" s="49">
        <v>1.3510143072534169</v>
      </c>
      <c r="P7" s="49">
        <v>2.4279907425530878</v>
      </c>
    </row>
    <row r="8" spans="2:16" ht="12.75">
      <c r="B8" s="262"/>
      <c r="C8" s="86" t="s">
        <v>130</v>
      </c>
      <c r="D8" s="111">
        <v>20091900</v>
      </c>
      <c r="E8" s="112">
        <v>296571.0065</v>
      </c>
      <c r="F8" s="112">
        <v>152722.3265</v>
      </c>
      <c r="G8" s="112">
        <v>237407.02289999998</v>
      </c>
      <c r="H8" s="49">
        <v>55.45010892693545</v>
      </c>
      <c r="I8" s="112">
        <v>608707.08</v>
      </c>
      <c r="J8" s="112">
        <v>307723.14</v>
      </c>
      <c r="K8" s="112">
        <v>425604.74</v>
      </c>
      <c r="L8" s="49">
        <v>38.307681378787436</v>
      </c>
      <c r="M8" s="49">
        <v>2.052483441263163</v>
      </c>
      <c r="N8" s="49">
        <v>2.014919148052659</v>
      </c>
      <c r="O8" s="49">
        <v>1.792721777145035</v>
      </c>
      <c r="P8" s="49">
        <v>-11.027607292449881</v>
      </c>
    </row>
    <row r="9" spans="2:16" ht="12.75">
      <c r="B9" s="242" t="s">
        <v>92</v>
      </c>
      <c r="C9" s="86" t="s">
        <v>37</v>
      </c>
      <c r="D9" s="111"/>
      <c r="E9" s="112">
        <v>4707291.7273</v>
      </c>
      <c r="F9" s="112">
        <v>3425580.6273</v>
      </c>
      <c r="G9" s="112">
        <v>3600026.16</v>
      </c>
      <c r="H9" s="49">
        <v>5.092436923240551</v>
      </c>
      <c r="I9" s="112">
        <v>6429400.430000001</v>
      </c>
      <c r="J9" s="112">
        <v>4604136.829999999</v>
      </c>
      <c r="K9" s="112">
        <v>6332476.649999999</v>
      </c>
      <c r="L9" s="49">
        <v>37.53884569064818</v>
      </c>
      <c r="M9" s="49">
        <v>1.3658385335908987</v>
      </c>
      <c r="N9" s="49">
        <v>1.3440456760257087</v>
      </c>
      <c r="O9" s="49">
        <v>1.7590085095381638</v>
      </c>
      <c r="P9" s="49">
        <v>30.874161564172752</v>
      </c>
    </row>
    <row r="10" spans="2:16" ht="12.75">
      <c r="B10" s="242"/>
      <c r="C10" s="86" t="s">
        <v>131</v>
      </c>
      <c r="D10" s="111">
        <v>20094900</v>
      </c>
      <c r="E10" s="112">
        <v>4428868.0273</v>
      </c>
      <c r="F10" s="112">
        <v>3290880.3273</v>
      </c>
      <c r="G10" s="112">
        <v>3292806.56</v>
      </c>
      <c r="H10" s="49">
        <v>0.05853244446540895</v>
      </c>
      <c r="I10" s="112">
        <v>6201321.15</v>
      </c>
      <c r="J10" s="112">
        <v>4489628.52</v>
      </c>
      <c r="K10" s="112">
        <v>6077263.1</v>
      </c>
      <c r="L10" s="49">
        <v>35.36227046241234</v>
      </c>
      <c r="M10" s="49">
        <v>1.400204547025203</v>
      </c>
      <c r="N10" s="49">
        <v>1.3642636843265314</v>
      </c>
      <c r="O10" s="49">
        <v>1.8456180128601298</v>
      </c>
      <c r="P10" s="49">
        <v>35.28308596524863</v>
      </c>
    </row>
    <row r="11" spans="2:16" ht="12.75">
      <c r="B11" s="242"/>
      <c r="C11" s="86" t="s">
        <v>381</v>
      </c>
      <c r="D11" s="111">
        <v>20094100</v>
      </c>
      <c r="E11" s="112">
        <v>278423.69999999995</v>
      </c>
      <c r="F11" s="112">
        <v>134700.30000000002</v>
      </c>
      <c r="G11" s="112">
        <v>307219.6</v>
      </c>
      <c r="H11" s="49">
        <v>128.0764036902664</v>
      </c>
      <c r="I11" s="112">
        <v>228079.28</v>
      </c>
      <c r="J11" s="112">
        <v>114508.31</v>
      </c>
      <c r="K11" s="112">
        <v>255213.55</v>
      </c>
      <c r="L11" s="49">
        <v>122.87775446166309</v>
      </c>
      <c r="M11" s="49">
        <v>0.8191805510809606</v>
      </c>
      <c r="N11" s="49">
        <v>0.8500969188635807</v>
      </c>
      <c r="O11" s="49">
        <v>0.8307202730554952</v>
      </c>
      <c r="P11" s="49">
        <v>-2.279345493216045</v>
      </c>
    </row>
    <row r="12" spans="2:16" ht="12.75">
      <c r="B12" s="163" t="s">
        <v>191</v>
      </c>
      <c r="C12" s="162"/>
      <c r="D12" s="111">
        <v>20098990</v>
      </c>
      <c r="E12" s="112">
        <v>1954585.7018000002</v>
      </c>
      <c r="F12" s="112">
        <v>1252827.6737000002</v>
      </c>
      <c r="G12" s="112">
        <v>1399032.3493000001</v>
      </c>
      <c r="H12" s="49">
        <v>11.669974943019156</v>
      </c>
      <c r="I12" s="112">
        <v>5248035.950000001</v>
      </c>
      <c r="J12" s="112">
        <v>3956075.7199999993</v>
      </c>
      <c r="K12" s="112">
        <v>4053916.42</v>
      </c>
      <c r="L12" s="49">
        <v>2.4731756145456307</v>
      </c>
      <c r="M12" s="49">
        <v>2.684986360622113</v>
      </c>
      <c r="N12" s="49">
        <v>3.157717380488926</v>
      </c>
      <c r="O12" s="49">
        <v>2.897657385855559</v>
      </c>
      <c r="P12" s="49">
        <v>-8.23569570349264</v>
      </c>
    </row>
    <row r="13" spans="2:16" ht="12.75">
      <c r="B13" s="262" t="s">
        <v>261</v>
      </c>
      <c r="C13" s="86" t="s">
        <v>37</v>
      </c>
      <c r="D13" s="111"/>
      <c r="E13" s="112">
        <v>3430518.4152999995</v>
      </c>
      <c r="F13" s="112">
        <v>2876362.8301</v>
      </c>
      <c r="G13" s="112">
        <v>2648749.7856</v>
      </c>
      <c r="H13" s="49">
        <v>-7.9132243720479</v>
      </c>
      <c r="I13" s="112">
        <v>4386401.39</v>
      </c>
      <c r="J13" s="112">
        <v>3800062.12</v>
      </c>
      <c r="K13" s="112">
        <v>2191446.2</v>
      </c>
      <c r="L13" s="49">
        <v>-42.33130588928372</v>
      </c>
      <c r="M13" s="49">
        <v>1.2786409687925864</v>
      </c>
      <c r="N13" s="49">
        <v>1.3211344828384834</v>
      </c>
      <c r="O13" s="49">
        <v>0.827351157105838</v>
      </c>
      <c r="P13" s="49">
        <v>-37.3757049071751</v>
      </c>
    </row>
    <row r="14" spans="2:16" ht="12.75">
      <c r="B14" s="262"/>
      <c r="C14" s="86" t="s">
        <v>135</v>
      </c>
      <c r="D14" s="111">
        <v>20096920</v>
      </c>
      <c r="E14" s="112">
        <v>2984672.5615999997</v>
      </c>
      <c r="F14" s="112">
        <v>2564670.7616</v>
      </c>
      <c r="G14" s="112">
        <v>2319703.2</v>
      </c>
      <c r="H14" s="49">
        <v>-9.55161829221205</v>
      </c>
      <c r="I14" s="112">
        <v>3679827.01</v>
      </c>
      <c r="J14" s="112">
        <v>3305427.16</v>
      </c>
      <c r="K14" s="112">
        <v>1792541.85</v>
      </c>
      <c r="L14" s="49">
        <v>-45.769736762252535</v>
      </c>
      <c r="M14" s="49">
        <v>1.232908111041617</v>
      </c>
      <c r="N14" s="49">
        <v>1.2888309912878917</v>
      </c>
      <c r="O14" s="49">
        <v>0.7727462073596312</v>
      </c>
      <c r="P14" s="49">
        <v>-40.04285956939566</v>
      </c>
    </row>
    <row r="15" spans="2:16" ht="12.75">
      <c r="B15" s="262"/>
      <c r="C15" s="86" t="s">
        <v>131</v>
      </c>
      <c r="D15" s="111">
        <v>20096910</v>
      </c>
      <c r="E15" s="112">
        <v>444614.0537</v>
      </c>
      <c r="F15" s="112">
        <v>311692.06850000005</v>
      </c>
      <c r="G15" s="112">
        <v>305731.58560000005</v>
      </c>
      <c r="H15" s="49">
        <v>-1.9122985479497423</v>
      </c>
      <c r="I15" s="112">
        <v>700220.1699999999</v>
      </c>
      <c r="J15" s="112">
        <v>494634.96</v>
      </c>
      <c r="K15" s="112">
        <v>351239.68000000005</v>
      </c>
      <c r="L15" s="49">
        <v>-28.990122331830314</v>
      </c>
      <c r="M15" s="49">
        <v>1.5748943700112283</v>
      </c>
      <c r="N15" s="49">
        <v>1.5869347025107248</v>
      </c>
      <c r="O15" s="49">
        <v>1.1488498295349174</v>
      </c>
      <c r="P15" s="49">
        <v>-27.60572771410843</v>
      </c>
    </row>
    <row r="16" spans="2:16" ht="12.75">
      <c r="B16" s="262"/>
      <c r="C16" s="86" t="s">
        <v>389</v>
      </c>
      <c r="D16" s="111">
        <v>20096100</v>
      </c>
      <c r="E16" s="112">
        <v>1231.8</v>
      </c>
      <c r="F16" s="112">
        <v>0</v>
      </c>
      <c r="G16" s="112">
        <v>23315</v>
      </c>
      <c r="H16" s="49" t="s">
        <v>422</v>
      </c>
      <c r="I16" s="112">
        <v>6354.21</v>
      </c>
      <c r="J16" s="112">
        <v>0</v>
      </c>
      <c r="K16" s="112">
        <v>47664.670000000006</v>
      </c>
      <c r="L16" s="49" t="s">
        <v>422</v>
      </c>
      <c r="M16" s="49">
        <v>5.15847540185095</v>
      </c>
      <c r="N16" s="49" t="s">
        <v>422</v>
      </c>
      <c r="O16" s="49">
        <v>2.044377868325113</v>
      </c>
      <c r="P16" s="49" t="s">
        <v>422</v>
      </c>
    </row>
    <row r="17" spans="2:16" ht="12.75">
      <c r="B17" s="280" t="s">
        <v>195</v>
      </c>
      <c r="C17" s="86" t="s">
        <v>37</v>
      </c>
      <c r="D17" s="111"/>
      <c r="E17" s="112">
        <v>512260.99919999996</v>
      </c>
      <c r="F17" s="112">
        <v>371902.29660000006</v>
      </c>
      <c r="G17" s="112">
        <v>404574.99199999997</v>
      </c>
      <c r="H17" s="49">
        <v>8.785290034156755</v>
      </c>
      <c r="I17" s="112">
        <v>1674195.63</v>
      </c>
      <c r="J17" s="112">
        <v>1247058.1900000002</v>
      </c>
      <c r="K17" s="112">
        <v>1262796.78</v>
      </c>
      <c r="L17" s="49">
        <v>1.2620573864319695</v>
      </c>
      <c r="M17" s="49">
        <v>3.26824730482039</v>
      </c>
      <c r="N17" s="49">
        <v>3.353187655469832</v>
      </c>
      <c r="O17" s="49">
        <v>3.121292232516438</v>
      </c>
      <c r="P17" s="49">
        <v>-6.915670901242832</v>
      </c>
    </row>
    <row r="18" spans="2:16" ht="12.75">
      <c r="B18" s="280"/>
      <c r="C18" s="86" t="s">
        <v>131</v>
      </c>
      <c r="D18" s="111">
        <v>20093900</v>
      </c>
      <c r="E18" s="112">
        <v>361435.2731</v>
      </c>
      <c r="F18" s="112">
        <v>284690.4477000001</v>
      </c>
      <c r="G18" s="112">
        <v>234299.0769</v>
      </c>
      <c r="H18" s="49">
        <v>-17.70040800705098</v>
      </c>
      <c r="I18" s="112">
        <v>1323842.04</v>
      </c>
      <c r="J18" s="112">
        <v>1036385.2400000001</v>
      </c>
      <c r="K18" s="112">
        <v>1022384.22</v>
      </c>
      <c r="L18" s="49">
        <v>-1.3509474527059195</v>
      </c>
      <c r="M18" s="49">
        <v>3.6627361481504503</v>
      </c>
      <c r="N18" s="49">
        <v>3.6403934461900804</v>
      </c>
      <c r="O18" s="49">
        <v>4.363586205831953</v>
      </c>
      <c r="P18" s="49">
        <v>19.865785672115834</v>
      </c>
    </row>
    <row r="19" spans="2:16" ht="12.75">
      <c r="B19" s="280"/>
      <c r="C19" s="86" t="s">
        <v>381</v>
      </c>
      <c r="D19" s="111">
        <v>20093100</v>
      </c>
      <c r="E19" s="112">
        <v>150825.7261</v>
      </c>
      <c r="F19" s="112">
        <v>87211.8489</v>
      </c>
      <c r="G19" s="112">
        <v>170275.91509999998</v>
      </c>
      <c r="H19" s="49">
        <v>95.24401471552795</v>
      </c>
      <c r="I19" s="112">
        <v>350353.58999999997</v>
      </c>
      <c r="J19" s="112">
        <v>210672.95</v>
      </c>
      <c r="K19" s="112">
        <v>240412.56</v>
      </c>
      <c r="L19" s="49">
        <v>14.116482443522038</v>
      </c>
      <c r="M19" s="49">
        <v>2.322903386970666</v>
      </c>
      <c r="N19" s="49">
        <v>2.4156459547321902</v>
      </c>
      <c r="O19" s="49">
        <v>1.4118999733979407</v>
      </c>
      <c r="P19" s="49">
        <v>-41.55186646320982</v>
      </c>
    </row>
    <row r="20" spans="2:16" ht="12.75">
      <c r="B20" s="163" t="s">
        <v>263</v>
      </c>
      <c r="C20" s="162"/>
      <c r="D20" s="111">
        <v>20098930</v>
      </c>
      <c r="E20" s="112">
        <v>483747.68299999996</v>
      </c>
      <c r="F20" s="112">
        <v>348244.6061</v>
      </c>
      <c r="G20" s="112">
        <v>297269.2</v>
      </c>
      <c r="H20" s="49">
        <v>-14.637816410388893</v>
      </c>
      <c r="I20" s="112">
        <v>840306.5200000001</v>
      </c>
      <c r="J20" s="112">
        <v>677710.6900000001</v>
      </c>
      <c r="K20" s="112">
        <v>263691.06</v>
      </c>
      <c r="L20" s="49">
        <v>-61.09091034110736</v>
      </c>
      <c r="M20" s="49">
        <v>1.7370760616128889</v>
      </c>
      <c r="N20" s="49">
        <v>1.9460766315656657</v>
      </c>
      <c r="O20" s="49">
        <v>0.8870446719673615</v>
      </c>
      <c r="P20" s="49">
        <v>-54.41882104849527</v>
      </c>
    </row>
    <row r="21" spans="2:16" ht="12.75">
      <c r="B21" s="262" t="s">
        <v>192</v>
      </c>
      <c r="C21" s="86" t="s">
        <v>37</v>
      </c>
      <c r="D21" s="111"/>
      <c r="E21" s="112">
        <v>554820.3037</v>
      </c>
      <c r="F21" s="112">
        <v>437271.5092000001</v>
      </c>
      <c r="G21" s="112">
        <v>434201.27</v>
      </c>
      <c r="H21" s="49">
        <v>-0.7021356606601636</v>
      </c>
      <c r="I21" s="112">
        <v>556130.39</v>
      </c>
      <c r="J21" s="112">
        <v>443149.62</v>
      </c>
      <c r="K21" s="112">
        <v>437119.30999999994</v>
      </c>
      <c r="L21" s="49">
        <v>-1.3607841974455637</v>
      </c>
      <c r="M21" s="49">
        <v>1.0023612803844113</v>
      </c>
      <c r="N21" s="49">
        <v>1.0134427024773558</v>
      </c>
      <c r="O21" s="49">
        <v>1.0067204778097492</v>
      </c>
      <c r="P21" s="49">
        <v>-0.6633058436529504</v>
      </c>
    </row>
    <row r="22" spans="2:16" ht="12.75">
      <c r="B22" s="262"/>
      <c r="C22" s="95" t="s">
        <v>390</v>
      </c>
      <c r="D22" s="111">
        <v>20097929</v>
      </c>
      <c r="E22" s="112">
        <v>321984.66380000004</v>
      </c>
      <c r="F22" s="112">
        <v>302017.14610000007</v>
      </c>
      <c r="G22" s="112">
        <v>91467.8362</v>
      </c>
      <c r="H22" s="49">
        <v>-69.71435649229188</v>
      </c>
      <c r="I22" s="112">
        <v>324419.94999999995</v>
      </c>
      <c r="J22" s="112">
        <v>299964.70999999996</v>
      </c>
      <c r="K22" s="112">
        <v>91693.78</v>
      </c>
      <c r="L22" s="49">
        <v>-69.43181082868048</v>
      </c>
      <c r="M22" s="49">
        <v>1.0075633608484924</v>
      </c>
      <c r="N22" s="49">
        <v>0.9932042398039198</v>
      </c>
      <c r="O22" s="49">
        <v>1.0024701994644976</v>
      </c>
      <c r="P22" s="49">
        <v>0.932935975223681</v>
      </c>
    </row>
    <row r="23" spans="2:16" ht="12.75">
      <c r="B23" s="262"/>
      <c r="C23" s="95" t="s">
        <v>381</v>
      </c>
      <c r="D23" s="111">
        <v>20097100</v>
      </c>
      <c r="E23" s="112">
        <v>216177.6399</v>
      </c>
      <c r="F23" s="112">
        <v>120129.36309999999</v>
      </c>
      <c r="G23" s="112">
        <v>311879.0138</v>
      </c>
      <c r="H23" s="49">
        <v>159.6193018524378</v>
      </c>
      <c r="I23" s="112">
        <v>191372.81000000003</v>
      </c>
      <c r="J23" s="112">
        <v>109317.41</v>
      </c>
      <c r="K23" s="112">
        <v>260648.77999999997</v>
      </c>
      <c r="L23" s="49">
        <v>138.43299983049357</v>
      </c>
      <c r="M23" s="49">
        <v>0.8852571898209535</v>
      </c>
      <c r="N23" s="49">
        <v>0.9099974159440125</v>
      </c>
      <c r="O23" s="49">
        <v>0.835736835333035</v>
      </c>
      <c r="P23" s="49">
        <v>-8.160526536654078</v>
      </c>
    </row>
    <row r="24" spans="2:16" ht="12.75">
      <c r="B24" s="262"/>
      <c r="C24" s="85" t="s">
        <v>379</v>
      </c>
      <c r="D24" s="111">
        <v>20097921</v>
      </c>
      <c r="E24" s="112">
        <v>16658</v>
      </c>
      <c r="F24" s="112">
        <v>15125</v>
      </c>
      <c r="G24" s="112">
        <v>30854.42</v>
      </c>
      <c r="H24" s="49">
        <v>103.99616528925617</v>
      </c>
      <c r="I24" s="112">
        <v>40337.63</v>
      </c>
      <c r="J24" s="112">
        <v>33867.5</v>
      </c>
      <c r="K24" s="112">
        <v>84776.75</v>
      </c>
      <c r="L24" s="49">
        <v>150.31888979109763</v>
      </c>
      <c r="M24" s="49">
        <v>2.4215169888341936</v>
      </c>
      <c r="N24" s="49">
        <v>2.239173553719008</v>
      </c>
      <c r="O24" s="49">
        <v>2.7476371294615167</v>
      </c>
      <c r="P24" s="49">
        <v>22.707644742320653</v>
      </c>
    </row>
    <row r="25" spans="2:16" ht="12.75">
      <c r="B25" s="262"/>
      <c r="C25" s="95" t="s">
        <v>193</v>
      </c>
      <c r="D25" s="111">
        <v>20097910</v>
      </c>
      <c r="E25" s="112">
        <v>0</v>
      </c>
      <c r="F25" s="112">
        <v>0</v>
      </c>
      <c r="G25" s="112">
        <v>0</v>
      </c>
      <c r="H25" s="49" t="s">
        <v>422</v>
      </c>
      <c r="I25" s="112">
        <v>0</v>
      </c>
      <c r="J25" s="112">
        <v>0</v>
      </c>
      <c r="K25" s="112">
        <v>0</v>
      </c>
      <c r="L25" s="49" t="s">
        <v>422</v>
      </c>
      <c r="M25" s="49" t="s">
        <v>422</v>
      </c>
      <c r="N25" s="49" t="s">
        <v>422</v>
      </c>
      <c r="O25" s="49" t="s">
        <v>422</v>
      </c>
      <c r="P25" s="49" t="s">
        <v>422</v>
      </c>
    </row>
    <row r="26" spans="2:16" ht="12.75">
      <c r="B26" s="163" t="s">
        <v>265</v>
      </c>
      <c r="C26" s="162"/>
      <c r="D26" s="111">
        <v>20098100</v>
      </c>
      <c r="E26" s="112">
        <v>439632.8951</v>
      </c>
      <c r="F26" s="112">
        <v>272428.5114</v>
      </c>
      <c r="G26" s="112">
        <v>474171.0446</v>
      </c>
      <c r="H26" s="49">
        <v>74.05338456068809</v>
      </c>
      <c r="I26" s="112">
        <v>537599.6900000001</v>
      </c>
      <c r="J26" s="112">
        <v>333841.50999999995</v>
      </c>
      <c r="K26" s="112">
        <v>753439.25</v>
      </c>
      <c r="L26" s="49">
        <v>125.68770731956013</v>
      </c>
      <c r="M26" s="49">
        <v>1.2228377266394415</v>
      </c>
      <c r="N26" s="49">
        <v>1.22542794175397</v>
      </c>
      <c r="O26" s="49">
        <v>1.5889609004606857</v>
      </c>
      <c r="P26" s="49">
        <v>29.6657964389474</v>
      </c>
    </row>
    <row r="27" spans="2:16" ht="12.75">
      <c r="B27" s="163" t="s">
        <v>262</v>
      </c>
      <c r="C27" s="162"/>
      <c r="D27" s="111">
        <v>20098950</v>
      </c>
      <c r="E27" s="112">
        <v>365534.9138</v>
      </c>
      <c r="F27" s="112">
        <v>276726.1138</v>
      </c>
      <c r="G27" s="112">
        <v>377443.8462</v>
      </c>
      <c r="H27" s="49">
        <v>36.39617924631153</v>
      </c>
      <c r="I27" s="112">
        <v>527421.5499999999</v>
      </c>
      <c r="J27" s="112">
        <v>413757.67000000004</v>
      </c>
      <c r="K27" s="112">
        <v>490404.18</v>
      </c>
      <c r="L27" s="49">
        <v>18.524492851093232</v>
      </c>
      <c r="M27" s="49">
        <v>1.4428759882799462</v>
      </c>
      <c r="N27" s="49">
        <v>1.4951883807360433</v>
      </c>
      <c r="O27" s="49">
        <v>1.2992771903350744</v>
      </c>
      <c r="P27" s="49">
        <v>-13.102776407647498</v>
      </c>
    </row>
    <row r="28" spans="2:16" ht="12.75">
      <c r="B28" s="163" t="s">
        <v>91</v>
      </c>
      <c r="C28" s="162"/>
      <c r="D28" s="111">
        <v>20099000</v>
      </c>
      <c r="E28" s="112">
        <v>233565.90250000003</v>
      </c>
      <c r="F28" s="112">
        <v>134121.6016</v>
      </c>
      <c r="G28" s="112">
        <v>288140.8225</v>
      </c>
      <c r="H28" s="49">
        <v>114.83550678088532</v>
      </c>
      <c r="I28" s="112">
        <v>389716.20999999996</v>
      </c>
      <c r="J28" s="112">
        <v>232938.30999999994</v>
      </c>
      <c r="K28" s="112">
        <v>480542.12</v>
      </c>
      <c r="L28" s="49">
        <v>106.29587292875962</v>
      </c>
      <c r="M28" s="49">
        <v>1.6685492438263754</v>
      </c>
      <c r="N28" s="49">
        <v>1.7367695227403246</v>
      </c>
      <c r="O28" s="49">
        <v>1.667733561078455</v>
      </c>
      <c r="P28" s="49">
        <v>-3.9749639061458564</v>
      </c>
    </row>
    <row r="29" spans="2:16" ht="12.75">
      <c r="B29" s="163" t="s">
        <v>391</v>
      </c>
      <c r="C29" s="162"/>
      <c r="D29" s="111">
        <v>20092100</v>
      </c>
      <c r="E29" s="112">
        <v>358910.60109999997</v>
      </c>
      <c r="F29" s="112">
        <v>255099.964</v>
      </c>
      <c r="G29" s="112">
        <v>223917.4878</v>
      </c>
      <c r="H29" s="49">
        <v>-12.223630184440172</v>
      </c>
      <c r="I29" s="112">
        <v>387333.48</v>
      </c>
      <c r="J29" s="112">
        <v>274064.92000000004</v>
      </c>
      <c r="K29" s="112">
        <v>262298.05</v>
      </c>
      <c r="L29" s="49">
        <v>-4.29346083402431</v>
      </c>
      <c r="M29" s="49">
        <v>1.0791920851958363</v>
      </c>
      <c r="N29" s="49">
        <v>1.0743432327571791</v>
      </c>
      <c r="O29" s="49">
        <v>1.1714049339204848</v>
      </c>
      <c r="P29" s="49">
        <v>9.034515060350689</v>
      </c>
    </row>
    <row r="30" spans="2:16" ht="12.75">
      <c r="B30" s="163" t="s">
        <v>197</v>
      </c>
      <c r="C30" s="162"/>
      <c r="D30" s="111">
        <v>20092900</v>
      </c>
      <c r="E30" s="112">
        <v>42394.7404</v>
      </c>
      <c r="F30" s="112">
        <v>20809.2308</v>
      </c>
      <c r="G30" s="112">
        <v>43636.699</v>
      </c>
      <c r="H30" s="49">
        <v>109.69876022519776</v>
      </c>
      <c r="I30" s="112">
        <v>82054.84999999999</v>
      </c>
      <c r="J30" s="112">
        <v>40745.159999999996</v>
      </c>
      <c r="K30" s="112">
        <v>78639.48999999999</v>
      </c>
      <c r="L30" s="49">
        <v>93.00326713651388</v>
      </c>
      <c r="M30" s="49">
        <v>1.9354959890260346</v>
      </c>
      <c r="N30" s="49">
        <v>1.9580329706372421</v>
      </c>
      <c r="O30" s="49">
        <v>1.8021411289611982</v>
      </c>
      <c r="P30" s="49">
        <v>-7.961655600993733</v>
      </c>
    </row>
    <row r="31" spans="2:16" ht="12.75">
      <c r="B31" s="163" t="s">
        <v>93</v>
      </c>
      <c r="C31" s="162"/>
      <c r="D31" s="111">
        <v>20095000</v>
      </c>
      <c r="E31" s="112">
        <v>59621.9448</v>
      </c>
      <c r="F31" s="112">
        <v>39460.758200000004</v>
      </c>
      <c r="G31" s="112">
        <v>33419.2369</v>
      </c>
      <c r="H31" s="49">
        <v>-15.310200755341796</v>
      </c>
      <c r="I31" s="112">
        <v>80434.22</v>
      </c>
      <c r="J31" s="112">
        <v>59013.630000000005</v>
      </c>
      <c r="K31" s="112">
        <v>64451.82</v>
      </c>
      <c r="L31" s="49">
        <v>9.215142332373038</v>
      </c>
      <c r="M31" s="49">
        <v>1.3490707200144871</v>
      </c>
      <c r="N31" s="49">
        <v>1.4955016753834192</v>
      </c>
      <c r="O31" s="49">
        <v>1.928584431561332</v>
      </c>
      <c r="P31" s="49">
        <v>28.959028485667094</v>
      </c>
    </row>
    <row r="32" spans="2:16" ht="12.75">
      <c r="B32" s="163" t="s">
        <v>264</v>
      </c>
      <c r="C32" s="162"/>
      <c r="D32" s="111">
        <v>20098960</v>
      </c>
      <c r="E32" s="112">
        <v>42669.369999999995</v>
      </c>
      <c r="F32" s="112">
        <v>24126.46</v>
      </c>
      <c r="G32" s="112">
        <v>13490.066900000002</v>
      </c>
      <c r="H32" s="49">
        <v>-44.08600805920139</v>
      </c>
      <c r="I32" s="112">
        <v>75753.03</v>
      </c>
      <c r="J32" s="112">
        <v>36743.520000000004</v>
      </c>
      <c r="K32" s="112">
        <v>31115.86</v>
      </c>
      <c r="L32" s="49">
        <v>-15.316061172146822</v>
      </c>
      <c r="M32" s="49">
        <v>1.7753491556120937</v>
      </c>
      <c r="N32" s="49">
        <v>1.5229552947262055</v>
      </c>
      <c r="O32" s="49">
        <v>2.306575662719656</v>
      </c>
      <c r="P32" s="49">
        <v>51.45393109745409</v>
      </c>
    </row>
    <row r="33" spans="2:16" ht="12.75">
      <c r="B33" s="163" t="s">
        <v>292</v>
      </c>
      <c r="C33" s="162"/>
      <c r="D33" s="111">
        <v>20098920</v>
      </c>
      <c r="E33" s="112">
        <v>44.259299999999996</v>
      </c>
      <c r="F33" s="112">
        <v>6.7385</v>
      </c>
      <c r="G33" s="112">
        <v>7</v>
      </c>
      <c r="H33" s="49">
        <v>3.8806856125250366</v>
      </c>
      <c r="I33" s="112">
        <v>868.62</v>
      </c>
      <c r="J33" s="112">
        <v>103.74000000000001</v>
      </c>
      <c r="K33" s="112">
        <v>156.16</v>
      </c>
      <c r="L33" s="49">
        <v>50.53017158280315</v>
      </c>
      <c r="M33" s="49">
        <v>19.625705783869154</v>
      </c>
      <c r="N33" s="49">
        <v>15.395117607776212</v>
      </c>
      <c r="O33" s="49">
        <v>22.30857142857143</v>
      </c>
      <c r="P33" s="49">
        <v>44.906794458674156</v>
      </c>
    </row>
    <row r="34" spans="2:16" ht="12.75">
      <c r="B34" s="163" t="s">
        <v>297</v>
      </c>
      <c r="C34" s="162"/>
      <c r="D34" s="111">
        <v>20098910</v>
      </c>
      <c r="E34" s="112">
        <v>0</v>
      </c>
      <c r="F34" s="112">
        <v>0</v>
      </c>
      <c r="G34" s="112">
        <v>960.8308</v>
      </c>
      <c r="H34" s="49" t="s">
        <v>422</v>
      </c>
      <c r="I34" s="112">
        <v>0</v>
      </c>
      <c r="J34" s="112">
        <v>0</v>
      </c>
      <c r="K34" s="112">
        <v>2281.98</v>
      </c>
      <c r="L34" s="49" t="s">
        <v>422</v>
      </c>
      <c r="M34" s="49" t="s">
        <v>422</v>
      </c>
      <c r="N34" s="49" t="s">
        <v>422</v>
      </c>
      <c r="O34" s="49">
        <v>2.3750071292468977</v>
      </c>
      <c r="P34" s="49" t="s">
        <v>422</v>
      </c>
    </row>
    <row r="35" spans="2:16" ht="12.75">
      <c r="B35" s="163" t="s">
        <v>276</v>
      </c>
      <c r="C35" s="162"/>
      <c r="D35" s="111">
        <v>20098970</v>
      </c>
      <c r="E35" s="112">
        <v>0</v>
      </c>
      <c r="F35" s="112">
        <v>0</v>
      </c>
      <c r="G35" s="112">
        <v>0</v>
      </c>
      <c r="H35" s="49" t="s">
        <v>422</v>
      </c>
      <c r="I35" s="112">
        <v>0</v>
      </c>
      <c r="J35" s="112">
        <v>0</v>
      </c>
      <c r="K35" s="112">
        <v>0</v>
      </c>
      <c r="L35" s="49" t="s">
        <v>422</v>
      </c>
      <c r="M35" s="49" t="s">
        <v>422</v>
      </c>
      <c r="N35" s="49" t="s">
        <v>422</v>
      </c>
      <c r="O35" s="49" t="s">
        <v>422</v>
      </c>
      <c r="P35" s="49" t="s">
        <v>422</v>
      </c>
    </row>
    <row r="36" spans="2:16" ht="12.75">
      <c r="B36" s="163" t="s">
        <v>90</v>
      </c>
      <c r="C36" s="162"/>
      <c r="D36" s="111">
        <v>20098020</v>
      </c>
      <c r="E36" s="112">
        <v>0</v>
      </c>
      <c r="F36" s="112">
        <v>0</v>
      </c>
      <c r="G36" s="112">
        <v>0</v>
      </c>
      <c r="H36" s="49" t="s">
        <v>422</v>
      </c>
      <c r="I36" s="112">
        <v>0</v>
      </c>
      <c r="J36" s="112">
        <v>0</v>
      </c>
      <c r="K36" s="112">
        <v>0</v>
      </c>
      <c r="L36" s="49" t="s">
        <v>422</v>
      </c>
      <c r="M36" s="49" t="s">
        <v>422</v>
      </c>
      <c r="N36" s="49" t="s">
        <v>422</v>
      </c>
      <c r="O36" s="49" t="s">
        <v>422</v>
      </c>
      <c r="P36" s="49" t="s">
        <v>422</v>
      </c>
    </row>
    <row r="37" spans="2:16" ht="12.75">
      <c r="B37" s="163" t="s">
        <v>273</v>
      </c>
      <c r="C37" s="162"/>
      <c r="D37" s="111">
        <v>20098040</v>
      </c>
      <c r="E37" s="112">
        <v>0</v>
      </c>
      <c r="F37" s="112">
        <v>0</v>
      </c>
      <c r="G37" s="112">
        <v>0</v>
      </c>
      <c r="H37" s="49" t="s">
        <v>422</v>
      </c>
      <c r="I37" s="112">
        <v>0</v>
      </c>
      <c r="J37" s="112">
        <v>0</v>
      </c>
      <c r="K37" s="112">
        <v>0</v>
      </c>
      <c r="L37" s="49" t="s">
        <v>422</v>
      </c>
      <c r="M37" s="49" t="s">
        <v>422</v>
      </c>
      <c r="N37" s="49" t="s">
        <v>422</v>
      </c>
      <c r="O37" s="49" t="s">
        <v>422</v>
      </c>
      <c r="P37" s="49" t="s">
        <v>422</v>
      </c>
    </row>
    <row r="38" spans="2:16" ht="12.75">
      <c r="B38" s="160" t="s">
        <v>37</v>
      </c>
      <c r="C38" s="161"/>
      <c r="D38" s="162"/>
      <c r="E38" s="112">
        <v>21528317.273900006</v>
      </c>
      <c r="F38" s="112">
        <v>15829864.4481</v>
      </c>
      <c r="G38" s="112">
        <v>17211983.718100004</v>
      </c>
      <c r="H38" s="49">
        <v>8.731087208809885</v>
      </c>
      <c r="I38" s="112">
        <v>37882417.96</v>
      </c>
      <c r="J38" s="112">
        <v>28354977.51</v>
      </c>
      <c r="K38" s="112">
        <v>29516656.709999993</v>
      </c>
      <c r="L38" s="49">
        <v>4.096914552622377</v>
      </c>
      <c r="M38" s="49">
        <v>1.7596553171355847</v>
      </c>
      <c r="N38" s="49">
        <v>1.791233121607895</v>
      </c>
      <c r="O38" s="49">
        <v>1.714889880993815</v>
      </c>
      <c r="P38" s="49">
        <v>-4.262049405693813</v>
      </c>
    </row>
    <row r="39" spans="2:16" ht="12.75">
      <c r="B39" s="167" t="s">
        <v>423</v>
      </c>
      <c r="C39" s="168"/>
      <c r="D39" s="168"/>
      <c r="E39" s="168"/>
      <c r="F39" s="168"/>
      <c r="G39" s="168"/>
      <c r="H39" s="168"/>
      <c r="I39" s="168"/>
      <c r="J39" s="168"/>
      <c r="K39" s="168"/>
      <c r="L39" s="168"/>
      <c r="M39" s="168"/>
      <c r="N39" s="168"/>
      <c r="O39" s="168"/>
      <c r="P39" s="169"/>
    </row>
    <row r="40" spans="2:16" ht="12.75" customHeight="1">
      <c r="B40" s="172" t="s">
        <v>298</v>
      </c>
      <c r="C40" s="152"/>
      <c r="D40" s="152"/>
      <c r="E40" s="152"/>
      <c r="F40" s="152"/>
      <c r="G40" s="152"/>
      <c r="H40" s="152"/>
      <c r="I40" s="152"/>
      <c r="J40" s="152"/>
      <c r="K40" s="152"/>
      <c r="L40" s="152"/>
      <c r="M40" s="152"/>
      <c r="N40" s="152"/>
      <c r="O40" s="152"/>
      <c r="P40" s="153"/>
    </row>
    <row r="42" spans="2:16" ht="106.5" customHeight="1">
      <c r="B42" s="247" t="s">
        <v>431</v>
      </c>
      <c r="C42" s="248"/>
      <c r="D42" s="248"/>
      <c r="E42" s="248"/>
      <c r="F42" s="248"/>
      <c r="G42" s="248"/>
      <c r="H42" s="248"/>
      <c r="I42" s="248"/>
      <c r="J42" s="248"/>
      <c r="K42" s="248"/>
      <c r="L42" s="248"/>
      <c r="M42" s="248"/>
      <c r="N42" s="248"/>
      <c r="O42" s="248"/>
      <c r="P42" s="249"/>
    </row>
    <row r="43" ht="12.75">
      <c r="B43" s="56"/>
    </row>
    <row r="44" ht="12.75">
      <c r="B44" s="56"/>
    </row>
    <row r="45" spans="2:11" ht="12.75">
      <c r="B45" s="114"/>
      <c r="C45" s="115"/>
      <c r="D45" s="94"/>
      <c r="E45" s="94"/>
      <c r="F45" s="94"/>
      <c r="G45" s="94"/>
      <c r="H45" s="94"/>
      <c r="I45" s="94"/>
      <c r="J45" s="94"/>
      <c r="K45" s="94"/>
    </row>
    <row r="46" spans="2:4" ht="12.75">
      <c r="B46" s="114"/>
      <c r="C46" s="115"/>
      <c r="D46" s="94"/>
    </row>
    <row r="47" ht="12.75">
      <c r="B47" s="56"/>
    </row>
    <row r="48" spans="2:12" s="94" customFormat="1" ht="12.75">
      <c r="B48" s="114"/>
      <c r="C48" s="115"/>
      <c r="E48" s="42"/>
      <c r="F48" s="42"/>
      <c r="G48" s="42"/>
      <c r="H48" s="42"/>
      <c r="I48" s="42"/>
      <c r="J48" s="42"/>
      <c r="K48" s="42"/>
      <c r="L48" s="42"/>
    </row>
    <row r="49" ht="12.75">
      <c r="B49" s="56"/>
    </row>
    <row r="50" ht="12.75">
      <c r="B50" s="56"/>
    </row>
  </sheetData>
  <sheetProtection/>
  <mergeCells count="12">
    <mergeCell ref="B5:B8"/>
    <mergeCell ref="B9:B11"/>
    <mergeCell ref="B13:B16"/>
    <mergeCell ref="B17:B19"/>
    <mergeCell ref="B42:P42"/>
    <mergeCell ref="B21:B25"/>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dimension ref="B2:M52"/>
  <sheetViews>
    <sheetView zoomScale="90" zoomScaleNormal="90" zoomScalePageLayoutView="0" workbookViewId="0" topLeftCell="A10">
      <selection activeCell="L5" sqref="L5:M33"/>
    </sheetView>
  </sheetViews>
  <sheetFormatPr defaultColWidth="11.421875" defaultRowHeight="15"/>
  <cols>
    <col min="1" max="1" width="0.9921875" style="42" customWidth="1"/>
    <col min="2" max="2" width="14.7109375" style="42" customWidth="1"/>
    <col min="3" max="5" width="13.421875" style="42" customWidth="1"/>
    <col min="6" max="6" width="11.421875" style="42" customWidth="1"/>
    <col min="7" max="9" width="13.421875" style="42" customWidth="1"/>
    <col min="10" max="10" width="12.00390625" style="42" customWidth="1"/>
    <col min="11" max="11" width="12.57421875" style="42" customWidth="1"/>
    <col min="12" max="12" width="12.00390625" style="42" bestFit="1" customWidth="1"/>
    <col min="13" max="16384" width="11.421875" style="42" customWidth="1"/>
  </cols>
  <sheetData>
    <row r="1" ht="4.5" customHeight="1"/>
    <row r="2" spans="2:11" ht="12.75">
      <c r="B2" s="205" t="s">
        <v>102</v>
      </c>
      <c r="C2" s="206"/>
      <c r="D2" s="206"/>
      <c r="E2" s="206"/>
      <c r="F2" s="206"/>
      <c r="G2" s="206"/>
      <c r="H2" s="206"/>
      <c r="I2" s="206"/>
      <c r="J2" s="207"/>
      <c r="K2" s="44" t="s">
        <v>363</v>
      </c>
    </row>
    <row r="3" spans="2:10" ht="12.75">
      <c r="B3" s="116"/>
      <c r="C3" s="217" t="s">
        <v>31</v>
      </c>
      <c r="D3" s="217"/>
      <c r="E3" s="217"/>
      <c r="F3" s="217"/>
      <c r="G3" s="217" t="s">
        <v>310</v>
      </c>
      <c r="H3" s="217"/>
      <c r="I3" s="217"/>
      <c r="J3" s="217"/>
    </row>
    <row r="4" spans="2:10" ht="12.75">
      <c r="B4" s="16" t="s">
        <v>103</v>
      </c>
      <c r="C4" s="117">
        <v>2014</v>
      </c>
      <c r="D4" s="118" t="s">
        <v>399</v>
      </c>
      <c r="E4" s="118" t="s">
        <v>400</v>
      </c>
      <c r="F4" s="118" t="s">
        <v>111</v>
      </c>
      <c r="G4" s="117">
        <v>2014</v>
      </c>
      <c r="H4" s="118" t="s">
        <v>399</v>
      </c>
      <c r="I4" s="118" t="s">
        <v>400</v>
      </c>
      <c r="J4" s="119" t="s">
        <v>111</v>
      </c>
    </row>
    <row r="5" spans="2:13" ht="12.75">
      <c r="B5" s="120" t="s">
        <v>353</v>
      </c>
      <c r="C5" s="121">
        <v>163489796.3447</v>
      </c>
      <c r="D5" s="122">
        <v>130807197.34920003</v>
      </c>
      <c r="E5" s="122">
        <v>137641313.16270003</v>
      </c>
      <c r="F5" s="123">
        <v>5.224571699411773</v>
      </c>
      <c r="G5" s="121">
        <v>385744646.26000005</v>
      </c>
      <c r="H5" s="122">
        <v>315352431.30999976</v>
      </c>
      <c r="I5" s="122">
        <v>331855387.91999966</v>
      </c>
      <c r="J5" s="124">
        <v>5.233178809323036</v>
      </c>
      <c r="L5" s="196"/>
      <c r="M5" s="50"/>
    </row>
    <row r="6" spans="2:13" ht="12.75">
      <c r="B6" s="10" t="s">
        <v>356</v>
      </c>
      <c r="C6" s="125">
        <v>59820427.15200001</v>
      </c>
      <c r="D6" s="76">
        <v>48900058.6006</v>
      </c>
      <c r="E6" s="76">
        <v>49500195.9695</v>
      </c>
      <c r="F6" s="126">
        <v>1.2272733122913548</v>
      </c>
      <c r="G6" s="125">
        <v>116398045.41000001</v>
      </c>
      <c r="H6" s="76">
        <v>94541082.80999997</v>
      </c>
      <c r="I6" s="76">
        <v>84999830.57000004</v>
      </c>
      <c r="J6" s="75">
        <v>-10.092175757257904</v>
      </c>
      <c r="L6" s="196"/>
      <c r="M6" s="50"/>
    </row>
    <row r="7" spans="2:13" ht="12.75">
      <c r="B7" s="10" t="s">
        <v>325</v>
      </c>
      <c r="C7" s="125">
        <v>40564230.5057</v>
      </c>
      <c r="D7" s="76">
        <v>31449672.915699996</v>
      </c>
      <c r="E7" s="76">
        <v>18880235.586400002</v>
      </c>
      <c r="F7" s="126">
        <v>-39.96683006208692</v>
      </c>
      <c r="G7" s="125">
        <v>97834104.85000001</v>
      </c>
      <c r="H7" s="76">
        <v>74834163.40999998</v>
      </c>
      <c r="I7" s="76">
        <v>36774591.54000001</v>
      </c>
      <c r="J7" s="75">
        <v>-50.858551944357174</v>
      </c>
      <c r="L7" s="196"/>
      <c r="M7" s="50"/>
    </row>
    <row r="8" spans="2:13" ht="12.75">
      <c r="B8" s="10" t="s">
        <v>417</v>
      </c>
      <c r="C8" s="125">
        <v>53339366.04</v>
      </c>
      <c r="D8" s="76">
        <v>28821720.6</v>
      </c>
      <c r="E8" s="76">
        <v>11369074.5</v>
      </c>
      <c r="F8" s="126">
        <v>-60.55379670844495</v>
      </c>
      <c r="G8" s="125">
        <v>87974616.21</v>
      </c>
      <c r="H8" s="76">
        <v>40100629.43999999</v>
      </c>
      <c r="I8" s="76">
        <v>16135524.17</v>
      </c>
      <c r="J8" s="75">
        <v>-59.76241671183104</v>
      </c>
      <c r="L8" s="196"/>
      <c r="M8" s="50"/>
    </row>
    <row r="9" spans="2:13" ht="12.75">
      <c r="B9" s="10" t="s">
        <v>418</v>
      </c>
      <c r="C9" s="125">
        <v>58593468.086</v>
      </c>
      <c r="D9" s="76">
        <v>45990655.086</v>
      </c>
      <c r="E9" s="76">
        <v>18848728.580000002</v>
      </c>
      <c r="F9" s="126">
        <v>-59.01617721088357</v>
      </c>
      <c r="G9" s="125">
        <v>84080140.73000002</v>
      </c>
      <c r="H9" s="76">
        <v>62326855.24</v>
      </c>
      <c r="I9" s="76">
        <v>28520341.77000001</v>
      </c>
      <c r="J9" s="75">
        <v>-54.240685399291124</v>
      </c>
      <c r="L9" s="196"/>
      <c r="M9" s="50"/>
    </row>
    <row r="10" spans="2:13" ht="12.75">
      <c r="B10" s="10" t="s">
        <v>357</v>
      </c>
      <c r="C10" s="125">
        <v>31710344.4761</v>
      </c>
      <c r="D10" s="76">
        <v>23855054.6461</v>
      </c>
      <c r="E10" s="76">
        <v>20803490.767</v>
      </c>
      <c r="F10" s="126">
        <v>-12.7921060101151</v>
      </c>
      <c r="G10" s="125">
        <v>80536396.7</v>
      </c>
      <c r="H10" s="76">
        <v>62577035.059999995</v>
      </c>
      <c r="I10" s="76">
        <v>50740962.29000001</v>
      </c>
      <c r="J10" s="75">
        <v>-18.91440327693913</v>
      </c>
      <c r="L10" s="196"/>
      <c r="M10" s="50"/>
    </row>
    <row r="11" spans="2:13" ht="12.75">
      <c r="B11" s="10" t="s">
        <v>326</v>
      </c>
      <c r="C11" s="125">
        <v>29403690.3801</v>
      </c>
      <c r="D11" s="76">
        <v>24365406.200100005</v>
      </c>
      <c r="E11" s="76">
        <v>22411283.93</v>
      </c>
      <c r="F11" s="126">
        <v>-8.020068510460476</v>
      </c>
      <c r="G11" s="125">
        <v>75867056.66</v>
      </c>
      <c r="H11" s="76">
        <v>62768854.72999998</v>
      </c>
      <c r="I11" s="76">
        <v>62637669.809999995</v>
      </c>
      <c r="J11" s="75">
        <v>-0.20899683539595815</v>
      </c>
      <c r="L11" s="196"/>
      <c r="M11" s="50"/>
    </row>
    <row r="12" spans="2:13" ht="12.75">
      <c r="B12" s="10" t="s">
        <v>358</v>
      </c>
      <c r="C12" s="125">
        <v>26280332.087</v>
      </c>
      <c r="D12" s="76">
        <v>20584685.462</v>
      </c>
      <c r="E12" s="76">
        <v>16179053.761</v>
      </c>
      <c r="F12" s="126">
        <v>-21.40247277099735</v>
      </c>
      <c r="G12" s="125">
        <v>65022535.54</v>
      </c>
      <c r="H12" s="76">
        <v>49158701.38000001</v>
      </c>
      <c r="I12" s="76">
        <v>39215271.959999986</v>
      </c>
      <c r="J12" s="75">
        <v>-20.227201168592025</v>
      </c>
      <c r="L12" s="196"/>
      <c r="M12" s="50"/>
    </row>
    <row r="13" spans="2:13" ht="12.75">
      <c r="B13" s="10" t="s">
        <v>327</v>
      </c>
      <c r="C13" s="125">
        <v>22603540.196000006</v>
      </c>
      <c r="D13" s="76">
        <v>18814423.856</v>
      </c>
      <c r="E13" s="76">
        <v>19781929.755999997</v>
      </c>
      <c r="F13" s="126">
        <v>5.142362622448604</v>
      </c>
      <c r="G13" s="125">
        <v>62424079.63999996</v>
      </c>
      <c r="H13" s="76">
        <v>51592197.21999999</v>
      </c>
      <c r="I13" s="76">
        <v>45456816.809999995</v>
      </c>
      <c r="J13" s="75">
        <v>-11.892070391647492</v>
      </c>
      <c r="L13" s="196"/>
      <c r="M13" s="50"/>
    </row>
    <row r="14" spans="2:13" ht="12.75">
      <c r="B14" s="10" t="s">
        <v>328</v>
      </c>
      <c r="C14" s="125">
        <v>15385737.796799999</v>
      </c>
      <c r="D14" s="76">
        <v>11873996.4708</v>
      </c>
      <c r="E14" s="76">
        <v>14114248.9748</v>
      </c>
      <c r="F14" s="126">
        <v>18.866878641147732</v>
      </c>
      <c r="G14" s="125">
        <v>52805436.71</v>
      </c>
      <c r="H14" s="76">
        <v>38932597.63</v>
      </c>
      <c r="I14" s="76">
        <v>40463731.01</v>
      </c>
      <c r="J14" s="75">
        <v>3.9327799150503218</v>
      </c>
      <c r="L14" s="196"/>
      <c r="M14" s="50"/>
    </row>
    <row r="15" spans="2:13" ht="12.75">
      <c r="B15" s="10" t="s">
        <v>362</v>
      </c>
      <c r="C15" s="125">
        <v>13602928.310000004</v>
      </c>
      <c r="D15" s="76">
        <v>10327351.22</v>
      </c>
      <c r="E15" s="76">
        <v>10617623.559999999</v>
      </c>
      <c r="F15" s="126">
        <v>2.810714323706298</v>
      </c>
      <c r="G15" s="125">
        <v>50539566.14</v>
      </c>
      <c r="H15" s="76">
        <v>37909114.100000024</v>
      </c>
      <c r="I15" s="76">
        <v>40565066.59</v>
      </c>
      <c r="J15" s="75">
        <v>7.006105399862084</v>
      </c>
      <c r="L15" s="196"/>
      <c r="M15" s="50"/>
    </row>
    <row r="16" spans="2:13" ht="12.75">
      <c r="B16" s="10" t="s">
        <v>354</v>
      </c>
      <c r="C16" s="125">
        <v>24000849.189299997</v>
      </c>
      <c r="D16" s="76">
        <v>15887963.0512</v>
      </c>
      <c r="E16" s="76">
        <v>16163017.622299999</v>
      </c>
      <c r="F16" s="126">
        <v>1.731213562201872</v>
      </c>
      <c r="G16" s="125">
        <v>48208311.84</v>
      </c>
      <c r="H16" s="76">
        <v>32054871.550000004</v>
      </c>
      <c r="I16" s="76">
        <v>28698392.99000001</v>
      </c>
      <c r="J16" s="75">
        <v>-10.471040430670497</v>
      </c>
      <c r="L16" s="196"/>
      <c r="M16" s="50"/>
    </row>
    <row r="17" spans="2:13" ht="12.75">
      <c r="B17" s="10" t="s">
        <v>393</v>
      </c>
      <c r="C17" s="125">
        <v>19267024.863700002</v>
      </c>
      <c r="D17" s="76">
        <v>15958778.4317</v>
      </c>
      <c r="E17" s="76">
        <v>12088016.42</v>
      </c>
      <c r="F17" s="126">
        <v>-24.254751253462135</v>
      </c>
      <c r="G17" s="125">
        <v>47941757.720000006</v>
      </c>
      <c r="H17" s="76">
        <v>39716780.25999999</v>
      </c>
      <c r="I17" s="76">
        <v>32575190.830000002</v>
      </c>
      <c r="J17" s="75">
        <v>-17.981289981838</v>
      </c>
      <c r="L17" s="196"/>
      <c r="M17" s="50"/>
    </row>
    <row r="18" spans="2:13" ht="12.75">
      <c r="B18" s="10" t="s">
        <v>394</v>
      </c>
      <c r="C18" s="125">
        <v>25897357.727399997</v>
      </c>
      <c r="D18" s="76">
        <v>18448046.7296</v>
      </c>
      <c r="E18" s="76">
        <v>17290182.2436</v>
      </c>
      <c r="F18" s="126">
        <v>-6.276352737887425</v>
      </c>
      <c r="G18" s="125">
        <v>46950527.949999996</v>
      </c>
      <c r="H18" s="76">
        <v>33908911.599999994</v>
      </c>
      <c r="I18" s="76">
        <v>26407208.99</v>
      </c>
      <c r="J18" s="75">
        <v>-22.123100553896858</v>
      </c>
      <c r="L18" s="196"/>
      <c r="M18" s="50"/>
    </row>
    <row r="19" spans="2:13" ht="12.75">
      <c r="B19" s="10" t="s">
        <v>329</v>
      </c>
      <c r="C19" s="125">
        <v>25423955.7076</v>
      </c>
      <c r="D19" s="76">
        <v>16878777.5605</v>
      </c>
      <c r="E19" s="76">
        <v>18775005.591900002</v>
      </c>
      <c r="F19" s="126">
        <v>11.23439197301579</v>
      </c>
      <c r="G19" s="125">
        <v>40695526.49000001</v>
      </c>
      <c r="H19" s="76">
        <v>28391533.13</v>
      </c>
      <c r="I19" s="76">
        <v>29734846.19</v>
      </c>
      <c r="J19" s="75">
        <v>4.731386127861437</v>
      </c>
      <c r="L19" s="196"/>
      <c r="M19" s="50"/>
    </row>
    <row r="20" spans="2:13" ht="12.75">
      <c r="B20" s="10" t="s">
        <v>396</v>
      </c>
      <c r="C20" s="125">
        <v>12484155.275999997</v>
      </c>
      <c r="D20" s="76">
        <v>9173522.105999999</v>
      </c>
      <c r="E20" s="76">
        <v>15601693.065200001</v>
      </c>
      <c r="F20" s="126">
        <v>70.07309607937411</v>
      </c>
      <c r="G20" s="125">
        <v>37087498.239999995</v>
      </c>
      <c r="H20" s="76">
        <v>26428264.960000005</v>
      </c>
      <c r="I20" s="76">
        <v>32252823.959999997</v>
      </c>
      <c r="J20" s="75">
        <v>22.0391274599965</v>
      </c>
      <c r="L20" s="196"/>
      <c r="M20" s="50"/>
    </row>
    <row r="21" spans="2:13" ht="12.75">
      <c r="B21" s="10" t="s">
        <v>407</v>
      </c>
      <c r="C21" s="125">
        <v>10419401.6342</v>
      </c>
      <c r="D21" s="76">
        <v>8584285.8303</v>
      </c>
      <c r="E21" s="76">
        <v>8933327.140700001</v>
      </c>
      <c r="F21" s="126">
        <v>4.0660494920612855</v>
      </c>
      <c r="G21" s="125">
        <v>33730206.69</v>
      </c>
      <c r="H21" s="76">
        <v>26872711.369999997</v>
      </c>
      <c r="I21" s="76">
        <v>28135078.159999996</v>
      </c>
      <c r="J21" s="75">
        <v>4.697578791432533</v>
      </c>
      <c r="L21" s="196"/>
      <c r="M21" s="50"/>
    </row>
    <row r="22" spans="2:13" ht="12.75">
      <c r="B22" s="10" t="s">
        <v>376</v>
      </c>
      <c r="C22" s="125">
        <v>17522203.022600003</v>
      </c>
      <c r="D22" s="76">
        <v>11970055.4451</v>
      </c>
      <c r="E22" s="76">
        <v>10117635.141400002</v>
      </c>
      <c r="F22" s="126">
        <v>-15.475452993480454</v>
      </c>
      <c r="G22" s="125">
        <v>32219243.019999992</v>
      </c>
      <c r="H22" s="76">
        <v>21455660.57999999</v>
      </c>
      <c r="I22" s="76">
        <v>15478810.54</v>
      </c>
      <c r="J22" s="75">
        <v>-27.85675145127596</v>
      </c>
      <c r="L22" s="196"/>
      <c r="M22" s="50"/>
    </row>
    <row r="23" spans="2:13" ht="12.75">
      <c r="B23" s="10" t="s">
        <v>412</v>
      </c>
      <c r="C23" s="125">
        <v>8022401.529999999</v>
      </c>
      <c r="D23" s="76">
        <v>6797220.67</v>
      </c>
      <c r="E23" s="76">
        <v>6777059.861199999</v>
      </c>
      <c r="F23" s="126">
        <v>-0.29660371170502353</v>
      </c>
      <c r="G23" s="125">
        <v>28681133.779999994</v>
      </c>
      <c r="H23" s="76">
        <v>22420236.299999993</v>
      </c>
      <c r="I23" s="76">
        <v>20762441.89</v>
      </c>
      <c r="J23" s="75">
        <v>-7.39418794618143</v>
      </c>
      <c r="L23" s="196"/>
      <c r="M23" s="50"/>
    </row>
    <row r="24" spans="2:13" ht="12.75">
      <c r="B24" s="10" t="s">
        <v>416</v>
      </c>
      <c r="C24" s="125">
        <v>7884858.0235</v>
      </c>
      <c r="D24" s="76">
        <v>6205066.0235</v>
      </c>
      <c r="E24" s="76">
        <v>6396595.39</v>
      </c>
      <c r="F24" s="126">
        <v>3.086661218021436</v>
      </c>
      <c r="G24" s="125">
        <v>24766890.619999997</v>
      </c>
      <c r="H24" s="76">
        <v>18710359.759999998</v>
      </c>
      <c r="I24" s="76">
        <v>17532089.63</v>
      </c>
      <c r="J24" s="75">
        <v>-6.297421028316985</v>
      </c>
      <c r="L24" s="196"/>
      <c r="M24" s="50"/>
    </row>
    <row r="25" spans="2:13" ht="12.75">
      <c r="B25" s="10" t="s">
        <v>330</v>
      </c>
      <c r="C25" s="125">
        <v>4406312.959999999</v>
      </c>
      <c r="D25" s="76">
        <v>3952171.9599999995</v>
      </c>
      <c r="E25" s="76">
        <v>3788230.0300000003</v>
      </c>
      <c r="F25" s="126">
        <v>-4.1481476934520645</v>
      </c>
      <c r="G25" s="125">
        <v>14426782.200000001</v>
      </c>
      <c r="H25" s="76">
        <v>13051921.14</v>
      </c>
      <c r="I25" s="76">
        <v>11831604.970000003</v>
      </c>
      <c r="J25" s="75">
        <v>-9.349705356862103</v>
      </c>
      <c r="L25" s="196"/>
      <c r="M25" s="50"/>
    </row>
    <row r="26" spans="2:13" ht="12.75">
      <c r="B26" s="10" t="s">
        <v>419</v>
      </c>
      <c r="C26" s="125">
        <v>11092836.42</v>
      </c>
      <c r="D26" s="76">
        <v>8597729.37</v>
      </c>
      <c r="E26" s="76">
        <v>8471358.620000001</v>
      </c>
      <c r="F26" s="126">
        <v>-1.469815396154972</v>
      </c>
      <c r="G26" s="125">
        <v>14075135.75</v>
      </c>
      <c r="H26" s="76">
        <v>11322229.440000001</v>
      </c>
      <c r="I26" s="76">
        <v>8823111.950000001</v>
      </c>
      <c r="J26" s="75">
        <v>-22.072662484394947</v>
      </c>
      <c r="L26" s="196"/>
      <c r="M26" s="50"/>
    </row>
    <row r="27" spans="2:13" ht="12.75">
      <c r="B27" s="10" t="s">
        <v>331</v>
      </c>
      <c r="C27" s="125">
        <v>4501866.733</v>
      </c>
      <c r="D27" s="76">
        <v>3540927.7100000004</v>
      </c>
      <c r="E27" s="76">
        <v>6050938.064800001</v>
      </c>
      <c r="F27" s="126">
        <v>70.88567065945553</v>
      </c>
      <c r="G27" s="125">
        <v>12715045.46</v>
      </c>
      <c r="H27" s="76">
        <v>9175868.290000001</v>
      </c>
      <c r="I27" s="76">
        <v>13661757.59</v>
      </c>
      <c r="J27" s="75">
        <v>48.88789985018407</v>
      </c>
      <c r="L27" s="196"/>
      <c r="M27" s="50"/>
    </row>
    <row r="28" spans="2:13" ht="12.75">
      <c r="B28" s="10" t="s">
        <v>420</v>
      </c>
      <c r="C28" s="125">
        <v>3280569.926</v>
      </c>
      <c r="D28" s="76">
        <v>2379228.926</v>
      </c>
      <c r="E28" s="76">
        <v>4011352.897</v>
      </c>
      <c r="F28" s="126">
        <v>68.59886214244857</v>
      </c>
      <c r="G28" s="125">
        <v>10192309.190000001</v>
      </c>
      <c r="H28" s="76">
        <v>7232797.52</v>
      </c>
      <c r="I28" s="76">
        <v>10866455.370000001</v>
      </c>
      <c r="J28" s="75">
        <v>50.238622606982666</v>
      </c>
      <c r="L28" s="196"/>
      <c r="M28" s="50"/>
    </row>
    <row r="29" spans="2:13" ht="12.75">
      <c r="B29" s="10" t="s">
        <v>421</v>
      </c>
      <c r="C29" s="125">
        <v>3729316.9090999993</v>
      </c>
      <c r="D29" s="76">
        <v>2925760.066</v>
      </c>
      <c r="E29" s="76">
        <v>3540426.8846</v>
      </c>
      <c r="F29" s="126">
        <v>21.0087910400784</v>
      </c>
      <c r="G29" s="125">
        <v>9900792.57</v>
      </c>
      <c r="H29" s="76">
        <v>8305423.699999998</v>
      </c>
      <c r="I29" s="76">
        <v>10677978.489999995</v>
      </c>
      <c r="J29" s="75">
        <v>28.566330577451417</v>
      </c>
      <c r="L29" s="196"/>
      <c r="M29" s="50"/>
    </row>
    <row r="30" spans="2:13" ht="12.75">
      <c r="B30" s="10" t="s">
        <v>104</v>
      </c>
      <c r="C30" s="125">
        <v>74245493.69110012</v>
      </c>
      <c r="D30" s="76">
        <v>57738988.67790002</v>
      </c>
      <c r="E30" s="76">
        <v>60724476.71379995</v>
      </c>
      <c r="F30" s="126">
        <v>5.170662154397343</v>
      </c>
      <c r="G30" s="125">
        <v>146756218.61000085</v>
      </c>
      <c r="H30" s="76">
        <v>112264296.16000128</v>
      </c>
      <c r="I30" s="76">
        <v>99393991.19000065</v>
      </c>
      <c r="J30" s="75">
        <v>-11.46429043803705</v>
      </c>
      <c r="L30" s="196"/>
      <c r="M30" s="50"/>
    </row>
    <row r="31" spans="2:12" ht="12.75">
      <c r="B31" s="127" t="s">
        <v>37</v>
      </c>
      <c r="C31" s="81">
        <v>766972464.9879003</v>
      </c>
      <c r="D31" s="79">
        <v>584828744.9643</v>
      </c>
      <c r="E31" s="79">
        <v>538876494.2339</v>
      </c>
      <c r="F31" s="82">
        <v>-7.8573857947432435</v>
      </c>
      <c r="G31" s="81">
        <v>1707574004.980001</v>
      </c>
      <c r="H31" s="79">
        <v>1301405528.0900009</v>
      </c>
      <c r="I31" s="79">
        <v>1164196977.1800005</v>
      </c>
      <c r="J31" s="80">
        <v>-10.543104969853134</v>
      </c>
      <c r="L31" s="196"/>
    </row>
    <row r="32" spans="2:10" ht="12.75">
      <c r="B32" s="250" t="s">
        <v>110</v>
      </c>
      <c r="C32" s="251"/>
      <c r="D32" s="251"/>
      <c r="E32" s="251"/>
      <c r="F32" s="251"/>
      <c r="G32" s="251"/>
      <c r="H32" s="251"/>
      <c r="I32" s="251"/>
      <c r="J32" s="252"/>
    </row>
    <row r="33" spans="2:10" ht="12.75" customHeight="1">
      <c r="B33" s="32"/>
      <c r="C33" s="32"/>
      <c r="D33" s="32"/>
      <c r="E33" s="32"/>
      <c r="F33" s="32"/>
      <c r="G33" s="32"/>
      <c r="H33" s="32"/>
      <c r="I33" s="32"/>
      <c r="J33" s="32"/>
    </row>
    <row r="34" spans="7:10" ht="12.75" customHeight="1">
      <c r="G34" s="215" t="s">
        <v>432</v>
      </c>
      <c r="H34" s="215"/>
      <c r="I34" s="215"/>
      <c r="J34" s="215"/>
    </row>
    <row r="35" spans="7:10" ht="12.75">
      <c r="G35" s="215"/>
      <c r="H35" s="215"/>
      <c r="I35" s="215"/>
      <c r="J35" s="215"/>
    </row>
    <row r="36" spans="7:10" ht="12.75">
      <c r="G36" s="215"/>
      <c r="H36" s="215"/>
      <c r="I36" s="215"/>
      <c r="J36" s="215"/>
    </row>
    <row r="37" spans="3:10" ht="12.75">
      <c r="C37" s="187" t="s">
        <v>312</v>
      </c>
      <c r="D37" s="186"/>
      <c r="G37" s="215"/>
      <c r="H37" s="215"/>
      <c r="I37" s="215"/>
      <c r="J37" s="215"/>
    </row>
    <row r="38" spans="3:10" ht="12.75">
      <c r="C38" s="188" t="s">
        <v>353</v>
      </c>
      <c r="D38" s="184">
        <v>331855387.91999966</v>
      </c>
      <c r="G38" s="215"/>
      <c r="H38" s="215"/>
      <c r="I38" s="215"/>
      <c r="J38" s="215"/>
    </row>
    <row r="39" spans="3:10" ht="12.75">
      <c r="C39" s="188" t="s">
        <v>356</v>
      </c>
      <c r="D39" s="184">
        <v>84999830.57000004</v>
      </c>
      <c r="G39" s="215"/>
      <c r="H39" s="215"/>
      <c r="I39" s="215"/>
      <c r="J39" s="215"/>
    </row>
    <row r="40" spans="3:10" ht="12.75">
      <c r="C40" s="188" t="s">
        <v>326</v>
      </c>
      <c r="D40" s="184">
        <v>62637669.809999995</v>
      </c>
      <c r="G40" s="215"/>
      <c r="H40" s="215"/>
      <c r="I40" s="215"/>
      <c r="J40" s="215"/>
    </row>
    <row r="41" spans="3:10" ht="12.75">
      <c r="C41" s="188" t="s">
        <v>357</v>
      </c>
      <c r="D41" s="184">
        <v>50740962.29000001</v>
      </c>
      <c r="G41" s="215"/>
      <c r="H41" s="215"/>
      <c r="I41" s="215"/>
      <c r="J41" s="215"/>
    </row>
    <row r="42" spans="3:10" ht="12.75">
      <c r="C42" s="188" t="s">
        <v>327</v>
      </c>
      <c r="D42" s="184">
        <v>45456816.809999995</v>
      </c>
      <c r="G42" s="215"/>
      <c r="H42" s="215"/>
      <c r="I42" s="215"/>
      <c r="J42" s="215"/>
    </row>
    <row r="43" spans="3:10" ht="12.75">
      <c r="C43" s="188" t="s">
        <v>362</v>
      </c>
      <c r="D43" s="184">
        <v>40565066.59</v>
      </c>
      <c r="G43" s="215"/>
      <c r="H43" s="215"/>
      <c r="I43" s="215"/>
      <c r="J43" s="215"/>
    </row>
    <row r="44" spans="3:10" ht="12.75">
      <c r="C44" s="188" t="s">
        <v>328</v>
      </c>
      <c r="D44" s="184">
        <v>40463731.01</v>
      </c>
      <c r="G44" s="215"/>
      <c r="H44" s="215"/>
      <c r="I44" s="215"/>
      <c r="J44" s="215"/>
    </row>
    <row r="45" spans="3:10" ht="12.75">
      <c r="C45" s="188" t="s">
        <v>358</v>
      </c>
      <c r="D45" s="184">
        <v>39215271.959999986</v>
      </c>
      <c r="G45" s="215"/>
      <c r="H45" s="215"/>
      <c r="I45" s="215"/>
      <c r="J45" s="215"/>
    </row>
    <row r="46" spans="3:13" ht="12.75">
      <c r="C46" s="188" t="s">
        <v>325</v>
      </c>
      <c r="D46" s="184">
        <v>36774591.54000001</v>
      </c>
      <c r="G46" s="215"/>
      <c r="H46" s="215"/>
      <c r="I46" s="215"/>
      <c r="J46" s="215"/>
      <c r="M46" s="128"/>
    </row>
    <row r="47" spans="3:13" ht="12.75">
      <c r="C47" s="188" t="s">
        <v>393</v>
      </c>
      <c r="D47" s="184">
        <v>32575190.830000002</v>
      </c>
      <c r="G47" s="215"/>
      <c r="H47" s="215"/>
      <c r="I47" s="215"/>
      <c r="J47" s="215"/>
      <c r="M47" s="128"/>
    </row>
    <row r="48" spans="3:10" ht="12.75">
      <c r="C48" s="188" t="s">
        <v>396</v>
      </c>
      <c r="D48" s="184">
        <v>32252823.959999997</v>
      </c>
      <c r="G48" s="215"/>
      <c r="H48" s="215"/>
      <c r="I48" s="215"/>
      <c r="J48" s="215"/>
    </row>
    <row r="49" spans="3:10" ht="12.75">
      <c r="C49" s="188" t="s">
        <v>104</v>
      </c>
      <c r="D49" s="184">
        <v>366659633.8900007</v>
      </c>
      <c r="G49" s="215"/>
      <c r="H49" s="215"/>
      <c r="I49" s="215"/>
      <c r="J49" s="215"/>
    </row>
    <row r="50" spans="7:10" ht="12.75">
      <c r="G50" s="215"/>
      <c r="H50" s="215"/>
      <c r="I50" s="215"/>
      <c r="J50" s="215"/>
    </row>
    <row r="51" spans="7:10" ht="12.75">
      <c r="G51" s="215"/>
      <c r="H51" s="215"/>
      <c r="I51" s="215"/>
      <c r="J51" s="215"/>
    </row>
    <row r="52" spans="7:10" ht="12.75">
      <c r="G52" s="215"/>
      <c r="H52" s="215"/>
      <c r="I52" s="215"/>
      <c r="J52" s="215"/>
    </row>
    <row r="55" ht="13.5" customHeight="1"/>
  </sheetData>
  <sheetProtection/>
  <mergeCells count="5">
    <mergeCell ref="B2:J2"/>
    <mergeCell ref="C3:F3"/>
    <mergeCell ref="G3:J3"/>
    <mergeCell ref="B32:J32"/>
    <mergeCell ref="G34:J52"/>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5" r:id="rId2"/>
  <headerFooter differentFirst="1">
    <oddFooter>&amp;C&amp;P</oddFooter>
  </headerFooter>
  <drawing r:id="rId1"/>
</worksheet>
</file>

<file path=xl/worksheets/sheet18.xml><?xml version="1.0" encoding="utf-8"?>
<worksheet xmlns="http://schemas.openxmlformats.org/spreadsheetml/2006/main" xmlns:r="http://schemas.openxmlformats.org/officeDocument/2006/relationships">
  <dimension ref="B2:M49"/>
  <sheetViews>
    <sheetView zoomScale="90" zoomScaleNormal="90" zoomScalePageLayoutView="60" workbookViewId="0" topLeftCell="A1">
      <selection activeCell="L36" sqref="L36"/>
    </sheetView>
  </sheetViews>
  <sheetFormatPr defaultColWidth="11.421875" defaultRowHeight="15"/>
  <cols>
    <col min="1" max="1" width="1.421875" style="42" customWidth="1"/>
    <col min="2" max="2" width="14.7109375" style="42" customWidth="1"/>
    <col min="3" max="5" width="13.421875" style="42" customWidth="1"/>
    <col min="6" max="6" width="11.421875" style="42" customWidth="1"/>
    <col min="7" max="9" width="13.421875" style="42" customWidth="1"/>
    <col min="10" max="10" width="12.140625" style="42" customWidth="1"/>
    <col min="11" max="16384" width="11.421875" style="42" customWidth="1"/>
  </cols>
  <sheetData>
    <row r="1" ht="4.5" customHeight="1"/>
    <row r="2" spans="2:11" ht="12.75">
      <c r="B2" s="205" t="s">
        <v>105</v>
      </c>
      <c r="C2" s="206"/>
      <c r="D2" s="206"/>
      <c r="E2" s="206"/>
      <c r="F2" s="206"/>
      <c r="G2" s="206"/>
      <c r="H2" s="206"/>
      <c r="I2" s="206"/>
      <c r="J2" s="207"/>
      <c r="K2" s="44" t="s">
        <v>363</v>
      </c>
    </row>
    <row r="3" spans="2:10" ht="12.75">
      <c r="B3" s="116"/>
      <c r="C3" s="217" t="s">
        <v>31</v>
      </c>
      <c r="D3" s="217"/>
      <c r="E3" s="217"/>
      <c r="F3" s="217"/>
      <c r="G3" s="217" t="s">
        <v>311</v>
      </c>
      <c r="H3" s="217"/>
      <c r="I3" s="217"/>
      <c r="J3" s="217"/>
    </row>
    <row r="4" spans="2:10" ht="12.75">
      <c r="B4" s="16" t="s">
        <v>103</v>
      </c>
      <c r="C4" s="117">
        <v>2014</v>
      </c>
      <c r="D4" s="118" t="s">
        <v>399</v>
      </c>
      <c r="E4" s="118" t="s">
        <v>400</v>
      </c>
      <c r="F4" s="118" t="s">
        <v>111</v>
      </c>
      <c r="G4" s="117">
        <v>2014</v>
      </c>
      <c r="H4" s="118" t="s">
        <v>399</v>
      </c>
      <c r="I4" s="118" t="s">
        <v>400</v>
      </c>
      <c r="J4" s="119" t="s">
        <v>111</v>
      </c>
    </row>
    <row r="5" spans="2:13" ht="12.75">
      <c r="B5" s="33" t="s">
        <v>353</v>
      </c>
      <c r="C5" s="25">
        <v>26075531.24709999</v>
      </c>
      <c r="D5" s="26">
        <v>18722957.810700003</v>
      </c>
      <c r="E5" s="26">
        <v>16357298.261699995</v>
      </c>
      <c r="F5" s="27">
        <v>-12.635073864494073</v>
      </c>
      <c r="G5" s="25">
        <v>46318329.339999974</v>
      </c>
      <c r="H5" s="26">
        <v>32699087.42</v>
      </c>
      <c r="I5" s="26">
        <v>32783523.880000003</v>
      </c>
      <c r="J5" s="28">
        <v>0.25822268039308316</v>
      </c>
      <c r="L5" s="50"/>
      <c r="M5" s="197"/>
    </row>
    <row r="6" spans="2:13" ht="12.75">
      <c r="B6" s="10" t="s">
        <v>330</v>
      </c>
      <c r="C6" s="11">
        <v>43976182.3564</v>
      </c>
      <c r="D6" s="12">
        <v>30576822.4264</v>
      </c>
      <c r="E6" s="12">
        <v>32131157.1281</v>
      </c>
      <c r="F6" s="29">
        <v>5.083375505879872</v>
      </c>
      <c r="G6" s="11">
        <v>42040858.29000001</v>
      </c>
      <c r="H6" s="12">
        <v>30059510.44</v>
      </c>
      <c r="I6" s="12">
        <v>23399431.88</v>
      </c>
      <c r="J6" s="30">
        <v>-22.156310806504276</v>
      </c>
      <c r="L6" s="50"/>
      <c r="M6" s="196"/>
    </row>
    <row r="7" spans="2:13" ht="12.75">
      <c r="B7" s="10" t="s">
        <v>354</v>
      </c>
      <c r="C7" s="11">
        <v>27043696.390599996</v>
      </c>
      <c r="D7" s="12">
        <v>20550321.554099996</v>
      </c>
      <c r="E7" s="12">
        <v>22306468.810700007</v>
      </c>
      <c r="F7" s="13">
        <v>8.545595026223051</v>
      </c>
      <c r="G7" s="11">
        <v>32736852.359999996</v>
      </c>
      <c r="H7" s="12">
        <v>25118881.619999997</v>
      </c>
      <c r="I7" s="12">
        <v>29902700.000000007</v>
      </c>
      <c r="J7" s="14">
        <v>19.04471087674169</v>
      </c>
      <c r="L7" s="50"/>
      <c r="M7" s="196"/>
    </row>
    <row r="8" spans="2:13" ht="12.75">
      <c r="B8" s="10" t="s">
        <v>329</v>
      </c>
      <c r="C8" s="11">
        <v>16204289.0979</v>
      </c>
      <c r="D8" s="12">
        <v>12339040.892000003</v>
      </c>
      <c r="E8" s="12">
        <v>17362814.604300003</v>
      </c>
      <c r="F8" s="13">
        <v>40.714458735258404</v>
      </c>
      <c r="G8" s="11">
        <v>26236333.56999999</v>
      </c>
      <c r="H8" s="12">
        <v>20690251.9</v>
      </c>
      <c r="I8" s="12">
        <v>24562200.930000007</v>
      </c>
      <c r="J8" s="14">
        <v>18.713880569042306</v>
      </c>
      <c r="L8" s="50"/>
      <c r="M8" s="196"/>
    </row>
    <row r="9" spans="2:13" ht="12.75">
      <c r="B9" s="10" t="s">
        <v>331</v>
      </c>
      <c r="C9" s="11">
        <v>17343744.238500003</v>
      </c>
      <c r="D9" s="12">
        <v>12228809.3013</v>
      </c>
      <c r="E9" s="12">
        <v>12947959.388600003</v>
      </c>
      <c r="F9" s="13">
        <v>5.8807858523360235</v>
      </c>
      <c r="G9" s="11">
        <v>25630391.48</v>
      </c>
      <c r="H9" s="12">
        <v>18210531.279999994</v>
      </c>
      <c r="I9" s="12">
        <v>19425759.500000007</v>
      </c>
      <c r="J9" s="14">
        <v>6.673216730006426</v>
      </c>
      <c r="L9" s="50"/>
      <c r="M9" s="196"/>
    </row>
    <row r="10" spans="2:13" ht="12.75">
      <c r="B10" s="10" t="s">
        <v>327</v>
      </c>
      <c r="C10" s="11">
        <v>20134814.7293</v>
      </c>
      <c r="D10" s="12">
        <v>14526234.167699998</v>
      </c>
      <c r="E10" s="12">
        <v>15070527.9495</v>
      </c>
      <c r="F10" s="13">
        <v>3.7469710009926382</v>
      </c>
      <c r="G10" s="11">
        <v>20637002.720000003</v>
      </c>
      <c r="H10" s="12">
        <v>15704126.51</v>
      </c>
      <c r="I10" s="12">
        <v>12074500.539999997</v>
      </c>
      <c r="J10" s="14">
        <v>-23.112561960633382</v>
      </c>
      <c r="L10" s="50"/>
      <c r="M10" s="196"/>
    </row>
    <row r="11" spans="2:13" ht="12.75">
      <c r="B11" s="10" t="s">
        <v>325</v>
      </c>
      <c r="C11" s="11">
        <v>7996597.575</v>
      </c>
      <c r="D11" s="12">
        <v>5690100.669200001</v>
      </c>
      <c r="E11" s="12">
        <v>6153065.2243</v>
      </c>
      <c r="F11" s="13">
        <v>8.13631571768112</v>
      </c>
      <c r="G11" s="11">
        <v>18402354.91</v>
      </c>
      <c r="H11" s="12">
        <v>13539991.970000003</v>
      </c>
      <c r="I11" s="12">
        <v>13274374.179999998</v>
      </c>
      <c r="J11" s="14">
        <v>-1.9617278251606307</v>
      </c>
      <c r="L11" s="50"/>
      <c r="M11" s="196"/>
    </row>
    <row r="12" spans="2:13" ht="12.75">
      <c r="B12" s="10" t="s">
        <v>376</v>
      </c>
      <c r="C12" s="11">
        <v>7913537.7968</v>
      </c>
      <c r="D12" s="12">
        <v>6217808.476999999</v>
      </c>
      <c r="E12" s="12">
        <v>5785282.767899999</v>
      </c>
      <c r="F12" s="13">
        <v>-6.956240461569941</v>
      </c>
      <c r="G12" s="11">
        <v>17569198.92</v>
      </c>
      <c r="H12" s="12">
        <v>13656436.15</v>
      </c>
      <c r="I12" s="12">
        <v>11941567.209999999</v>
      </c>
      <c r="J12" s="14">
        <v>-12.557221526642593</v>
      </c>
      <c r="L12" s="50"/>
      <c r="M12" s="196"/>
    </row>
    <row r="13" spans="2:13" ht="12.75">
      <c r="B13" s="10" t="s">
        <v>328</v>
      </c>
      <c r="C13" s="11">
        <v>12643538.055099998</v>
      </c>
      <c r="D13" s="12">
        <v>9315173.909299998</v>
      </c>
      <c r="E13" s="12">
        <v>8606849.279699998</v>
      </c>
      <c r="F13" s="13">
        <v>-7.603987177231641</v>
      </c>
      <c r="G13" s="11">
        <v>14134600.04</v>
      </c>
      <c r="H13" s="12">
        <v>10858002.399999999</v>
      </c>
      <c r="I13" s="12">
        <v>7630622.879999997</v>
      </c>
      <c r="J13" s="14">
        <v>-29.72351083657895</v>
      </c>
      <c r="L13" s="50"/>
      <c r="M13" s="196"/>
    </row>
    <row r="14" spans="2:13" ht="12.75">
      <c r="B14" s="10" t="s">
        <v>355</v>
      </c>
      <c r="C14" s="11">
        <v>11191538.0388</v>
      </c>
      <c r="D14" s="12">
        <v>9703278.785799999</v>
      </c>
      <c r="E14" s="12">
        <v>6068511.564300001</v>
      </c>
      <c r="F14" s="13">
        <v>-37.45916511044906</v>
      </c>
      <c r="G14" s="11">
        <v>13385305.99</v>
      </c>
      <c r="H14" s="12">
        <v>11525462.63</v>
      </c>
      <c r="I14" s="12">
        <v>8476651.15</v>
      </c>
      <c r="J14" s="14">
        <v>-26.452833850366662</v>
      </c>
      <c r="L14" s="50"/>
      <c r="M14" s="198"/>
    </row>
    <row r="15" spans="2:13" ht="12.75">
      <c r="B15" s="10" t="s">
        <v>394</v>
      </c>
      <c r="C15" s="11">
        <v>10559992.3787</v>
      </c>
      <c r="D15" s="12">
        <v>8274069.3018000005</v>
      </c>
      <c r="E15" s="12">
        <v>9091349.2087</v>
      </c>
      <c r="F15" s="13">
        <v>9.877605288152491</v>
      </c>
      <c r="G15" s="11">
        <v>12040647.440000001</v>
      </c>
      <c r="H15" s="12">
        <v>9681462.859999996</v>
      </c>
      <c r="I15" s="12">
        <v>8215549.669999997</v>
      </c>
      <c r="J15" s="14">
        <v>-15.14144309799066</v>
      </c>
      <c r="L15" s="50"/>
      <c r="M15" s="196"/>
    </row>
    <row r="16" spans="2:13" ht="12.75">
      <c r="B16" s="10" t="s">
        <v>406</v>
      </c>
      <c r="C16" s="11">
        <v>7179114.76</v>
      </c>
      <c r="D16" s="12">
        <v>5935139.76</v>
      </c>
      <c r="E16" s="12">
        <v>2651319.7</v>
      </c>
      <c r="F16" s="13">
        <v>-55.32843694989922</v>
      </c>
      <c r="G16" s="11">
        <v>10628315.74</v>
      </c>
      <c r="H16" s="12">
        <v>8685273.59</v>
      </c>
      <c r="I16" s="12">
        <v>4811974.6</v>
      </c>
      <c r="J16" s="14">
        <v>-44.5961655653498</v>
      </c>
      <c r="L16" s="50"/>
      <c r="M16" s="196"/>
    </row>
    <row r="17" spans="2:13" ht="12.75">
      <c r="B17" s="10" t="s">
        <v>407</v>
      </c>
      <c r="C17" s="11">
        <v>4975767.6883</v>
      </c>
      <c r="D17" s="12">
        <v>3294541.2042999994</v>
      </c>
      <c r="E17" s="12">
        <v>4634336.376600001</v>
      </c>
      <c r="F17" s="13">
        <v>40.667124470967785</v>
      </c>
      <c r="G17" s="11">
        <v>10327758.699999997</v>
      </c>
      <c r="H17" s="12">
        <v>7383000.46</v>
      </c>
      <c r="I17" s="12">
        <v>6728096.050000002</v>
      </c>
      <c r="J17" s="14">
        <v>-8.87043707430567</v>
      </c>
      <c r="L17" s="50"/>
      <c r="M17" s="196"/>
    </row>
    <row r="18" spans="2:13" ht="12.75">
      <c r="B18" s="10" t="s">
        <v>326</v>
      </c>
      <c r="C18" s="11">
        <v>1671323.7665000001</v>
      </c>
      <c r="D18" s="12">
        <v>891750.4142000001</v>
      </c>
      <c r="E18" s="12">
        <v>985672.8870999999</v>
      </c>
      <c r="F18" s="13">
        <v>10.5323722203436</v>
      </c>
      <c r="G18" s="11">
        <v>4846907.700000001</v>
      </c>
      <c r="H18" s="12">
        <v>2587892.0200000005</v>
      </c>
      <c r="I18" s="12">
        <v>3298545.9999999995</v>
      </c>
      <c r="J18" s="14">
        <v>27.460727669773455</v>
      </c>
      <c r="L18" s="50"/>
      <c r="M18" s="196"/>
    </row>
    <row r="19" spans="2:13" ht="12.75">
      <c r="B19" s="10" t="s">
        <v>408</v>
      </c>
      <c r="C19" s="11">
        <v>1687303.88</v>
      </c>
      <c r="D19" s="12">
        <v>1245764.215</v>
      </c>
      <c r="E19" s="12">
        <v>1344470</v>
      </c>
      <c r="F19" s="13">
        <v>7.923311956749379</v>
      </c>
      <c r="G19" s="11">
        <v>4774809.95</v>
      </c>
      <c r="H19" s="12">
        <v>3504641.76</v>
      </c>
      <c r="I19" s="12">
        <v>4309989.92</v>
      </c>
      <c r="J19" s="14">
        <v>22.979471659323035</v>
      </c>
      <c r="L19" s="50"/>
      <c r="M19" s="196"/>
    </row>
    <row r="20" spans="2:13" ht="12.75">
      <c r="B20" s="10" t="s">
        <v>356</v>
      </c>
      <c r="C20" s="11">
        <v>2749048.524599999</v>
      </c>
      <c r="D20" s="12">
        <v>1812908.4791999995</v>
      </c>
      <c r="E20" s="12">
        <v>3431884.9347</v>
      </c>
      <c r="F20" s="13">
        <v>89.30271296510361</v>
      </c>
      <c r="G20" s="11">
        <v>4640254.24</v>
      </c>
      <c r="H20" s="12">
        <v>3327146.1600000006</v>
      </c>
      <c r="I20" s="12">
        <v>6178262.890000002</v>
      </c>
      <c r="J20" s="14">
        <v>85.69256031721797</v>
      </c>
      <c r="L20" s="50"/>
      <c r="M20" s="196"/>
    </row>
    <row r="21" spans="2:13" ht="12.75">
      <c r="B21" s="10" t="s">
        <v>409</v>
      </c>
      <c r="C21" s="11">
        <v>5613831.2669</v>
      </c>
      <c r="D21" s="12">
        <v>4015385.3169</v>
      </c>
      <c r="E21" s="12">
        <v>4315399.17</v>
      </c>
      <c r="F21" s="13">
        <v>7.47160806304934</v>
      </c>
      <c r="G21" s="11">
        <v>4442817.25</v>
      </c>
      <c r="H21" s="12">
        <v>3210622.23</v>
      </c>
      <c r="I21" s="12">
        <v>2830538.8600000003</v>
      </c>
      <c r="J21" s="14">
        <v>-11.838308675760945</v>
      </c>
      <c r="L21" s="50"/>
      <c r="M21" s="196"/>
    </row>
    <row r="22" spans="2:13" ht="12.75">
      <c r="B22" s="10" t="s">
        <v>410</v>
      </c>
      <c r="C22" s="11">
        <v>2932270.5725000002</v>
      </c>
      <c r="D22" s="12">
        <v>2159281.3053</v>
      </c>
      <c r="E22" s="12">
        <v>1905594.8438</v>
      </c>
      <c r="F22" s="13">
        <v>-11.748652705755458</v>
      </c>
      <c r="G22" s="11">
        <v>4303197.13</v>
      </c>
      <c r="H22" s="12">
        <v>3159620.5400000005</v>
      </c>
      <c r="I22" s="12">
        <v>2953003.08</v>
      </c>
      <c r="J22" s="14">
        <v>-6.5393124707310735</v>
      </c>
      <c r="L22" s="50"/>
      <c r="M22" s="196"/>
    </row>
    <row r="23" spans="2:13" ht="12.75">
      <c r="B23" s="10" t="s">
        <v>411</v>
      </c>
      <c r="C23" s="11">
        <v>1088003.0002</v>
      </c>
      <c r="D23" s="12">
        <v>915087.7847</v>
      </c>
      <c r="E23" s="12">
        <v>772898.3158000001</v>
      </c>
      <c r="F23" s="13">
        <v>-15.538341924935095</v>
      </c>
      <c r="G23" s="11">
        <v>2869991.4000000004</v>
      </c>
      <c r="H23" s="12">
        <v>2336756.12</v>
      </c>
      <c r="I23" s="12">
        <v>1971583.12</v>
      </c>
      <c r="J23" s="14">
        <v>-15.627347538518476</v>
      </c>
      <c r="L23" s="50"/>
      <c r="M23" s="196"/>
    </row>
    <row r="24" spans="2:13" ht="12.75">
      <c r="B24" s="31" t="s">
        <v>412</v>
      </c>
      <c r="C24" s="11">
        <v>2074200.3475</v>
      </c>
      <c r="D24" s="12">
        <v>1783073.5061</v>
      </c>
      <c r="E24" s="12">
        <v>2745418.3471000004</v>
      </c>
      <c r="F24" s="13">
        <v>53.97112557097403</v>
      </c>
      <c r="G24" s="11">
        <v>2864082.1799999997</v>
      </c>
      <c r="H24" s="12">
        <v>2491772.95</v>
      </c>
      <c r="I24" s="12">
        <v>2955395.11</v>
      </c>
      <c r="J24" s="14">
        <v>18.606115777924302</v>
      </c>
      <c r="L24" s="50"/>
      <c r="M24" s="196"/>
    </row>
    <row r="25" spans="2:13" ht="12.75">
      <c r="B25" s="10" t="s">
        <v>396</v>
      </c>
      <c r="C25" s="11">
        <v>829053.3729</v>
      </c>
      <c r="D25" s="12">
        <v>644256.8576</v>
      </c>
      <c r="E25" s="12">
        <v>402134.87020000006</v>
      </c>
      <c r="F25" s="13">
        <v>-37.58159258125061</v>
      </c>
      <c r="G25" s="11">
        <v>2585405.110000001</v>
      </c>
      <c r="H25" s="12">
        <v>2040229.0399999998</v>
      </c>
      <c r="I25" s="12">
        <v>1021106.0599999999</v>
      </c>
      <c r="J25" s="14">
        <v>-49.95140055451813</v>
      </c>
      <c r="L25" s="50"/>
      <c r="M25" s="196"/>
    </row>
    <row r="26" spans="2:13" ht="12.75">
      <c r="B26" s="132" t="s">
        <v>413</v>
      </c>
      <c r="C26" s="11">
        <v>2150375.5368999997</v>
      </c>
      <c r="D26" s="12">
        <v>1273153.5368999997</v>
      </c>
      <c r="E26" s="12">
        <v>1325433.5694000002</v>
      </c>
      <c r="F26" s="13">
        <v>4.106341535781843</v>
      </c>
      <c r="G26" s="11">
        <v>2085650.92</v>
      </c>
      <c r="H26" s="12">
        <v>1246167.6</v>
      </c>
      <c r="I26" s="12">
        <v>1360099.6300000004</v>
      </c>
      <c r="J26" s="14">
        <v>9.142592858296128</v>
      </c>
      <c r="L26" s="50"/>
      <c r="M26" s="196"/>
    </row>
    <row r="27" spans="2:13" ht="12.75">
      <c r="B27" s="132" t="s">
        <v>414</v>
      </c>
      <c r="C27" s="11">
        <v>1679753.219</v>
      </c>
      <c r="D27" s="12">
        <v>1134124.8199999998</v>
      </c>
      <c r="E27" s="12">
        <v>1576962.7692</v>
      </c>
      <c r="F27" s="13">
        <v>39.0466676498624</v>
      </c>
      <c r="G27" s="11">
        <v>1733448.2099999997</v>
      </c>
      <c r="H27" s="12">
        <v>1230389.29</v>
      </c>
      <c r="I27" s="12">
        <v>1411015.86</v>
      </c>
      <c r="J27" s="14">
        <v>14.680440692067464</v>
      </c>
      <c r="L27" s="50"/>
      <c r="M27" s="196"/>
    </row>
    <row r="28" spans="2:13" ht="12.75">
      <c r="B28" s="132" t="s">
        <v>415</v>
      </c>
      <c r="C28" s="11">
        <v>1060909.9392</v>
      </c>
      <c r="D28" s="12">
        <v>822449.6154</v>
      </c>
      <c r="E28" s="12">
        <v>1661066.9466000001</v>
      </c>
      <c r="F28" s="13">
        <v>101.96580015325765</v>
      </c>
      <c r="G28" s="11">
        <v>1680654.92</v>
      </c>
      <c r="H28" s="12">
        <v>1320156.61</v>
      </c>
      <c r="I28" s="12">
        <v>2064057.83</v>
      </c>
      <c r="J28" s="14">
        <v>56.34946750749519</v>
      </c>
      <c r="L28" s="50"/>
      <c r="M28" s="196"/>
    </row>
    <row r="29" spans="2:13" ht="12.75">
      <c r="B29" s="77" t="s">
        <v>416</v>
      </c>
      <c r="C29" s="11">
        <v>1033123.2188999999</v>
      </c>
      <c r="D29" s="12">
        <v>833197.6799999999</v>
      </c>
      <c r="E29" s="12">
        <v>748334.76</v>
      </c>
      <c r="F29" s="13">
        <v>-10.185208388962385</v>
      </c>
      <c r="G29" s="11">
        <v>1464369.83</v>
      </c>
      <c r="H29" s="12">
        <v>1132404.29</v>
      </c>
      <c r="I29" s="12">
        <v>1058990.96</v>
      </c>
      <c r="J29" s="14">
        <v>-6.482961133960385</v>
      </c>
      <c r="L29" s="50"/>
      <c r="M29" s="196"/>
    </row>
    <row r="30" spans="2:13" ht="12.75">
      <c r="B30" s="78" t="s">
        <v>104</v>
      </c>
      <c r="C30" s="17">
        <v>5846563.08190003</v>
      </c>
      <c r="D30" s="18">
        <v>3883767.527100116</v>
      </c>
      <c r="E30" s="18">
        <v>5018395.443999976</v>
      </c>
      <c r="F30" s="19">
        <v>29.214619798498866</v>
      </c>
      <c r="G30" s="17">
        <v>10198625.269999921</v>
      </c>
      <c r="H30" s="18">
        <v>7897872.649999946</v>
      </c>
      <c r="I30" s="18">
        <v>9150417.569999874</v>
      </c>
      <c r="J30" s="20">
        <v>15.859269647756813</v>
      </c>
      <c r="L30" s="50"/>
      <c r="M30" s="196"/>
    </row>
    <row r="31" spans="2:10" ht="12.75">
      <c r="B31" s="21" t="s">
        <v>37</v>
      </c>
      <c r="C31" s="22">
        <v>243654104.0795</v>
      </c>
      <c r="D31" s="23">
        <v>178788499.3180001</v>
      </c>
      <c r="E31" s="23">
        <v>185400607.1223</v>
      </c>
      <c r="F31" s="24">
        <v>3.698284749590819</v>
      </c>
      <c r="G31" s="23">
        <v>338578163.6099999</v>
      </c>
      <c r="H31" s="23">
        <v>253297690.4899999</v>
      </c>
      <c r="I31" s="23">
        <v>243789959.35999998</v>
      </c>
      <c r="J31" s="24">
        <v>-3.753579873392199</v>
      </c>
    </row>
    <row r="32" spans="2:10" ht="12.75">
      <c r="B32" s="250" t="s">
        <v>423</v>
      </c>
      <c r="C32" s="251"/>
      <c r="D32" s="251"/>
      <c r="E32" s="251"/>
      <c r="F32" s="251"/>
      <c r="G32" s="251"/>
      <c r="H32" s="251"/>
      <c r="I32" s="251"/>
      <c r="J32" s="252"/>
    </row>
    <row r="33" spans="2:3" ht="12.75">
      <c r="B33" s="32"/>
      <c r="C33" s="32"/>
    </row>
    <row r="34" spans="7:10" ht="13.5" customHeight="1">
      <c r="G34" s="281" t="s">
        <v>433</v>
      </c>
      <c r="H34" s="282"/>
      <c r="I34" s="282"/>
      <c r="J34" s="283"/>
    </row>
    <row r="35" spans="3:10" ht="13.5" customHeight="1">
      <c r="C35" s="187" t="s">
        <v>312</v>
      </c>
      <c r="D35" s="186"/>
      <c r="G35" s="284"/>
      <c r="H35" s="285"/>
      <c r="I35" s="285"/>
      <c r="J35" s="286"/>
    </row>
    <row r="36" spans="3:10" ht="13.5" customHeight="1">
      <c r="C36" s="189" t="s">
        <v>353</v>
      </c>
      <c r="D36" s="190">
        <v>32783523.880000003</v>
      </c>
      <c r="G36" s="284"/>
      <c r="H36" s="285"/>
      <c r="I36" s="285"/>
      <c r="J36" s="286"/>
    </row>
    <row r="37" spans="3:10" ht="13.5" customHeight="1">
      <c r="C37" s="188" t="s">
        <v>354</v>
      </c>
      <c r="D37" s="190">
        <v>29902700.000000007</v>
      </c>
      <c r="G37" s="284"/>
      <c r="H37" s="285"/>
      <c r="I37" s="285"/>
      <c r="J37" s="286"/>
    </row>
    <row r="38" spans="3:10" ht="13.5" customHeight="1">
      <c r="C38" s="188" t="s">
        <v>329</v>
      </c>
      <c r="D38" s="190">
        <v>24562200.930000007</v>
      </c>
      <c r="G38" s="284"/>
      <c r="H38" s="285"/>
      <c r="I38" s="285"/>
      <c r="J38" s="286"/>
    </row>
    <row r="39" spans="3:10" ht="13.5" customHeight="1">
      <c r="C39" s="188" t="s">
        <v>330</v>
      </c>
      <c r="D39" s="190">
        <v>23399431.88</v>
      </c>
      <c r="G39" s="284"/>
      <c r="H39" s="285"/>
      <c r="I39" s="285"/>
      <c r="J39" s="286"/>
    </row>
    <row r="40" spans="3:10" ht="13.5" customHeight="1">
      <c r="C40" s="188" t="s">
        <v>331</v>
      </c>
      <c r="D40" s="190">
        <v>19425759.500000007</v>
      </c>
      <c r="G40" s="284"/>
      <c r="H40" s="285"/>
      <c r="I40" s="285"/>
      <c r="J40" s="286"/>
    </row>
    <row r="41" spans="3:10" ht="13.5" customHeight="1">
      <c r="C41" s="191" t="s">
        <v>325</v>
      </c>
      <c r="D41" s="184">
        <v>13274374.179999998</v>
      </c>
      <c r="G41" s="284"/>
      <c r="H41" s="285"/>
      <c r="I41" s="285"/>
      <c r="J41" s="286"/>
    </row>
    <row r="42" spans="3:10" ht="13.5" customHeight="1">
      <c r="C42" s="188" t="s">
        <v>327</v>
      </c>
      <c r="D42" s="190">
        <v>12074500.539999997</v>
      </c>
      <c r="G42" s="284"/>
      <c r="H42" s="285"/>
      <c r="I42" s="285"/>
      <c r="J42" s="286"/>
    </row>
    <row r="43" spans="3:10" ht="13.5" customHeight="1">
      <c r="C43" s="191" t="s">
        <v>376</v>
      </c>
      <c r="D43" s="184">
        <v>11941567.209999999</v>
      </c>
      <c r="G43" s="284"/>
      <c r="H43" s="285"/>
      <c r="I43" s="285"/>
      <c r="J43" s="286"/>
    </row>
    <row r="44" spans="3:10" ht="13.5" customHeight="1">
      <c r="C44" s="188" t="s">
        <v>355</v>
      </c>
      <c r="D44" s="190">
        <v>8476651.15</v>
      </c>
      <c r="G44" s="284"/>
      <c r="H44" s="285"/>
      <c r="I44" s="285"/>
      <c r="J44" s="286"/>
    </row>
    <row r="45" spans="3:10" ht="13.5" customHeight="1">
      <c r="C45" s="188" t="s">
        <v>394</v>
      </c>
      <c r="D45" s="190">
        <v>8215549.669999997</v>
      </c>
      <c r="G45" s="284"/>
      <c r="H45" s="285"/>
      <c r="I45" s="285"/>
      <c r="J45" s="286"/>
    </row>
    <row r="46" spans="3:10" ht="13.5" customHeight="1">
      <c r="C46" s="188" t="s">
        <v>328</v>
      </c>
      <c r="D46" s="190">
        <v>7630622.879999997</v>
      </c>
      <c r="G46" s="284"/>
      <c r="H46" s="285"/>
      <c r="I46" s="285"/>
      <c r="J46" s="286"/>
    </row>
    <row r="47" spans="3:10" ht="13.5" customHeight="1">
      <c r="C47" s="188" t="s">
        <v>104</v>
      </c>
      <c r="D47" s="184">
        <v>52103077.53999996</v>
      </c>
      <c r="G47" s="284"/>
      <c r="H47" s="285"/>
      <c r="I47" s="285"/>
      <c r="J47" s="286"/>
    </row>
    <row r="48" spans="7:10" ht="13.5" customHeight="1">
      <c r="G48" s="284"/>
      <c r="H48" s="285"/>
      <c r="I48" s="285"/>
      <c r="J48" s="286"/>
    </row>
    <row r="49" spans="7:10" ht="13.5" customHeight="1">
      <c r="G49" s="287"/>
      <c r="H49" s="288"/>
      <c r="I49" s="288"/>
      <c r="J49" s="289"/>
    </row>
  </sheetData>
  <sheetProtection/>
  <mergeCells count="5">
    <mergeCell ref="B2:J2"/>
    <mergeCell ref="C3:F3"/>
    <mergeCell ref="G3:J3"/>
    <mergeCell ref="B32:J32"/>
    <mergeCell ref="G34:J49"/>
  </mergeCells>
  <hyperlinks>
    <hyperlink ref="K2" location="Indice!A1" display="volver a indice"/>
  </hyperlinks>
  <printOptions/>
  <pageMargins left="0.7086614173228347" right="0.7086614173228347" top="0.7480314960629921" bottom="0.7480314960629921" header="0.31496062992125984" footer="0.31496062992125984"/>
  <pageSetup fitToWidth="0" horizontalDpi="600" verticalDpi="600" orientation="portrait" scale="75" r:id="rId2"/>
  <headerFooter differentFirst="1">
    <oddFooter>&amp;C&amp;P</oddFooter>
  </headerFooter>
  <drawing r:id="rId1"/>
</worksheet>
</file>

<file path=xl/worksheets/sheet2.xml><?xml version="1.0" encoding="utf-8"?>
<worksheet xmlns="http://schemas.openxmlformats.org/spreadsheetml/2006/main" xmlns:r="http://schemas.openxmlformats.org/officeDocument/2006/relationships">
  <dimension ref="B1:I27"/>
  <sheetViews>
    <sheetView zoomScale="90" zoomScaleNormal="90" zoomScalePageLayoutView="70" workbookViewId="0" topLeftCell="A1">
      <selection activeCell="A1" sqref="A1"/>
    </sheetView>
  </sheetViews>
  <sheetFormatPr defaultColWidth="11.421875" defaultRowHeight="15"/>
  <cols>
    <col min="1" max="5" width="11.421875" style="65" customWidth="1"/>
    <col min="6" max="16384" width="11.421875" style="65" customWidth="1"/>
  </cols>
  <sheetData>
    <row r="1" spans="2:3" ht="14.25">
      <c r="B1" s="150"/>
      <c r="C1" s="150"/>
    </row>
    <row r="5" spans="5:6" ht="15">
      <c r="E5" s="144" t="s">
        <v>365</v>
      </c>
      <c r="F5" s="143"/>
    </row>
    <row r="6" spans="5:6" ht="14.25">
      <c r="E6" s="145" t="str">
        <f>+Portada!E43</f>
        <v>Octubre 2015</v>
      </c>
      <c r="F6" s="146"/>
    </row>
    <row r="7" spans="5:9" ht="15">
      <c r="E7" s="195" t="s">
        <v>398</v>
      </c>
      <c r="F7" s="194"/>
      <c r="I7" s="144"/>
    </row>
    <row r="8" spans="5:6" ht="14.25">
      <c r="E8" s="151"/>
      <c r="F8" s="143"/>
    </row>
    <row r="9" spans="5:6" ht="14.25">
      <c r="E9" s="42"/>
      <c r="F9" s="143"/>
    </row>
    <row r="10" spans="5:6" ht="14.25">
      <c r="E10" s="142" t="s">
        <v>336</v>
      </c>
      <c r="F10" s="143"/>
    </row>
    <row r="11" ht="15">
      <c r="E11" s="144"/>
    </row>
    <row r="15" spans="2:8" ht="14.25">
      <c r="B15" s="143"/>
      <c r="C15" s="143"/>
      <c r="E15" s="147" t="s">
        <v>1</v>
      </c>
      <c r="F15" s="143"/>
      <c r="G15" s="143"/>
      <c r="H15" s="143"/>
    </row>
    <row r="16" spans="3:7" ht="14.25">
      <c r="C16" s="143"/>
      <c r="E16" s="147" t="s">
        <v>2</v>
      </c>
      <c r="F16" s="143"/>
      <c r="G16" s="143"/>
    </row>
    <row r="17" spans="2:8" ht="14.25">
      <c r="B17" s="143"/>
      <c r="E17" s="148" t="s">
        <v>3</v>
      </c>
      <c r="H17" s="143"/>
    </row>
    <row r="18" spans="2:8" ht="14.25">
      <c r="B18" s="143"/>
      <c r="C18" s="143"/>
      <c r="E18" s="143"/>
      <c r="F18" s="143"/>
      <c r="G18" s="143"/>
      <c r="H18" s="143"/>
    </row>
    <row r="19" spans="2:8" ht="15">
      <c r="B19" s="143"/>
      <c r="C19" s="143"/>
      <c r="E19" s="144" t="s">
        <v>323</v>
      </c>
      <c r="F19" s="143"/>
      <c r="G19" s="143"/>
      <c r="H19" s="143"/>
    </row>
    <row r="20" spans="2:8" ht="14.25">
      <c r="B20" s="143"/>
      <c r="C20" s="143"/>
      <c r="E20" s="147" t="s">
        <v>324</v>
      </c>
      <c r="F20" s="143"/>
      <c r="G20" s="143"/>
      <c r="H20" s="143"/>
    </row>
    <row r="21" spans="2:8" ht="14.25">
      <c r="B21" s="143"/>
      <c r="C21" s="143"/>
      <c r="E21" s="143"/>
      <c r="F21" s="143"/>
      <c r="G21" s="143"/>
      <c r="H21" s="143"/>
    </row>
    <row r="22" spans="2:8" ht="14.25">
      <c r="B22" s="143"/>
      <c r="C22" s="143"/>
      <c r="G22" s="143"/>
      <c r="H22" s="143"/>
    </row>
    <row r="23" spans="2:8" ht="14.25">
      <c r="B23" s="143"/>
      <c r="C23" s="143"/>
      <c r="G23" s="143"/>
      <c r="H23" s="143"/>
    </row>
    <row r="24" spans="2:8" ht="14.25">
      <c r="B24" s="143"/>
      <c r="C24" s="143"/>
      <c r="E24" s="143"/>
      <c r="F24" s="143"/>
      <c r="G24" s="143"/>
      <c r="H24" s="143"/>
    </row>
    <row r="27" spans="3:8" ht="15">
      <c r="C27" s="144"/>
      <c r="E27" s="149" t="s">
        <v>361</v>
      </c>
      <c r="F27" s="144"/>
      <c r="G27" s="144"/>
      <c r="H27" s="144"/>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B2:I5"/>
  <sheetViews>
    <sheetView zoomScale="90" zoomScaleNormal="90" zoomScalePageLayoutView="0" workbookViewId="0" topLeftCell="A1">
      <selection activeCell="A1" sqref="A1"/>
    </sheetView>
  </sheetViews>
  <sheetFormatPr defaultColWidth="11.421875" defaultRowHeight="15"/>
  <cols>
    <col min="1" max="1" width="0.9921875" style="135" customWidth="1"/>
    <col min="2" max="9" width="11.421875" style="135" customWidth="1"/>
    <col min="10" max="10" width="2.140625" style="135" customWidth="1"/>
    <col min="11" max="16384" width="11.421875" style="135" customWidth="1"/>
  </cols>
  <sheetData>
    <row r="1" ht="6.75" customHeight="1"/>
    <row r="2" spans="2:9" ht="15">
      <c r="B2" s="199" t="s">
        <v>364</v>
      </c>
      <c r="C2" s="199"/>
      <c r="D2" s="199"/>
      <c r="E2" s="199"/>
      <c r="F2" s="199"/>
      <c r="G2" s="199"/>
      <c r="H2" s="199"/>
      <c r="I2" s="199"/>
    </row>
    <row r="3" spans="2:9" ht="15">
      <c r="B3" s="134"/>
      <c r="C3" s="134"/>
      <c r="D3" s="134"/>
      <c r="E3" s="134"/>
      <c r="F3" s="134"/>
      <c r="G3" s="134"/>
      <c r="H3" s="134"/>
      <c r="I3" s="134"/>
    </row>
    <row r="4" spans="2:9" ht="32.25" customHeight="1">
      <c r="B4" s="200" t="s">
        <v>374</v>
      </c>
      <c r="C4" s="200"/>
      <c r="D4" s="200"/>
      <c r="E4" s="200"/>
      <c r="F4" s="200"/>
      <c r="G4" s="200"/>
      <c r="H4" s="200"/>
      <c r="I4" s="200"/>
    </row>
    <row r="5" spans="2:9" ht="28.5" customHeight="1">
      <c r="B5" s="200" t="s">
        <v>366</v>
      </c>
      <c r="C5" s="200"/>
      <c r="D5" s="200"/>
      <c r="E5" s="200"/>
      <c r="F5" s="200"/>
      <c r="G5" s="200"/>
      <c r="H5" s="200"/>
      <c r="I5" s="200"/>
    </row>
  </sheetData>
  <sheetProtection/>
  <mergeCells count="3">
    <mergeCell ref="B2:I2"/>
    <mergeCell ref="B4:I4"/>
    <mergeCell ref="B5:I5"/>
  </mergeCells>
  <printOptions/>
  <pageMargins left="0.7086614173228347" right="0.7086614173228347" top="0.7480314960629921" bottom="0.7480314960629921" header="0.31496062992125984" footer="0.31496062992125984"/>
  <pageSetup horizontalDpi="600" verticalDpi="600" orientation="portrait" scale="85"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47"/>
  <sheetViews>
    <sheetView zoomScale="90" zoomScaleNormal="90" zoomScalePageLayoutView="70" workbookViewId="0" topLeftCell="A1">
      <selection activeCell="A1" sqref="A1"/>
    </sheetView>
  </sheetViews>
  <sheetFormatPr defaultColWidth="11.421875" defaultRowHeight="15"/>
  <cols>
    <col min="1" max="1" width="1.8515625" style="42" customWidth="1"/>
    <col min="2" max="2" width="12.140625" style="8" customWidth="1"/>
    <col min="3" max="3" width="85.421875" style="9" customWidth="1"/>
    <col min="4" max="4" width="9.00390625" style="9" bestFit="1" customWidth="1"/>
    <col min="5" max="5" width="1.421875" style="42" customWidth="1"/>
    <col min="6" max="16384" width="11.421875" style="42" customWidth="1"/>
  </cols>
  <sheetData>
    <row r="1" ht="5.25" customHeight="1"/>
    <row r="2" spans="2:4" ht="12.75">
      <c r="B2" s="201" t="s">
        <v>4</v>
      </c>
      <c r="C2" s="201"/>
      <c r="D2" s="201"/>
    </row>
    <row r="3" ht="12.75">
      <c r="B3" s="9"/>
    </row>
    <row r="4" spans="2:4" ht="25.5">
      <c r="B4" s="34" t="s">
        <v>5</v>
      </c>
      <c r="C4" s="35" t="s">
        <v>6</v>
      </c>
      <c r="D4" s="36" t="s">
        <v>7</v>
      </c>
    </row>
    <row r="5" spans="2:4" ht="12.75">
      <c r="B5" s="1"/>
      <c r="C5" s="2"/>
      <c r="D5" s="3"/>
    </row>
    <row r="6" spans="2:4" ht="12.75">
      <c r="B6" s="1">
        <v>1</v>
      </c>
      <c r="C6" s="6" t="s">
        <v>8</v>
      </c>
      <c r="D6" s="37">
        <v>5</v>
      </c>
    </row>
    <row r="7" spans="2:4" ht="12.75">
      <c r="B7" s="1">
        <v>2</v>
      </c>
      <c r="C7" s="6" t="s">
        <v>9</v>
      </c>
      <c r="D7" s="37">
        <v>6</v>
      </c>
    </row>
    <row r="8" spans="2:4" ht="12.75">
      <c r="B8" s="1">
        <v>3</v>
      </c>
      <c r="C8" s="6" t="s">
        <v>10</v>
      </c>
      <c r="D8" s="37">
        <v>7</v>
      </c>
    </row>
    <row r="9" spans="2:4" ht="12.75">
      <c r="B9" s="1">
        <v>4</v>
      </c>
      <c r="C9" s="6" t="s">
        <v>11</v>
      </c>
      <c r="D9" s="37">
        <v>8</v>
      </c>
    </row>
    <row r="10" spans="2:4" ht="12.75">
      <c r="B10" s="1">
        <v>5</v>
      </c>
      <c r="C10" s="6" t="s">
        <v>12</v>
      </c>
      <c r="D10" s="37">
        <v>9</v>
      </c>
    </row>
    <row r="11" spans="2:4" ht="12.75">
      <c r="B11" s="1">
        <v>6</v>
      </c>
      <c r="C11" s="6" t="s">
        <v>13</v>
      </c>
      <c r="D11" s="37">
        <v>10</v>
      </c>
    </row>
    <row r="12" spans="2:4" ht="12.75">
      <c r="B12" s="1">
        <v>7</v>
      </c>
      <c r="C12" s="6" t="s">
        <v>14</v>
      </c>
      <c r="D12" s="37">
        <v>11</v>
      </c>
    </row>
    <row r="13" spans="2:4" ht="12.75">
      <c r="B13" s="1">
        <v>8</v>
      </c>
      <c r="C13" s="6" t="s">
        <v>15</v>
      </c>
      <c r="D13" s="37">
        <v>12</v>
      </c>
    </row>
    <row r="14" spans="2:4" ht="12.75">
      <c r="B14" s="1">
        <v>9</v>
      </c>
      <c r="C14" s="6" t="s">
        <v>16</v>
      </c>
      <c r="D14" s="37">
        <v>13</v>
      </c>
    </row>
    <row r="15" spans="2:4" ht="12.75">
      <c r="B15" s="1">
        <v>10</v>
      </c>
      <c r="C15" s="6" t="s">
        <v>17</v>
      </c>
      <c r="D15" s="37">
        <v>14</v>
      </c>
    </row>
    <row r="16" spans="2:4" ht="12.75">
      <c r="B16" s="1">
        <v>11</v>
      </c>
      <c r="C16" s="6" t="s">
        <v>18</v>
      </c>
      <c r="D16" s="37">
        <v>15</v>
      </c>
    </row>
    <row r="17" spans="2:4" ht="12.75">
      <c r="B17" s="1">
        <v>12</v>
      </c>
      <c r="C17" s="6" t="s">
        <v>19</v>
      </c>
      <c r="D17" s="37">
        <v>16</v>
      </c>
    </row>
    <row r="18" spans="2:4" ht="12.75">
      <c r="B18" s="1">
        <v>13</v>
      </c>
      <c r="C18" s="6" t="s">
        <v>20</v>
      </c>
      <c r="D18" s="37">
        <v>17</v>
      </c>
    </row>
    <row r="19" spans="2:4" ht="12.75">
      <c r="B19" s="1">
        <v>14</v>
      </c>
      <c r="C19" s="6" t="s">
        <v>280</v>
      </c>
      <c r="D19" s="37">
        <v>18</v>
      </c>
    </row>
    <row r="20" spans="2:4" ht="12.75">
      <c r="B20" s="1"/>
      <c r="C20" s="2"/>
      <c r="D20" s="4"/>
    </row>
    <row r="21" spans="2:4" ht="18.75" customHeight="1">
      <c r="B21" s="36" t="s">
        <v>21</v>
      </c>
      <c r="C21" s="38" t="s">
        <v>6</v>
      </c>
      <c r="D21" s="39" t="s">
        <v>7</v>
      </c>
    </row>
    <row r="22" spans="2:4" ht="12.75">
      <c r="B22" s="5"/>
      <c r="C22" s="2"/>
      <c r="D22" s="4"/>
    </row>
    <row r="23" spans="2:4" ht="12.75">
      <c r="B23" s="40">
        <v>1</v>
      </c>
      <c r="C23" s="41" t="s">
        <v>22</v>
      </c>
      <c r="D23" s="37">
        <v>5</v>
      </c>
    </row>
    <row r="24" spans="2:4" ht="12.75">
      <c r="B24" s="1">
        <v>2</v>
      </c>
      <c r="C24" s="41" t="s">
        <v>23</v>
      </c>
      <c r="D24" s="37">
        <v>5</v>
      </c>
    </row>
    <row r="25" spans="2:4" ht="12.75">
      <c r="B25" s="1">
        <v>3</v>
      </c>
      <c r="C25" s="41" t="s">
        <v>24</v>
      </c>
      <c r="D25" s="37">
        <v>5</v>
      </c>
    </row>
    <row r="26" spans="2:4" ht="12.75">
      <c r="B26" s="1">
        <v>4</v>
      </c>
      <c r="C26" s="41" t="s">
        <v>25</v>
      </c>
      <c r="D26" s="37">
        <v>6</v>
      </c>
    </row>
    <row r="27" spans="2:4" ht="12.75">
      <c r="B27" s="1">
        <v>5</v>
      </c>
      <c r="C27" s="41" t="s">
        <v>26</v>
      </c>
      <c r="D27" s="37">
        <v>6</v>
      </c>
    </row>
    <row r="28" spans="2:4" ht="12.75">
      <c r="B28" s="1">
        <v>6</v>
      </c>
      <c r="C28" s="41" t="s">
        <v>27</v>
      </c>
      <c r="D28" s="37">
        <v>6</v>
      </c>
    </row>
    <row r="29" spans="2:4" ht="12.75">
      <c r="B29" s="1">
        <v>7</v>
      </c>
      <c r="C29" s="43" t="s">
        <v>28</v>
      </c>
      <c r="D29" s="37">
        <v>17</v>
      </c>
    </row>
    <row r="30" spans="2:4" ht="12.75">
      <c r="B30" s="1">
        <v>8</v>
      </c>
      <c r="C30" s="6" t="s">
        <v>279</v>
      </c>
      <c r="D30" s="37">
        <v>18</v>
      </c>
    </row>
    <row r="31" spans="2:4" ht="12.75">
      <c r="B31" s="1"/>
      <c r="C31" s="6"/>
      <c r="D31" s="37"/>
    </row>
    <row r="32" spans="2:4" ht="12.75">
      <c r="B32" s="1"/>
      <c r="C32" s="6"/>
      <c r="D32" s="37"/>
    </row>
    <row r="33" spans="2:4" ht="12.75">
      <c r="B33" s="1"/>
      <c r="C33" s="6"/>
      <c r="D33" s="37"/>
    </row>
    <row r="34" spans="2:4" ht="12.75">
      <c r="B34" s="1"/>
      <c r="C34" s="6"/>
      <c r="D34" s="37"/>
    </row>
    <row r="35" spans="2:4" ht="12.75">
      <c r="B35" s="1"/>
      <c r="C35" s="6"/>
      <c r="D35" s="37"/>
    </row>
    <row r="36" spans="2:4" ht="12.75">
      <c r="B36" s="1"/>
      <c r="C36" s="6"/>
      <c r="D36" s="37"/>
    </row>
    <row r="37" spans="2:4" ht="12.75">
      <c r="B37" s="1"/>
      <c r="C37" s="6"/>
      <c r="D37" s="37"/>
    </row>
    <row r="38" spans="2:4" ht="12.75">
      <c r="B38" s="1"/>
      <c r="C38" s="6"/>
      <c r="D38" s="37"/>
    </row>
    <row r="39" spans="2:4" ht="12.75">
      <c r="B39" s="1"/>
      <c r="C39" s="6"/>
      <c r="D39" s="37"/>
    </row>
    <row r="40" spans="2:4" ht="12.75">
      <c r="B40" s="1"/>
      <c r="C40" s="6"/>
      <c r="D40" s="37"/>
    </row>
    <row r="41" spans="2:4" ht="12.75">
      <c r="B41" s="1"/>
      <c r="C41" s="6"/>
      <c r="D41" s="37"/>
    </row>
    <row r="42" ht="12.75">
      <c r="B42" s="9"/>
    </row>
    <row r="43" ht="12.75">
      <c r="B43" s="9"/>
    </row>
    <row r="44" ht="12.75">
      <c r="B44" s="9"/>
    </row>
    <row r="45" ht="12.75">
      <c r="B45" s="9"/>
    </row>
    <row r="46" ht="12.75">
      <c r="B46" s="9"/>
    </row>
    <row r="47" spans="2:4" ht="12.75">
      <c r="B47" s="7"/>
      <c r="C47" s="6"/>
      <c r="D47" s="6"/>
    </row>
  </sheetData>
  <sheetProtection/>
  <mergeCells count="1">
    <mergeCell ref="B2:D2"/>
  </mergeCells>
  <hyperlinks>
    <hyperlink ref="D6" location="expo!A1" display="expo!A1"/>
    <hyperlink ref="D7" location="impo!A1" display="impo!A1"/>
    <hyperlink ref="D8" location="'exp congelados'!A1" display="'exp congelados'!A1"/>
    <hyperlink ref="D9" location="'exp conservas'!A1" display="'exp conservas'!A1"/>
    <hyperlink ref="D10" location="'imp deshidratadas'!A1" display="'imp deshidratadas'!A1"/>
    <hyperlink ref="D11" location="'exp aceites'!A1" display="'exp aceites'!A1"/>
    <hyperlink ref="D12" location="'exp jugos'!A1" display="'exp jugos'!A1"/>
    <hyperlink ref="D13" location="'imp congelados'!A1" display="'imp congelados'!A1"/>
    <hyperlink ref="D14" location="'imp conservas'!A1" display="'imp conservas'!A1"/>
    <hyperlink ref="D15" location="'imp deshidratadas'!A1" display="'imp deshidratadas'!A1"/>
    <hyperlink ref="D16" location="'imp aceites'!A1" display="'imp aceites'!A1"/>
    <hyperlink ref="D17" location="'imp jugos'!A1" display="'imp jugos'!A1"/>
    <hyperlink ref="D18" location="'expo país'!A1" display="'expo país'!A1"/>
    <hyperlink ref="D19" location="'impo país'!A1" display="'impo país'!A1"/>
    <hyperlink ref="D23" location="expo!A1" display="expo!A1"/>
    <hyperlink ref="D26:D28" location="impo!A1" display="impo!A1"/>
    <hyperlink ref="D29" location="'expo país'!A32" display="'expo país'!A32"/>
    <hyperlink ref="D30" location="'impo país'!A32" display="'impo país'!A32"/>
    <hyperlink ref="D24:D25" location="expo!A1" display="expo!A1"/>
  </hyperlinks>
  <printOptions/>
  <pageMargins left="0.7086614173228347" right="0.7086614173228347" top="0.7480314960629921" bottom="0.7480314960629921" header="0.31496062992125984" footer="0.31496062992125984"/>
  <pageSetup horizontalDpi="600" verticalDpi="600" orientation="portrait" scale="82" r:id="rId2"/>
  <headerFooter differentFirst="1">
    <oddFooter>&amp;C&amp;P</oddFooter>
  </headerFooter>
  <drawing r:id="rId1"/>
</worksheet>
</file>

<file path=xl/worksheets/sheet5.xml><?xml version="1.0" encoding="utf-8"?>
<worksheet xmlns="http://schemas.openxmlformats.org/spreadsheetml/2006/main" xmlns:r="http://schemas.openxmlformats.org/officeDocument/2006/relationships">
  <dimension ref="B2:K28"/>
  <sheetViews>
    <sheetView zoomScale="90" zoomScaleNormal="90" zoomScalePageLayoutView="90" workbookViewId="0" topLeftCell="A1">
      <selection activeCell="L6" sqref="L6"/>
    </sheetView>
  </sheetViews>
  <sheetFormatPr defaultColWidth="11.421875" defaultRowHeight="15"/>
  <cols>
    <col min="1" max="1" width="1.1484375" style="65" customWidth="1"/>
    <col min="2" max="2" width="13.8515625" style="65" customWidth="1"/>
    <col min="3" max="5" width="14.7109375" style="65" customWidth="1"/>
    <col min="6" max="6" width="10.00390625" style="65" customWidth="1"/>
    <col min="7" max="9" width="14.7109375" style="65" customWidth="1"/>
    <col min="10" max="10" width="10.00390625" style="65" customWidth="1"/>
    <col min="11" max="16384" width="11.421875" style="65" customWidth="1"/>
  </cols>
  <sheetData>
    <row r="1" ht="5.25" customHeight="1"/>
    <row r="2" spans="2:11" ht="14.25">
      <c r="B2" s="205" t="s">
        <v>29</v>
      </c>
      <c r="C2" s="206"/>
      <c r="D2" s="206"/>
      <c r="E2" s="206"/>
      <c r="F2" s="206"/>
      <c r="G2" s="206"/>
      <c r="H2" s="206"/>
      <c r="I2" s="206"/>
      <c r="J2" s="207"/>
      <c r="K2" s="44" t="s">
        <v>363</v>
      </c>
    </row>
    <row r="3" spans="2:10" ht="14.25">
      <c r="B3" s="208" t="s">
        <v>30</v>
      </c>
      <c r="C3" s="210" t="s">
        <v>31</v>
      </c>
      <c r="D3" s="211"/>
      <c r="E3" s="211"/>
      <c r="F3" s="211"/>
      <c r="G3" s="211" t="s">
        <v>310</v>
      </c>
      <c r="H3" s="211"/>
      <c r="I3" s="211"/>
      <c r="J3" s="211"/>
    </row>
    <row r="4" spans="2:10" ht="14.25">
      <c r="B4" s="209"/>
      <c r="C4" s="71">
        <v>2014</v>
      </c>
      <c r="D4" s="71" t="s">
        <v>399</v>
      </c>
      <c r="E4" s="71" t="s">
        <v>400</v>
      </c>
      <c r="F4" s="71" t="s">
        <v>111</v>
      </c>
      <c r="G4" s="72">
        <v>2014</v>
      </c>
      <c r="H4" s="71" t="s">
        <v>399</v>
      </c>
      <c r="I4" s="71" t="s">
        <v>400</v>
      </c>
      <c r="J4" s="73" t="s">
        <v>111</v>
      </c>
    </row>
    <row r="5" spans="2:10" ht="14.25">
      <c r="B5" s="74" t="s">
        <v>35</v>
      </c>
      <c r="C5" s="50">
        <v>11431927.341000006</v>
      </c>
      <c r="D5" s="50">
        <v>8436569.850699998</v>
      </c>
      <c r="E5" s="50">
        <v>11662470.6349</v>
      </c>
      <c r="F5" s="75">
        <v>38.23711343932443</v>
      </c>
      <c r="G5" s="50">
        <v>54383243.30000005</v>
      </c>
      <c r="H5" s="50">
        <v>40137322.56000002</v>
      </c>
      <c r="I5" s="50">
        <v>51504642.27000001</v>
      </c>
      <c r="J5" s="75">
        <v>28.32107122493621</v>
      </c>
    </row>
    <row r="6" spans="2:10" ht="14.25">
      <c r="B6" s="77" t="s">
        <v>32</v>
      </c>
      <c r="C6" s="50">
        <v>136182888.72500002</v>
      </c>
      <c r="D6" s="50">
        <v>117803007.18500003</v>
      </c>
      <c r="E6" s="50">
        <v>120437691.58999994</v>
      </c>
      <c r="F6" s="75">
        <v>2.2365171042385557</v>
      </c>
      <c r="G6" s="50">
        <v>418902747.8600003</v>
      </c>
      <c r="H6" s="50">
        <v>361523681.42000055</v>
      </c>
      <c r="I6" s="50">
        <v>376279927.45000005</v>
      </c>
      <c r="J6" s="75">
        <v>4.081681723321573</v>
      </c>
    </row>
    <row r="7" spans="2:10" ht="14.25">
      <c r="B7" s="77" t="s">
        <v>33</v>
      </c>
      <c r="C7" s="50">
        <v>352288957.74450016</v>
      </c>
      <c r="D7" s="50">
        <v>265810948.76399997</v>
      </c>
      <c r="E7" s="50">
        <v>230414188.8645</v>
      </c>
      <c r="F7" s="75">
        <v>-13.31651689446659</v>
      </c>
      <c r="G7" s="50">
        <v>506768533.5000004</v>
      </c>
      <c r="H7" s="50">
        <v>382058046.4600001</v>
      </c>
      <c r="I7" s="50">
        <v>307952282.17</v>
      </c>
      <c r="J7" s="75">
        <v>-19.396467363175574</v>
      </c>
    </row>
    <row r="8" spans="2:11" ht="14.25">
      <c r="B8" s="77" t="s">
        <v>34</v>
      </c>
      <c r="C8" s="50">
        <v>143576544.46680003</v>
      </c>
      <c r="D8" s="50">
        <v>98158543.66379999</v>
      </c>
      <c r="E8" s="50">
        <v>93230925.02139996</v>
      </c>
      <c r="F8" s="75">
        <v>-5.020060871397469</v>
      </c>
      <c r="G8" s="50">
        <v>489066836.94000024</v>
      </c>
      <c r="H8" s="50">
        <v>333433686.1500003</v>
      </c>
      <c r="I8" s="50">
        <v>278306085.26000017</v>
      </c>
      <c r="J8" s="75">
        <v>-16.533302776492743</v>
      </c>
      <c r="K8" s="192"/>
    </row>
    <row r="9" spans="2:10" ht="14.25">
      <c r="B9" s="77" t="s">
        <v>36</v>
      </c>
      <c r="C9" s="50">
        <v>123492146.7106</v>
      </c>
      <c r="D9" s="50">
        <v>94619675.50079998</v>
      </c>
      <c r="E9" s="50">
        <v>83131218.12310003</v>
      </c>
      <c r="F9" s="24">
        <v>-12.1417213881724</v>
      </c>
      <c r="G9" s="50">
        <v>238452643.37999994</v>
      </c>
      <c r="H9" s="50">
        <v>184252791.50000003</v>
      </c>
      <c r="I9" s="50">
        <v>150154040.03000018</v>
      </c>
      <c r="J9" s="24">
        <v>-18.50650467349899</v>
      </c>
    </row>
    <row r="10" spans="2:10" ht="14.25">
      <c r="B10" s="46" t="s">
        <v>37</v>
      </c>
      <c r="C10" s="79">
        <v>766972464.9879003</v>
      </c>
      <c r="D10" s="79">
        <v>584828744.9643</v>
      </c>
      <c r="E10" s="79">
        <v>538876494.2339</v>
      </c>
      <c r="F10" s="80">
        <v>-7.8573857947432435</v>
      </c>
      <c r="G10" s="81">
        <v>1707574004.980001</v>
      </c>
      <c r="H10" s="79">
        <v>1301405528.0900009</v>
      </c>
      <c r="I10" s="79">
        <v>1164196977.1800005</v>
      </c>
      <c r="J10" s="80">
        <v>-10.543104969853134</v>
      </c>
    </row>
    <row r="11" spans="2:10" ht="15" customHeight="1">
      <c r="B11" s="212" t="s">
        <v>423</v>
      </c>
      <c r="C11" s="213"/>
      <c r="D11" s="213"/>
      <c r="E11" s="213"/>
      <c r="F11" s="213"/>
      <c r="G11" s="213"/>
      <c r="H11" s="213"/>
      <c r="I11" s="213"/>
      <c r="J11" s="214"/>
    </row>
    <row r="27" spans="2:10" ht="145.5" customHeight="1">
      <c r="B27" s="202" t="s">
        <v>401</v>
      </c>
      <c r="C27" s="203"/>
      <c r="D27" s="203"/>
      <c r="E27" s="203"/>
      <c r="F27" s="203"/>
      <c r="G27" s="203"/>
      <c r="H27" s="203"/>
      <c r="I27" s="203"/>
      <c r="J27" s="204"/>
    </row>
    <row r="28" spans="2:10" ht="14.25">
      <c r="B28" s="130"/>
      <c r="C28" s="130"/>
      <c r="D28" s="130"/>
      <c r="E28" s="130"/>
      <c r="F28" s="130"/>
      <c r="G28" s="130"/>
      <c r="H28" s="130"/>
      <c r="I28" s="130"/>
      <c r="J28" s="130"/>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3" r:id="rId2"/>
  <headerFooter differentFirst="1">
    <oddFooter>&amp;C&amp;P</oddFooter>
  </headerFooter>
  <drawing r:id="rId1"/>
</worksheet>
</file>

<file path=xl/worksheets/sheet6.xml><?xml version="1.0" encoding="utf-8"?>
<worksheet xmlns="http://schemas.openxmlformats.org/spreadsheetml/2006/main" xmlns:r="http://schemas.openxmlformats.org/officeDocument/2006/relationships">
  <dimension ref="B2:K27"/>
  <sheetViews>
    <sheetView zoomScale="90" zoomScaleNormal="90" zoomScalePageLayoutView="70" workbookViewId="0" topLeftCell="A1">
      <selection activeCell="L17" sqref="L17"/>
    </sheetView>
  </sheetViews>
  <sheetFormatPr defaultColWidth="11.421875" defaultRowHeight="15"/>
  <cols>
    <col min="1" max="1" width="2.140625" style="65" customWidth="1"/>
    <col min="2" max="2" width="13.8515625" style="65" customWidth="1"/>
    <col min="3" max="5" width="14.7109375" style="65" customWidth="1"/>
    <col min="6" max="6" width="9.7109375" style="65" customWidth="1"/>
    <col min="7" max="9" width="14.7109375" style="65" customWidth="1"/>
    <col min="10" max="10" width="9.7109375" style="65" customWidth="1"/>
    <col min="11" max="16384" width="11.421875" style="65" customWidth="1"/>
  </cols>
  <sheetData>
    <row r="1" ht="4.5" customHeight="1"/>
    <row r="2" spans="2:11" ht="14.25">
      <c r="B2" s="205" t="s">
        <v>38</v>
      </c>
      <c r="C2" s="206"/>
      <c r="D2" s="206"/>
      <c r="E2" s="206"/>
      <c r="F2" s="206"/>
      <c r="G2" s="206"/>
      <c r="H2" s="206"/>
      <c r="I2" s="206"/>
      <c r="J2" s="207"/>
      <c r="K2" s="44" t="s">
        <v>363</v>
      </c>
    </row>
    <row r="3" spans="2:10" ht="14.25">
      <c r="B3" s="208" t="s">
        <v>30</v>
      </c>
      <c r="C3" s="216" t="s">
        <v>31</v>
      </c>
      <c r="D3" s="217"/>
      <c r="E3" s="217"/>
      <c r="F3" s="217"/>
      <c r="G3" s="217" t="s">
        <v>311</v>
      </c>
      <c r="H3" s="217"/>
      <c r="I3" s="217"/>
      <c r="J3" s="217"/>
    </row>
    <row r="4" spans="2:10" ht="14.25">
      <c r="B4" s="209"/>
      <c r="C4" s="71">
        <v>2014</v>
      </c>
      <c r="D4" s="71" t="s">
        <v>399</v>
      </c>
      <c r="E4" s="71" t="s">
        <v>400</v>
      </c>
      <c r="F4" s="71" t="s">
        <v>111</v>
      </c>
      <c r="G4" s="72">
        <v>2014</v>
      </c>
      <c r="H4" s="71" t="s">
        <v>399</v>
      </c>
      <c r="I4" s="71" t="s">
        <v>400</v>
      </c>
      <c r="J4" s="73" t="s">
        <v>111</v>
      </c>
    </row>
    <row r="5" spans="2:10" ht="14.25">
      <c r="B5" s="74" t="s">
        <v>35</v>
      </c>
      <c r="C5" s="50">
        <v>19767356.7139</v>
      </c>
      <c r="D5" s="50">
        <v>15210409.908300001</v>
      </c>
      <c r="E5" s="50">
        <v>17910885.97700001</v>
      </c>
      <c r="F5" s="75">
        <v>17.75413078924595</v>
      </c>
      <c r="G5" s="50">
        <v>28795084.369999997</v>
      </c>
      <c r="H5" s="76">
        <v>22254474.599999994</v>
      </c>
      <c r="I5" s="76">
        <v>20404191.17</v>
      </c>
      <c r="J5" s="75">
        <v>-8.314208550221148</v>
      </c>
    </row>
    <row r="6" spans="2:10" ht="14.25">
      <c r="B6" s="77" t="s">
        <v>32</v>
      </c>
      <c r="C6" s="50">
        <v>28562672.4085</v>
      </c>
      <c r="D6" s="50">
        <v>19536117.8174</v>
      </c>
      <c r="E6" s="50">
        <v>21599341.963999998</v>
      </c>
      <c r="F6" s="75">
        <v>10.561075469980885</v>
      </c>
      <c r="G6" s="76">
        <v>41558206.47</v>
      </c>
      <c r="H6" s="76">
        <v>28300055.21</v>
      </c>
      <c r="I6" s="76">
        <v>37585152.72000001</v>
      </c>
      <c r="J6" s="75">
        <v>32.80946783000998</v>
      </c>
    </row>
    <row r="7" spans="2:10" ht="14.25">
      <c r="B7" s="77" t="s">
        <v>33</v>
      </c>
      <c r="C7" s="50">
        <v>164782904.27989998</v>
      </c>
      <c r="D7" s="50">
        <v>121782641.8042001</v>
      </c>
      <c r="E7" s="50">
        <v>117623684.48139998</v>
      </c>
      <c r="F7" s="75">
        <v>-3.415065777179316</v>
      </c>
      <c r="G7" s="76">
        <v>209659949.87999994</v>
      </c>
      <c r="H7" s="12">
        <v>158447735.3899999</v>
      </c>
      <c r="I7" s="12">
        <v>134022083.72999997</v>
      </c>
      <c r="J7" s="75">
        <v>-15.415588995247642</v>
      </c>
    </row>
    <row r="8" spans="2:10" ht="14.25">
      <c r="B8" s="77" t="s">
        <v>34</v>
      </c>
      <c r="C8" s="50">
        <v>9012853.403299998</v>
      </c>
      <c r="D8" s="50">
        <v>6429465.339999999</v>
      </c>
      <c r="E8" s="50">
        <v>11054710.981800003</v>
      </c>
      <c r="F8" s="75">
        <v>71.93826231591451</v>
      </c>
      <c r="G8" s="76">
        <v>20682504.930000007</v>
      </c>
      <c r="H8" s="76">
        <v>15940447.78</v>
      </c>
      <c r="I8" s="76">
        <v>22261875.02999999</v>
      </c>
      <c r="J8" s="75">
        <v>39.656522434277505</v>
      </c>
    </row>
    <row r="9" spans="2:10" ht="14.25">
      <c r="B9" s="78" t="s">
        <v>36</v>
      </c>
      <c r="C9" s="50">
        <v>21528317.2739</v>
      </c>
      <c r="D9" s="50">
        <v>15829864.448099993</v>
      </c>
      <c r="E9" s="50">
        <v>17211983.718100004</v>
      </c>
      <c r="F9" s="75">
        <v>8.731087208809951</v>
      </c>
      <c r="G9" s="23">
        <v>37882417.95999999</v>
      </c>
      <c r="H9" s="23">
        <v>28354977.509999998</v>
      </c>
      <c r="I9" s="23">
        <v>29516656.709999986</v>
      </c>
      <c r="J9" s="24">
        <v>4.096914552622355</v>
      </c>
    </row>
    <row r="10" spans="2:10" ht="14.25">
      <c r="B10" s="46" t="s">
        <v>37</v>
      </c>
      <c r="C10" s="79">
        <v>243654104.0795</v>
      </c>
      <c r="D10" s="79">
        <v>178788499.3180001</v>
      </c>
      <c r="E10" s="79">
        <v>185400607.1223</v>
      </c>
      <c r="F10" s="80">
        <v>3.698284749590819</v>
      </c>
      <c r="G10" s="81">
        <v>338578163.6099999</v>
      </c>
      <c r="H10" s="79">
        <v>253297690.4899999</v>
      </c>
      <c r="I10" s="79">
        <v>243789959.35999998</v>
      </c>
      <c r="J10" s="75">
        <v>-3.753579873392199</v>
      </c>
    </row>
    <row r="11" spans="2:10" ht="15" customHeight="1">
      <c r="B11" s="212" t="s">
        <v>423</v>
      </c>
      <c r="C11" s="218"/>
      <c r="D11" s="218"/>
      <c r="E11" s="218"/>
      <c r="F11" s="218"/>
      <c r="G11" s="218"/>
      <c r="H11" s="218"/>
      <c r="I11" s="218"/>
      <c r="J11" s="219"/>
    </row>
    <row r="12" ht="14.25">
      <c r="J12" s="131"/>
    </row>
    <row r="27" spans="2:10" ht="153" customHeight="1">
      <c r="B27" s="215" t="s">
        <v>424</v>
      </c>
      <c r="C27" s="215"/>
      <c r="D27" s="215"/>
      <c r="E27" s="215"/>
      <c r="F27" s="215"/>
      <c r="G27" s="215"/>
      <c r="H27" s="215"/>
      <c r="I27" s="215"/>
      <c r="J27" s="215"/>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2"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Q53"/>
  <sheetViews>
    <sheetView zoomScale="90" zoomScaleNormal="90" zoomScalePageLayoutView="60" workbookViewId="0" topLeftCell="A1">
      <selection activeCell="S32" sqref="S32"/>
    </sheetView>
  </sheetViews>
  <sheetFormatPr defaultColWidth="11.421875" defaultRowHeight="15"/>
  <cols>
    <col min="1" max="1" width="0.71875" style="42" customWidth="1"/>
    <col min="2" max="2" width="20.00390625" style="55" customWidth="1"/>
    <col min="3" max="3" width="21.7109375" style="55" bestFit="1" customWidth="1"/>
    <col min="4" max="4" width="9.7109375" style="56" customWidth="1"/>
    <col min="5" max="5" width="12.00390625" style="42" bestFit="1" customWidth="1"/>
    <col min="6" max="6" width="12.28125" style="42" customWidth="1"/>
    <col min="7" max="7" width="12.7109375" style="42" customWidth="1"/>
    <col min="8" max="8" width="7.28125" style="42" customWidth="1"/>
    <col min="9" max="10" width="12.00390625" style="42" customWidth="1"/>
    <col min="11" max="11" width="12.7109375" style="42" customWidth="1"/>
    <col min="12" max="12" width="8.421875" style="42" customWidth="1"/>
    <col min="13" max="13" width="6.7109375" style="42" customWidth="1"/>
    <col min="14" max="14" width="8.7109375" style="42" customWidth="1"/>
    <col min="15" max="15" width="9.00390625" style="42" customWidth="1"/>
    <col min="16" max="16" width="7.7109375" style="42" customWidth="1"/>
    <col min="17" max="16384" width="11.421875" style="42" customWidth="1"/>
  </cols>
  <sheetData>
    <row r="1" ht="4.5" customHeight="1"/>
    <row r="2" spans="2:17" ht="12.75">
      <c r="B2" s="205" t="s">
        <v>39</v>
      </c>
      <c r="C2" s="206"/>
      <c r="D2" s="206"/>
      <c r="E2" s="206"/>
      <c r="F2" s="206"/>
      <c r="G2" s="206"/>
      <c r="H2" s="206"/>
      <c r="I2" s="206"/>
      <c r="J2" s="206"/>
      <c r="K2" s="206"/>
      <c r="L2" s="206"/>
      <c r="M2" s="206"/>
      <c r="N2" s="206"/>
      <c r="O2" s="206"/>
      <c r="P2" s="207"/>
      <c r="Q2" s="44" t="s">
        <v>363</v>
      </c>
    </row>
    <row r="3" spans="2:16" ht="12.75">
      <c r="B3" s="233" t="s">
        <v>40</v>
      </c>
      <c r="C3" s="234"/>
      <c r="D3" s="229" t="s">
        <v>41</v>
      </c>
      <c r="E3" s="231" t="s">
        <v>31</v>
      </c>
      <c r="F3" s="232"/>
      <c r="G3" s="232"/>
      <c r="H3" s="216"/>
      <c r="I3" s="231" t="s">
        <v>310</v>
      </c>
      <c r="J3" s="232"/>
      <c r="K3" s="232"/>
      <c r="L3" s="216"/>
      <c r="M3" s="231" t="s">
        <v>341</v>
      </c>
      <c r="N3" s="232"/>
      <c r="O3" s="232"/>
      <c r="P3" s="216"/>
    </row>
    <row r="4" spans="2:16" ht="25.5">
      <c r="B4" s="235"/>
      <c r="C4" s="236"/>
      <c r="D4" s="230"/>
      <c r="E4" s="45">
        <v>2014</v>
      </c>
      <c r="F4" s="45" t="s">
        <v>399</v>
      </c>
      <c r="G4" s="45" t="s">
        <v>400</v>
      </c>
      <c r="H4" s="45" t="s">
        <v>111</v>
      </c>
      <c r="I4" s="45">
        <v>2014</v>
      </c>
      <c r="J4" s="45" t="s">
        <v>399</v>
      </c>
      <c r="K4" s="45" t="s">
        <v>400</v>
      </c>
      <c r="L4" s="45" t="s">
        <v>111</v>
      </c>
      <c r="M4" s="45">
        <v>2014</v>
      </c>
      <c r="N4" s="45" t="s">
        <v>399</v>
      </c>
      <c r="O4" s="45" t="s">
        <v>400</v>
      </c>
      <c r="P4" s="45" t="s">
        <v>111</v>
      </c>
    </row>
    <row r="5" spans="2:16" ht="12.75">
      <c r="B5" s="223" t="s">
        <v>42</v>
      </c>
      <c r="C5" s="46" t="s">
        <v>37</v>
      </c>
      <c r="D5" s="47">
        <v>8112020</v>
      </c>
      <c r="E5" s="48">
        <v>30481858.590000004</v>
      </c>
      <c r="F5" s="48">
        <v>28391501.03</v>
      </c>
      <c r="G5" s="48">
        <v>28242952.520000007</v>
      </c>
      <c r="H5" s="49">
        <v>-0.5232147107792184</v>
      </c>
      <c r="I5" s="48">
        <v>119969894.43</v>
      </c>
      <c r="J5" s="48">
        <v>110930182.84999998</v>
      </c>
      <c r="K5" s="48">
        <v>109237506.30000003</v>
      </c>
      <c r="L5" s="49">
        <v>-1.5258935904656323</v>
      </c>
      <c r="M5" s="49">
        <v>3.935780164971889</v>
      </c>
      <c r="N5" s="49">
        <v>3.907161609130321</v>
      </c>
      <c r="O5" s="49">
        <v>3.867779270692199</v>
      </c>
      <c r="P5" s="49">
        <v>-1.0079526361564617</v>
      </c>
    </row>
    <row r="6" spans="2:16" ht="12.75">
      <c r="B6" s="224"/>
      <c r="C6" s="46" t="s">
        <v>116</v>
      </c>
      <c r="D6" s="47">
        <v>8112029</v>
      </c>
      <c r="E6" s="48">
        <v>26797881.76</v>
      </c>
      <c r="F6" s="48">
        <v>24869402.6</v>
      </c>
      <c r="G6" s="48">
        <v>24948343.680000007</v>
      </c>
      <c r="H6" s="49">
        <v>0.31742250213926404</v>
      </c>
      <c r="I6" s="48">
        <v>101601279.25</v>
      </c>
      <c r="J6" s="48">
        <v>93361076.89999998</v>
      </c>
      <c r="K6" s="48">
        <v>90975877.16000003</v>
      </c>
      <c r="L6" s="49">
        <v>-2.5548117258274106</v>
      </c>
      <c r="M6" s="49">
        <v>3.7913921764389484</v>
      </c>
      <c r="N6" s="49">
        <v>3.754053862958492</v>
      </c>
      <c r="O6" s="49">
        <v>3.6465698215040785</v>
      </c>
      <c r="P6" s="49">
        <v>-2.863145958425528</v>
      </c>
    </row>
    <row r="7" spans="2:16" ht="12.75">
      <c r="B7" s="225"/>
      <c r="C7" s="46" t="s">
        <v>115</v>
      </c>
      <c r="D7" s="47">
        <v>8112021</v>
      </c>
      <c r="E7" s="48">
        <v>3683976.83</v>
      </c>
      <c r="F7" s="48">
        <v>3522098.4299999997</v>
      </c>
      <c r="G7" s="48">
        <v>3294608.8400000003</v>
      </c>
      <c r="H7" s="49">
        <v>-6.458921989866118</v>
      </c>
      <c r="I7" s="48">
        <v>18368615.180000003</v>
      </c>
      <c r="J7" s="48">
        <v>17569105.950000003</v>
      </c>
      <c r="K7" s="48">
        <v>18261629.14</v>
      </c>
      <c r="L7" s="49">
        <v>3.941709908124258</v>
      </c>
      <c r="M7" s="49">
        <v>4.986083253949239</v>
      </c>
      <c r="N7" s="49">
        <v>4.988249561781839</v>
      </c>
      <c r="O7" s="49">
        <v>5.54288233500885</v>
      </c>
      <c r="P7" s="49">
        <v>11.118785585156065</v>
      </c>
    </row>
    <row r="8" spans="2:16" ht="12.75">
      <c r="B8" s="223" t="s">
        <v>44</v>
      </c>
      <c r="C8" s="46" t="s">
        <v>37</v>
      </c>
      <c r="D8" s="47">
        <v>8119010</v>
      </c>
      <c r="E8" s="48">
        <v>33133118.27299998</v>
      </c>
      <c r="F8" s="48">
        <v>27234057.712999985</v>
      </c>
      <c r="G8" s="48">
        <v>29249920.470000003</v>
      </c>
      <c r="H8" s="49">
        <v>7.401991940546404</v>
      </c>
      <c r="I8" s="48">
        <v>104681756.69000003</v>
      </c>
      <c r="J8" s="48">
        <v>85629082.21000002</v>
      </c>
      <c r="K8" s="48">
        <v>101787626.95000003</v>
      </c>
      <c r="L8" s="49">
        <v>18.87039347259636</v>
      </c>
      <c r="M8" s="49">
        <v>3.159429662716192</v>
      </c>
      <c r="N8" s="49">
        <v>3.1441911121869137</v>
      </c>
      <c r="O8" s="49">
        <v>3.4799283319213763</v>
      </c>
      <c r="P8" s="49">
        <v>10.678015672556995</v>
      </c>
    </row>
    <row r="9" spans="2:16" ht="12.75">
      <c r="B9" s="224"/>
      <c r="C9" s="46" t="s">
        <v>124</v>
      </c>
      <c r="D9" s="47">
        <v>8119019</v>
      </c>
      <c r="E9" s="48">
        <v>28974621.80299998</v>
      </c>
      <c r="F9" s="48">
        <v>23764305.522999983</v>
      </c>
      <c r="G9" s="48">
        <v>24276168.110000003</v>
      </c>
      <c r="H9" s="49">
        <v>2.1539135090845374</v>
      </c>
      <c r="I9" s="48">
        <v>85460140.31000003</v>
      </c>
      <c r="J9" s="48">
        <v>70071106.76000002</v>
      </c>
      <c r="K9" s="48">
        <v>75941627.22000003</v>
      </c>
      <c r="L9" s="49">
        <v>8.377947390080598</v>
      </c>
      <c r="M9" s="49">
        <v>2.949482512353333</v>
      </c>
      <c r="N9" s="49">
        <v>2.948586344851634</v>
      </c>
      <c r="O9" s="49">
        <v>3.128237820561048</v>
      </c>
      <c r="P9" s="49">
        <v>6.0928002336812614</v>
      </c>
    </row>
    <row r="10" spans="2:16" ht="12.75">
      <c r="B10" s="225"/>
      <c r="C10" s="46" t="s">
        <v>117</v>
      </c>
      <c r="D10" s="47">
        <v>8119011</v>
      </c>
      <c r="E10" s="48">
        <v>4158496.47</v>
      </c>
      <c r="F10" s="48">
        <v>3469752.1899999995</v>
      </c>
      <c r="G10" s="48">
        <v>4973752.359999999</v>
      </c>
      <c r="H10" s="49">
        <v>43.34603993722099</v>
      </c>
      <c r="I10" s="48">
        <v>19221616.38</v>
      </c>
      <c r="J10" s="48">
        <v>15557975.450000001</v>
      </c>
      <c r="K10" s="48">
        <v>25845999.73</v>
      </c>
      <c r="L10" s="49">
        <v>66.12701191786492</v>
      </c>
      <c r="M10" s="49">
        <v>4.622251460033102</v>
      </c>
      <c r="N10" s="49">
        <v>4.483886628802734</v>
      </c>
      <c r="O10" s="49">
        <v>5.196479008054194</v>
      </c>
      <c r="P10" s="49">
        <v>15.89229251859412</v>
      </c>
    </row>
    <row r="11" spans="2:16" ht="12.75">
      <c r="B11" s="223" t="s">
        <v>45</v>
      </c>
      <c r="C11" s="46" t="s">
        <v>37</v>
      </c>
      <c r="D11" s="47">
        <v>8112010</v>
      </c>
      <c r="E11" s="48">
        <v>17162475.09</v>
      </c>
      <c r="F11" s="48">
        <v>15976482.43</v>
      </c>
      <c r="G11" s="48">
        <v>17132762.9</v>
      </c>
      <c r="H11" s="49">
        <v>7.237390802801391</v>
      </c>
      <c r="I11" s="48">
        <v>47345772.91</v>
      </c>
      <c r="J11" s="48">
        <v>43865951.72</v>
      </c>
      <c r="K11" s="48">
        <v>46311095.889999986</v>
      </c>
      <c r="L11" s="49">
        <v>5.574127709818177</v>
      </c>
      <c r="M11" s="49">
        <v>2.7586797744333973</v>
      </c>
      <c r="N11" s="49">
        <v>2.745657682296215</v>
      </c>
      <c r="O11" s="49">
        <v>2.7030722458664265</v>
      </c>
      <c r="P11" s="49">
        <v>-1.5510104083395482</v>
      </c>
    </row>
    <row r="12" spans="2:16" ht="12.75">
      <c r="B12" s="224" t="s">
        <v>45</v>
      </c>
      <c r="C12" s="46" t="s">
        <v>116</v>
      </c>
      <c r="D12" s="47">
        <v>8112019</v>
      </c>
      <c r="E12" s="48">
        <v>15722686.139999999</v>
      </c>
      <c r="F12" s="48">
        <v>14584779.47</v>
      </c>
      <c r="G12" s="48">
        <v>14518278.82</v>
      </c>
      <c r="H12" s="49">
        <v>-0.45595924255685816</v>
      </c>
      <c r="I12" s="48">
        <v>41133623.559999995</v>
      </c>
      <c r="J12" s="48">
        <v>37866067.12</v>
      </c>
      <c r="K12" s="48">
        <v>33169337.55999999</v>
      </c>
      <c r="L12" s="49">
        <v>-12.40353149197082</v>
      </c>
      <c r="M12" s="49">
        <v>2.6161956801613035</v>
      </c>
      <c r="N12" s="49">
        <v>2.596272860888173</v>
      </c>
      <c r="O12" s="49">
        <v>2.2846604594965334</v>
      </c>
      <c r="P12" s="49">
        <v>-12.002297835715103</v>
      </c>
    </row>
    <row r="13" spans="2:16" ht="12.75">
      <c r="B13" s="225" t="s">
        <v>45</v>
      </c>
      <c r="C13" s="46" t="s">
        <v>115</v>
      </c>
      <c r="D13" s="47">
        <v>8112011</v>
      </c>
      <c r="E13" s="48">
        <v>1439788.95</v>
      </c>
      <c r="F13" s="48">
        <v>1391702.96</v>
      </c>
      <c r="G13" s="48">
        <v>2614484.08</v>
      </c>
      <c r="H13" s="49">
        <v>87.86222025424162</v>
      </c>
      <c r="I13" s="48">
        <v>6212149.35</v>
      </c>
      <c r="J13" s="48">
        <v>5999884.6</v>
      </c>
      <c r="K13" s="48">
        <v>13141758.329999998</v>
      </c>
      <c r="L13" s="49">
        <v>119.03351824466756</v>
      </c>
      <c r="M13" s="49">
        <v>4.314624966388303</v>
      </c>
      <c r="N13" s="49">
        <v>4.311181891860027</v>
      </c>
      <c r="O13" s="49">
        <v>5.026520693138051</v>
      </c>
      <c r="P13" s="49">
        <v>16.592637917427222</v>
      </c>
    </row>
    <row r="14" spans="2:16" ht="12.75">
      <c r="B14" s="223" t="s">
        <v>43</v>
      </c>
      <c r="C14" s="46" t="s">
        <v>37</v>
      </c>
      <c r="D14" s="47">
        <v>8111000</v>
      </c>
      <c r="E14" s="48">
        <v>16220859.010000002</v>
      </c>
      <c r="F14" s="48">
        <v>13335309.680000002</v>
      </c>
      <c r="G14" s="48">
        <v>14390535.889999997</v>
      </c>
      <c r="H14" s="49">
        <v>7.913023659155072</v>
      </c>
      <c r="I14" s="48">
        <v>35972988.19</v>
      </c>
      <c r="J14" s="48">
        <v>29093995.67</v>
      </c>
      <c r="K14" s="48">
        <v>33715061.28</v>
      </c>
      <c r="L14" s="49">
        <v>15.883227805539857</v>
      </c>
      <c r="M14" s="49">
        <v>2.2176993319418536</v>
      </c>
      <c r="N14" s="49">
        <v>2.181726286689429</v>
      </c>
      <c r="O14" s="49">
        <v>2.342863499852611</v>
      </c>
      <c r="P14" s="49">
        <v>7.385766681470085</v>
      </c>
    </row>
    <row r="15" spans="2:16" ht="12.75">
      <c r="B15" s="224" t="s">
        <v>43</v>
      </c>
      <c r="C15" s="46" t="s">
        <v>116</v>
      </c>
      <c r="D15" s="47">
        <v>8111090</v>
      </c>
      <c r="E15" s="48">
        <v>15590147.8</v>
      </c>
      <c r="F15" s="48">
        <v>12879163.570000002</v>
      </c>
      <c r="G15" s="48">
        <v>13331644.179999998</v>
      </c>
      <c r="H15" s="49">
        <v>3.513276367216722</v>
      </c>
      <c r="I15" s="48">
        <v>33939482.669999994</v>
      </c>
      <c r="J15" s="48">
        <v>27697023.94</v>
      </c>
      <c r="K15" s="48">
        <v>29998824.279999997</v>
      </c>
      <c r="L15" s="49">
        <v>8.310641406767672</v>
      </c>
      <c r="M15" s="49">
        <v>2.1769827397018</v>
      </c>
      <c r="N15" s="49">
        <v>2.1505297133205055</v>
      </c>
      <c r="O15" s="49">
        <v>2.250196890568377</v>
      </c>
      <c r="P15" s="49">
        <v>4.6345408124578436</v>
      </c>
    </row>
    <row r="16" spans="2:16" ht="12.75">
      <c r="B16" s="225" t="s">
        <v>43</v>
      </c>
      <c r="C16" s="46" t="s">
        <v>115</v>
      </c>
      <c r="D16" s="47">
        <v>8111010</v>
      </c>
      <c r="E16" s="48">
        <v>630711.21</v>
      </c>
      <c r="F16" s="48">
        <v>456146.11</v>
      </c>
      <c r="G16" s="48">
        <v>1058891.71</v>
      </c>
      <c r="H16" s="49">
        <v>132.13871318556238</v>
      </c>
      <c r="I16" s="48">
        <v>2033505.52</v>
      </c>
      <c r="J16" s="48">
        <v>1396971.73</v>
      </c>
      <c r="K16" s="48">
        <v>3716237</v>
      </c>
      <c r="L16" s="49">
        <v>166.0209165435295</v>
      </c>
      <c r="M16" s="49">
        <v>3.2241467850238466</v>
      </c>
      <c r="N16" s="49">
        <v>3.0625532025253928</v>
      </c>
      <c r="O16" s="49">
        <v>3.509553398996768</v>
      </c>
      <c r="P16" s="49">
        <v>14.595671223042817</v>
      </c>
    </row>
    <row r="17" spans="2:16" ht="12.75">
      <c r="B17" s="154" t="s">
        <v>140</v>
      </c>
      <c r="C17" s="155"/>
      <c r="D17" s="47">
        <v>8119090</v>
      </c>
      <c r="E17" s="48">
        <v>8879882.649999999</v>
      </c>
      <c r="F17" s="48">
        <v>7768006.869999998</v>
      </c>
      <c r="G17" s="48">
        <v>7990941.7700000005</v>
      </c>
      <c r="H17" s="49">
        <v>2.8699112105703195</v>
      </c>
      <c r="I17" s="48">
        <v>30305632.390000015</v>
      </c>
      <c r="J17" s="48">
        <v>26443340.70000001</v>
      </c>
      <c r="K17" s="48">
        <v>26832145.740000002</v>
      </c>
      <c r="L17" s="49">
        <v>1.4703325287488855</v>
      </c>
      <c r="M17" s="49">
        <v>3.4128415413237496</v>
      </c>
      <c r="N17" s="49">
        <v>3.404134566631764</v>
      </c>
      <c r="O17" s="49">
        <v>3.3578202059655355</v>
      </c>
      <c r="P17" s="49">
        <v>-1.360532604093101</v>
      </c>
    </row>
    <row r="18" spans="2:16" ht="12.75">
      <c r="B18" s="223" t="s">
        <v>46</v>
      </c>
      <c r="C18" s="46" t="s">
        <v>37</v>
      </c>
      <c r="D18" s="47">
        <v>7108040</v>
      </c>
      <c r="E18" s="48">
        <v>6322040.822</v>
      </c>
      <c r="F18" s="48">
        <v>4531000.1620000005</v>
      </c>
      <c r="G18" s="48">
        <v>4471632.3</v>
      </c>
      <c r="H18" s="49">
        <v>-1.3102595426479846</v>
      </c>
      <c r="I18" s="48">
        <v>27986072.849999998</v>
      </c>
      <c r="J18" s="48">
        <v>21287294.910000004</v>
      </c>
      <c r="K18" s="48">
        <v>17839296.24</v>
      </c>
      <c r="L18" s="49">
        <v>-16.197448687480996</v>
      </c>
      <c r="M18" s="49">
        <v>4.4267466215358136</v>
      </c>
      <c r="N18" s="49">
        <v>4.6981448132643</v>
      </c>
      <c r="O18" s="49">
        <v>3.989437199476352</v>
      </c>
      <c r="P18" s="49">
        <v>-15.084839696448892</v>
      </c>
    </row>
    <row r="19" spans="2:16" ht="12.75">
      <c r="B19" s="224" t="s">
        <v>46</v>
      </c>
      <c r="C19" s="46" t="s">
        <v>124</v>
      </c>
      <c r="D19" s="47">
        <v>7108049</v>
      </c>
      <c r="E19" s="48">
        <v>6141080.822</v>
      </c>
      <c r="F19" s="48">
        <v>4441000.1620000005</v>
      </c>
      <c r="G19" s="48">
        <v>4348359.5</v>
      </c>
      <c r="H19" s="49">
        <v>-2.0860314933715207</v>
      </c>
      <c r="I19" s="48">
        <v>27379335.259999998</v>
      </c>
      <c r="J19" s="48">
        <v>20928311.650000002</v>
      </c>
      <c r="K19" s="48">
        <v>17485396.189999998</v>
      </c>
      <c r="L19" s="49">
        <v>-16.45099479393506</v>
      </c>
      <c r="M19" s="49">
        <v>4.458390314928834</v>
      </c>
      <c r="N19" s="49">
        <v>4.712522154148032</v>
      </c>
      <c r="O19" s="49">
        <v>4.021147789183483</v>
      </c>
      <c r="P19" s="49">
        <v>-14.67100508707404</v>
      </c>
    </row>
    <row r="20" spans="2:16" ht="12.75">
      <c r="B20" s="225" t="s">
        <v>46</v>
      </c>
      <c r="C20" s="46" t="s">
        <v>117</v>
      </c>
      <c r="D20" s="47">
        <v>7108041</v>
      </c>
      <c r="E20" s="48">
        <v>180960</v>
      </c>
      <c r="F20" s="48">
        <v>90000</v>
      </c>
      <c r="G20" s="48">
        <v>123272.8</v>
      </c>
      <c r="H20" s="49">
        <v>36.96977777777779</v>
      </c>
      <c r="I20" s="48">
        <v>606737.5900000001</v>
      </c>
      <c r="J20" s="48">
        <v>358983.26</v>
      </c>
      <c r="K20" s="48">
        <v>353900.05</v>
      </c>
      <c r="L20" s="49">
        <v>-1.4160019606485275</v>
      </c>
      <c r="M20" s="49">
        <v>3.3528823496905398</v>
      </c>
      <c r="N20" s="49">
        <v>3.988702888888889</v>
      </c>
      <c r="O20" s="49">
        <v>2.8708689183664196</v>
      </c>
      <c r="P20" s="49">
        <v>-28.024999646786387</v>
      </c>
    </row>
    <row r="21" spans="2:16" ht="12.75">
      <c r="B21" s="154" t="s">
        <v>267</v>
      </c>
      <c r="C21" s="155"/>
      <c r="D21" s="47">
        <v>8112090</v>
      </c>
      <c r="E21" s="48">
        <v>4234362.93</v>
      </c>
      <c r="F21" s="48">
        <v>3740581.58</v>
      </c>
      <c r="G21" s="48">
        <v>4510056.7</v>
      </c>
      <c r="H21" s="49">
        <v>20.571002223670256</v>
      </c>
      <c r="I21" s="48">
        <v>15378592.940000001</v>
      </c>
      <c r="J21" s="48">
        <v>13557510.1</v>
      </c>
      <c r="K21" s="48">
        <v>15519396.520000001</v>
      </c>
      <c r="L21" s="49">
        <v>14.470846088471667</v>
      </c>
      <c r="M21" s="49">
        <v>3.6318551796881526</v>
      </c>
      <c r="N21" s="49">
        <v>3.6244390905651627</v>
      </c>
      <c r="O21" s="49">
        <v>3.4410646145535155</v>
      </c>
      <c r="P21" s="49">
        <v>-5.059389092480327</v>
      </c>
    </row>
    <row r="22" spans="2:16" ht="12.75">
      <c r="B22" s="154" t="s">
        <v>52</v>
      </c>
      <c r="C22" s="155"/>
      <c r="D22" s="47">
        <v>8119060</v>
      </c>
      <c r="E22" s="48">
        <v>4662903.0600000005</v>
      </c>
      <c r="F22" s="48">
        <v>4381732.42</v>
      </c>
      <c r="G22" s="48">
        <v>3905474.9699999993</v>
      </c>
      <c r="H22" s="49">
        <v>-10.869158687695514</v>
      </c>
      <c r="I22" s="48">
        <v>6638021.579999999</v>
      </c>
      <c r="J22" s="48">
        <v>6201548.299999999</v>
      </c>
      <c r="K22" s="48">
        <v>4996470.649999999</v>
      </c>
      <c r="L22" s="49">
        <v>-19.43188364750783</v>
      </c>
      <c r="M22" s="49">
        <v>1.4235812957261005</v>
      </c>
      <c r="N22" s="49">
        <v>1.4153188067107025</v>
      </c>
      <c r="O22" s="49">
        <v>1.2793503193287654</v>
      </c>
      <c r="P22" s="49">
        <v>-9.606915893242252</v>
      </c>
    </row>
    <row r="23" spans="2:16" ht="12.75">
      <c r="B23" s="154" t="s">
        <v>48</v>
      </c>
      <c r="C23" s="155"/>
      <c r="D23" s="47">
        <v>7108030</v>
      </c>
      <c r="E23" s="48">
        <v>3099092.2</v>
      </c>
      <c r="F23" s="48">
        <v>2686020</v>
      </c>
      <c r="G23" s="48">
        <v>2593277</v>
      </c>
      <c r="H23" s="49">
        <v>-3.4528037765913844</v>
      </c>
      <c r="I23" s="48">
        <v>6057553.73</v>
      </c>
      <c r="J23" s="48">
        <v>3861536.5300000003</v>
      </c>
      <c r="K23" s="48">
        <v>3977893.45</v>
      </c>
      <c r="L23" s="49">
        <v>3.0132285191666996</v>
      </c>
      <c r="M23" s="49">
        <v>1.9546219793009063</v>
      </c>
      <c r="N23" s="49">
        <v>1.437642508246402</v>
      </c>
      <c r="O23" s="49">
        <v>1.5339253963228765</v>
      </c>
      <c r="P23" s="49">
        <v>6.69727609779136</v>
      </c>
    </row>
    <row r="24" spans="2:16" ht="12.75">
      <c r="B24" s="154" t="s">
        <v>47</v>
      </c>
      <c r="C24" s="155"/>
      <c r="D24" s="47">
        <v>7109000</v>
      </c>
      <c r="E24" s="48">
        <v>2632022.85</v>
      </c>
      <c r="F24" s="48">
        <v>2152672.15</v>
      </c>
      <c r="G24" s="48">
        <v>2008244.76</v>
      </c>
      <c r="H24" s="49">
        <v>-6.709214405918706</v>
      </c>
      <c r="I24" s="48">
        <v>5988373.79</v>
      </c>
      <c r="J24" s="48">
        <v>5108366.25</v>
      </c>
      <c r="K24" s="48">
        <v>5096884.100000001</v>
      </c>
      <c r="L24" s="49">
        <v>-0.22477147170094636</v>
      </c>
      <c r="M24" s="49">
        <v>2.2751982529331003</v>
      </c>
      <c r="N24" s="49">
        <v>2.373034951002641</v>
      </c>
      <c r="O24" s="49">
        <v>2.5379795339289224</v>
      </c>
      <c r="P24" s="49">
        <v>6.950786074878068</v>
      </c>
    </row>
    <row r="25" spans="2:16" ht="12.75">
      <c r="B25" s="223" t="s">
        <v>50</v>
      </c>
      <c r="C25" s="46" t="s">
        <v>37</v>
      </c>
      <c r="D25" s="47">
        <v>7108090</v>
      </c>
      <c r="E25" s="48">
        <v>1976820.7400000002</v>
      </c>
      <c r="F25" s="48">
        <v>1667977.4800000002</v>
      </c>
      <c r="G25" s="48">
        <v>1741900.72</v>
      </c>
      <c r="H25" s="49">
        <v>4.431908756945546</v>
      </c>
      <c r="I25" s="48">
        <v>5315879.6</v>
      </c>
      <c r="J25" s="48">
        <v>4563815.26</v>
      </c>
      <c r="K25" s="48">
        <v>4175871.84</v>
      </c>
      <c r="L25" s="49">
        <v>-8.500419011263837</v>
      </c>
      <c r="M25" s="49">
        <v>2.6891055382189073</v>
      </c>
      <c r="N25" s="49">
        <v>2.736137216912544</v>
      </c>
      <c r="O25" s="49">
        <v>2.397307603156625</v>
      </c>
      <c r="P25" s="49">
        <v>-12.383502247677992</v>
      </c>
    </row>
    <row r="26" spans="2:16" ht="12.75">
      <c r="B26" s="224" t="s">
        <v>50</v>
      </c>
      <c r="C26" s="46" t="s">
        <v>116</v>
      </c>
      <c r="D26" s="47">
        <v>7108099</v>
      </c>
      <c r="E26" s="48">
        <v>1958820.7400000002</v>
      </c>
      <c r="F26" s="48">
        <v>1649977.4800000002</v>
      </c>
      <c r="G26" s="48">
        <v>1723730.72</v>
      </c>
      <c r="H26" s="49">
        <v>4.469954341437421</v>
      </c>
      <c r="I26" s="48">
        <v>5284479.6</v>
      </c>
      <c r="J26" s="48">
        <v>4532415.26</v>
      </c>
      <c r="K26" s="48">
        <v>4141565.84</v>
      </c>
      <c r="L26" s="49">
        <v>-8.623424765364508</v>
      </c>
      <c r="M26" s="49">
        <v>2.697786220090767</v>
      </c>
      <c r="N26" s="49">
        <v>2.74695583117898</v>
      </c>
      <c r="O26" s="49">
        <v>2.4026756569030687</v>
      </c>
      <c r="P26" s="49">
        <v>-12.533152894859178</v>
      </c>
    </row>
    <row r="27" spans="2:16" ht="12.75">
      <c r="B27" s="225" t="s">
        <v>50</v>
      </c>
      <c r="C27" s="46" t="s">
        <v>115</v>
      </c>
      <c r="D27" s="47">
        <v>7108091</v>
      </c>
      <c r="E27" s="48">
        <v>18000</v>
      </c>
      <c r="F27" s="48">
        <v>18000</v>
      </c>
      <c r="G27" s="48">
        <v>18170</v>
      </c>
      <c r="H27" s="49">
        <v>0.9444444444444366</v>
      </c>
      <c r="I27" s="48">
        <v>31400</v>
      </c>
      <c r="J27" s="48">
        <v>31400</v>
      </c>
      <c r="K27" s="48">
        <v>34306</v>
      </c>
      <c r="L27" s="49">
        <v>9.254777070063703</v>
      </c>
      <c r="M27" s="49">
        <v>1.7444444444444445</v>
      </c>
      <c r="N27" s="49">
        <v>1.7444444444444445</v>
      </c>
      <c r="O27" s="49">
        <v>1.8880572372041826</v>
      </c>
      <c r="P27" s="49">
        <v>8.23258047667288</v>
      </c>
    </row>
    <row r="28" spans="2:16" ht="12.75">
      <c r="B28" s="154" t="s">
        <v>51</v>
      </c>
      <c r="C28" s="155"/>
      <c r="D28" s="47">
        <v>8119040</v>
      </c>
      <c r="E28" s="48">
        <v>2499712.9000000004</v>
      </c>
      <c r="F28" s="48">
        <v>2076977.06</v>
      </c>
      <c r="G28" s="48">
        <v>1723812.73</v>
      </c>
      <c r="H28" s="49">
        <v>-17.003766522101117</v>
      </c>
      <c r="I28" s="48">
        <v>4912488.169999999</v>
      </c>
      <c r="J28" s="48">
        <v>4143382.0500000003</v>
      </c>
      <c r="K28" s="48">
        <v>2426600.5100000002</v>
      </c>
      <c r="L28" s="49">
        <v>-41.4343046159598</v>
      </c>
      <c r="M28" s="49">
        <v>1.9652209539743537</v>
      </c>
      <c r="N28" s="49">
        <v>1.9949098763758133</v>
      </c>
      <c r="O28" s="49">
        <v>1.407693810220325</v>
      </c>
      <c r="P28" s="49">
        <v>-29.43571903219476</v>
      </c>
    </row>
    <row r="29" spans="2:16" ht="12.75">
      <c r="B29" s="154" t="s">
        <v>49</v>
      </c>
      <c r="C29" s="155"/>
      <c r="D29" s="47">
        <v>7104000</v>
      </c>
      <c r="E29" s="48">
        <v>2033178.8399999999</v>
      </c>
      <c r="F29" s="48">
        <v>1615434.8399999999</v>
      </c>
      <c r="G29" s="48">
        <v>1043364</v>
      </c>
      <c r="H29" s="49">
        <v>-35.41280810806333</v>
      </c>
      <c r="I29" s="48">
        <v>3217158.9800000004</v>
      </c>
      <c r="J29" s="48">
        <v>2559211.9299999997</v>
      </c>
      <c r="K29" s="48">
        <v>1561227.77</v>
      </c>
      <c r="L29" s="49">
        <v>-38.995760698880446</v>
      </c>
      <c r="M29" s="49">
        <v>1.5823295603450214</v>
      </c>
      <c r="N29" s="49">
        <v>1.584224796092673</v>
      </c>
      <c r="O29" s="49">
        <v>1.4963404621972773</v>
      </c>
      <c r="P29" s="49">
        <v>-5.547466124261735</v>
      </c>
    </row>
    <row r="30" spans="2:16" ht="12.75">
      <c r="B30" s="154" t="s">
        <v>53</v>
      </c>
      <c r="C30" s="155"/>
      <c r="D30" s="47">
        <v>7102100</v>
      </c>
      <c r="E30" s="48">
        <v>1184409.74</v>
      </c>
      <c r="F30" s="48">
        <v>936006.74</v>
      </c>
      <c r="G30" s="48">
        <v>419153</v>
      </c>
      <c r="H30" s="49">
        <v>-55.219019042533816</v>
      </c>
      <c r="I30" s="48">
        <v>1932344.55</v>
      </c>
      <c r="J30" s="48">
        <v>1523748.75</v>
      </c>
      <c r="K30" s="48">
        <v>642066.24</v>
      </c>
      <c r="L30" s="49">
        <v>-57.86272244686008</v>
      </c>
      <c r="M30" s="49">
        <v>1.6314831639260245</v>
      </c>
      <c r="N30" s="49">
        <v>1.6279249762667307</v>
      </c>
      <c r="O30" s="49">
        <v>1.5318183097818696</v>
      </c>
      <c r="P30" s="49">
        <v>-5.90362995137893</v>
      </c>
    </row>
    <row r="31" spans="2:16" ht="12.75">
      <c r="B31" s="154" t="s">
        <v>59</v>
      </c>
      <c r="C31" s="155"/>
      <c r="D31" s="47">
        <v>8119050</v>
      </c>
      <c r="E31" s="48">
        <v>664534.22</v>
      </c>
      <c r="F31" s="48">
        <v>423734.22</v>
      </c>
      <c r="G31" s="48">
        <v>337468.8</v>
      </c>
      <c r="H31" s="49">
        <v>-20.35837936336602</v>
      </c>
      <c r="I31" s="48">
        <v>833134.9</v>
      </c>
      <c r="J31" s="48">
        <v>603400.1900000001</v>
      </c>
      <c r="K31" s="48">
        <v>538006.8500000001</v>
      </c>
      <c r="L31" s="49">
        <v>-10.837474214252396</v>
      </c>
      <c r="M31" s="49">
        <v>1.2537125627631336</v>
      </c>
      <c r="N31" s="49">
        <v>1.4240062792190824</v>
      </c>
      <c r="O31" s="49">
        <v>1.5942417491631822</v>
      </c>
      <c r="P31" s="49">
        <v>11.954685342922499</v>
      </c>
    </row>
    <row r="32" spans="2:16" ht="12.75">
      <c r="B32" s="154" t="s">
        <v>54</v>
      </c>
      <c r="C32" s="155"/>
      <c r="D32" s="47">
        <v>7102910</v>
      </c>
      <c r="E32" s="48">
        <v>329130</v>
      </c>
      <c r="F32" s="48">
        <v>286698</v>
      </c>
      <c r="G32" s="48">
        <v>188845.5</v>
      </c>
      <c r="H32" s="49">
        <v>-34.13086244061696</v>
      </c>
      <c r="I32" s="48">
        <v>814166.81</v>
      </c>
      <c r="J32" s="48">
        <v>723503.31</v>
      </c>
      <c r="K32" s="48">
        <v>528285.85</v>
      </c>
      <c r="L32" s="49">
        <v>-26.9822483604118</v>
      </c>
      <c r="M32" s="49">
        <v>2.473693707653511</v>
      </c>
      <c r="N32" s="49">
        <v>2.5235729234246493</v>
      </c>
      <c r="O32" s="49">
        <v>2.797450031904387</v>
      </c>
      <c r="P32" s="49">
        <v>10.852751903363632</v>
      </c>
    </row>
    <row r="33" spans="2:16" ht="12.75">
      <c r="B33" s="154" t="s">
        <v>56</v>
      </c>
      <c r="C33" s="155"/>
      <c r="D33" s="47">
        <v>8119030</v>
      </c>
      <c r="E33" s="48">
        <v>317726.57</v>
      </c>
      <c r="F33" s="48">
        <v>317726.57</v>
      </c>
      <c r="G33" s="48">
        <v>297408.76</v>
      </c>
      <c r="H33" s="49">
        <v>-6.394746904547521</v>
      </c>
      <c r="I33" s="48">
        <v>749147.1499999999</v>
      </c>
      <c r="J33" s="48">
        <v>749147.1499999999</v>
      </c>
      <c r="K33" s="48">
        <v>729282.9</v>
      </c>
      <c r="L33" s="49">
        <v>-2.651581868795716</v>
      </c>
      <c r="M33" s="49">
        <v>2.357836016043606</v>
      </c>
      <c r="N33" s="49">
        <v>2.357836016043606</v>
      </c>
      <c r="O33" s="49">
        <v>2.452123131813602</v>
      </c>
      <c r="P33" s="49">
        <v>3.9988835155808644</v>
      </c>
    </row>
    <row r="34" spans="2:16" ht="12.75">
      <c r="B34" s="154" t="s">
        <v>55</v>
      </c>
      <c r="C34" s="155"/>
      <c r="D34" s="47">
        <v>8119020</v>
      </c>
      <c r="E34" s="48">
        <v>108224.88</v>
      </c>
      <c r="F34" s="48">
        <v>108224.88</v>
      </c>
      <c r="G34" s="48">
        <v>0</v>
      </c>
      <c r="H34" s="49">
        <v>-100</v>
      </c>
      <c r="I34" s="48">
        <v>358274.51999999996</v>
      </c>
      <c r="J34" s="48">
        <v>358274.51999999996</v>
      </c>
      <c r="K34" s="48">
        <v>0</v>
      </c>
      <c r="L34" s="49">
        <v>-100</v>
      </c>
      <c r="M34" s="49">
        <v>3.310463545905525</v>
      </c>
      <c r="N34" s="49">
        <v>3.310463545905525</v>
      </c>
      <c r="O34" s="49" t="s">
        <v>422</v>
      </c>
      <c r="P34" s="49" t="s">
        <v>422</v>
      </c>
    </row>
    <row r="35" spans="2:16" ht="12.75">
      <c r="B35" s="154" t="s">
        <v>58</v>
      </c>
      <c r="C35" s="155"/>
      <c r="D35" s="47">
        <v>7108020</v>
      </c>
      <c r="E35" s="48">
        <v>94886</v>
      </c>
      <c r="F35" s="48">
        <v>67158</v>
      </c>
      <c r="G35" s="48">
        <v>71668</v>
      </c>
      <c r="H35" s="49">
        <v>6.715506715506714</v>
      </c>
      <c r="I35" s="48">
        <v>178655.73</v>
      </c>
      <c r="J35" s="48">
        <v>125877.29000000001</v>
      </c>
      <c r="K35" s="48">
        <v>137974.57</v>
      </c>
      <c r="L35" s="49">
        <v>9.610375310749063</v>
      </c>
      <c r="M35" s="49">
        <v>1.8828460468351496</v>
      </c>
      <c r="N35" s="49">
        <v>1.8743454242234732</v>
      </c>
      <c r="O35" s="49">
        <v>1.9251907406373836</v>
      </c>
      <c r="P35" s="49">
        <v>2.712697230553185</v>
      </c>
    </row>
    <row r="36" spans="2:16" ht="12.75">
      <c r="B36" s="154" t="s">
        <v>141</v>
      </c>
      <c r="C36" s="155"/>
      <c r="D36" s="47">
        <v>7103000</v>
      </c>
      <c r="E36" s="48">
        <v>52223.4</v>
      </c>
      <c r="F36" s="48">
        <v>35892.4</v>
      </c>
      <c r="G36" s="48">
        <v>54488</v>
      </c>
      <c r="H36" s="49">
        <v>51.80929667561935</v>
      </c>
      <c r="I36" s="48">
        <v>108988.12</v>
      </c>
      <c r="J36" s="48">
        <v>76110.51999999999</v>
      </c>
      <c r="K36" s="48">
        <v>117676.8</v>
      </c>
      <c r="L36" s="49">
        <v>54.6130548050388</v>
      </c>
      <c r="M36" s="49">
        <v>2.08695948559458</v>
      </c>
      <c r="N36" s="49">
        <v>2.1205191071090255</v>
      </c>
      <c r="O36" s="49">
        <v>2.1596828659521363</v>
      </c>
      <c r="P36" s="49">
        <v>1.8468948811550367</v>
      </c>
    </row>
    <row r="37" spans="2:16" ht="12.75">
      <c r="B37" s="154" t="s">
        <v>61</v>
      </c>
      <c r="C37" s="155"/>
      <c r="D37" s="47">
        <v>7108010</v>
      </c>
      <c r="E37" s="48">
        <v>50322.8</v>
      </c>
      <c r="F37" s="48">
        <v>37000.8</v>
      </c>
      <c r="G37" s="48">
        <v>33405.8</v>
      </c>
      <c r="H37" s="49">
        <v>-9.716006140407774</v>
      </c>
      <c r="I37" s="48">
        <v>87642.62</v>
      </c>
      <c r="J37" s="48">
        <v>64427.939999999995</v>
      </c>
      <c r="K37" s="48">
        <v>60127.25</v>
      </c>
      <c r="L37" s="49">
        <v>-6.675194022965803</v>
      </c>
      <c r="M37" s="49">
        <v>1.7416085750395445</v>
      </c>
      <c r="N37" s="49">
        <v>1.7412580268534732</v>
      </c>
      <c r="O37" s="49">
        <v>1.7999045076004765</v>
      </c>
      <c r="P37" s="49">
        <v>3.3680522841855964</v>
      </c>
    </row>
    <row r="38" spans="2:16" ht="12.75">
      <c r="B38" s="154" t="s">
        <v>60</v>
      </c>
      <c r="C38" s="155"/>
      <c r="D38" s="47">
        <v>7102200</v>
      </c>
      <c r="E38" s="48">
        <v>43103.16</v>
      </c>
      <c r="F38" s="48">
        <v>32812.16</v>
      </c>
      <c r="G38" s="48">
        <v>30377</v>
      </c>
      <c r="H38" s="49">
        <v>-7.421516901051328</v>
      </c>
      <c r="I38" s="48">
        <v>70207.21</v>
      </c>
      <c r="J38" s="48">
        <v>53973.270000000004</v>
      </c>
      <c r="K38" s="48">
        <v>49429.75</v>
      </c>
      <c r="L38" s="49">
        <v>-8.418092881902473</v>
      </c>
      <c r="M38" s="49">
        <v>1.628818165535891</v>
      </c>
      <c r="N38" s="49">
        <v>1.6449167016130606</v>
      </c>
      <c r="O38" s="49">
        <v>1.6272097310465155</v>
      </c>
      <c r="P38" s="49">
        <v>-1.076466093947559</v>
      </c>
    </row>
    <row r="39" spans="2:16" ht="12.75" customHeight="1" hidden="1">
      <c r="B39" s="154" t="s">
        <v>63</v>
      </c>
      <c r="C39" s="155"/>
      <c r="D39" s="47">
        <v>7101000</v>
      </c>
      <c r="E39" s="48">
        <v>0</v>
      </c>
      <c r="F39" s="48">
        <v>0</v>
      </c>
      <c r="G39" s="48">
        <v>0</v>
      </c>
      <c r="H39" s="49" t="s">
        <v>422</v>
      </c>
      <c r="I39" s="48">
        <v>0</v>
      </c>
      <c r="J39" s="48">
        <v>0</v>
      </c>
      <c r="K39" s="48">
        <v>0</v>
      </c>
      <c r="L39" s="49" t="s">
        <v>422</v>
      </c>
      <c r="M39" s="49" t="s">
        <v>422</v>
      </c>
      <c r="N39" s="49" t="s">
        <v>422</v>
      </c>
      <c r="O39" s="49" t="s">
        <v>422</v>
      </c>
      <c r="P39" s="49" t="s">
        <v>422</v>
      </c>
    </row>
    <row r="40" spans="2:16" ht="38.25" customHeight="1" hidden="1">
      <c r="B40" s="154" t="s">
        <v>62</v>
      </c>
      <c r="C40" s="155"/>
      <c r="D40" s="47">
        <v>7102990</v>
      </c>
      <c r="E40" s="48">
        <v>0</v>
      </c>
      <c r="F40" s="48">
        <v>0</v>
      </c>
      <c r="G40" s="48">
        <v>0</v>
      </c>
      <c r="H40" s="49" t="s">
        <v>422</v>
      </c>
      <c r="I40" s="48">
        <v>0</v>
      </c>
      <c r="J40" s="48">
        <v>0</v>
      </c>
      <c r="K40" s="48">
        <v>0</v>
      </c>
      <c r="L40" s="49" t="s">
        <v>422</v>
      </c>
      <c r="M40" s="49" t="s">
        <v>422</v>
      </c>
      <c r="N40" s="49" t="s">
        <v>422</v>
      </c>
      <c r="O40" s="49" t="s">
        <v>422</v>
      </c>
      <c r="P40" s="49" t="s">
        <v>422</v>
      </c>
    </row>
    <row r="41" spans="2:16" ht="12.75">
      <c r="B41" s="154" t="s">
        <v>37</v>
      </c>
      <c r="C41" s="171"/>
      <c r="D41" s="155"/>
      <c r="E41" s="53">
        <v>136182888.725</v>
      </c>
      <c r="F41" s="53">
        <v>117803007.18499999</v>
      </c>
      <c r="G41" s="53">
        <v>120437691.59000002</v>
      </c>
      <c r="H41" s="49">
        <v>2.2365171042386667</v>
      </c>
      <c r="I41" s="53">
        <v>418902747.8600001</v>
      </c>
      <c r="J41" s="53">
        <v>361523681.41999996</v>
      </c>
      <c r="K41" s="53">
        <v>376279927.45000005</v>
      </c>
      <c r="L41" s="54">
        <v>4.081681723321751</v>
      </c>
      <c r="M41" s="49">
        <v>3.076030709745837</v>
      </c>
      <c r="N41" s="49">
        <v>3.0688832998316977</v>
      </c>
      <c r="O41" s="49">
        <v>3.124270504377906</v>
      </c>
      <c r="P41" s="49">
        <v>1.804799959296144</v>
      </c>
    </row>
    <row r="42" spans="2:16" ht="12.75">
      <c r="B42" s="226" t="s">
        <v>423</v>
      </c>
      <c r="C42" s="227"/>
      <c r="D42" s="227"/>
      <c r="E42" s="227"/>
      <c r="F42" s="227"/>
      <c r="G42" s="227"/>
      <c r="H42" s="227"/>
      <c r="I42" s="227"/>
      <c r="J42" s="227"/>
      <c r="K42" s="227"/>
      <c r="L42" s="227"/>
      <c r="M42" s="227"/>
      <c r="N42" s="227"/>
      <c r="O42" s="227"/>
      <c r="P42" s="228"/>
    </row>
    <row r="44" spans="2:16" ht="152.25" customHeight="1">
      <c r="B44" s="220" t="s">
        <v>425</v>
      </c>
      <c r="C44" s="221"/>
      <c r="D44" s="221"/>
      <c r="E44" s="221"/>
      <c r="F44" s="221"/>
      <c r="G44" s="221"/>
      <c r="H44" s="221"/>
      <c r="I44" s="221"/>
      <c r="J44" s="221"/>
      <c r="K44" s="221"/>
      <c r="L44" s="221"/>
      <c r="M44" s="221"/>
      <c r="N44" s="221"/>
      <c r="O44" s="221"/>
      <c r="P44" s="222"/>
    </row>
    <row r="46" spans="5:11" ht="12.75">
      <c r="E46" s="50"/>
      <c r="F46" s="50"/>
      <c r="G46" s="50"/>
      <c r="H46" s="50"/>
      <c r="I46" s="50"/>
      <c r="J46" s="50"/>
      <c r="K46" s="50"/>
    </row>
    <row r="47" spans="5:11" ht="12.75">
      <c r="E47" s="50"/>
      <c r="F47" s="50"/>
      <c r="G47" s="50"/>
      <c r="I47" s="50"/>
      <c r="J47" s="50"/>
      <c r="K47" s="50"/>
    </row>
    <row r="48" ht="12.75">
      <c r="N48" s="57"/>
    </row>
    <row r="49" spans="2:4" ht="12.75">
      <c r="B49" s="42"/>
      <c r="C49" s="42"/>
      <c r="D49" s="42"/>
    </row>
    <row r="53" spans="5:10" ht="12.75">
      <c r="E53" s="56"/>
      <c r="F53" s="56"/>
      <c r="G53" s="56"/>
      <c r="H53" s="56"/>
      <c r="I53" s="56"/>
      <c r="J53" s="56"/>
    </row>
  </sheetData>
  <sheetProtection/>
  <mergeCells count="14">
    <mergeCell ref="B5:B7"/>
    <mergeCell ref="B11:B13"/>
    <mergeCell ref="B18:B20"/>
    <mergeCell ref="B14:B16"/>
    <mergeCell ref="B44:P44"/>
    <mergeCell ref="B8:B10"/>
    <mergeCell ref="B25:B27"/>
    <mergeCell ref="B42:P42"/>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8.xml><?xml version="1.0" encoding="utf-8"?>
<worksheet xmlns="http://schemas.openxmlformats.org/spreadsheetml/2006/main" xmlns:r="http://schemas.openxmlformats.org/officeDocument/2006/relationships">
  <dimension ref="B2:Q122"/>
  <sheetViews>
    <sheetView zoomScale="90" zoomScaleNormal="90" zoomScalePageLayoutView="60" workbookViewId="0" topLeftCell="A1">
      <selection activeCell="G113" sqref="G113"/>
    </sheetView>
  </sheetViews>
  <sheetFormatPr defaultColWidth="11.421875" defaultRowHeight="15"/>
  <cols>
    <col min="1" max="1" width="0.9921875" style="42" customWidth="1"/>
    <col min="2" max="2" width="24.28125" style="63" customWidth="1"/>
    <col min="3" max="3" width="31.421875" style="64" customWidth="1"/>
    <col min="4" max="4" width="10.140625" style="56" customWidth="1"/>
    <col min="5" max="5" width="12.00390625" style="42" bestFit="1" customWidth="1"/>
    <col min="6" max="6" width="12.28125" style="42" customWidth="1"/>
    <col min="7" max="7" width="13.00390625" style="42" customWidth="1"/>
    <col min="8" max="8" width="9.140625" style="42" customWidth="1"/>
    <col min="9" max="9" width="12.421875" style="42" customWidth="1"/>
    <col min="10" max="10" width="12.28125" style="42" customWidth="1"/>
    <col min="11" max="11" width="12.421875" style="42" customWidth="1"/>
    <col min="12" max="12" width="7.28125" style="42" customWidth="1"/>
    <col min="13" max="13" width="7.00390625" style="42" customWidth="1"/>
    <col min="14" max="15" width="7.7109375" style="42" customWidth="1"/>
    <col min="16" max="16" width="6.7109375" style="42" bestFit="1" customWidth="1"/>
    <col min="17" max="16384" width="11.421875" style="42" customWidth="1"/>
  </cols>
  <sheetData>
    <row r="1" ht="3.75" customHeight="1"/>
    <row r="2" spans="2:17" ht="12.75">
      <c r="B2" s="205" t="s">
        <v>64</v>
      </c>
      <c r="C2" s="206"/>
      <c r="D2" s="206"/>
      <c r="E2" s="206"/>
      <c r="F2" s="206"/>
      <c r="G2" s="206"/>
      <c r="H2" s="206"/>
      <c r="I2" s="206"/>
      <c r="J2" s="206"/>
      <c r="K2" s="206"/>
      <c r="L2" s="206"/>
      <c r="M2" s="206"/>
      <c r="N2" s="206"/>
      <c r="O2" s="206"/>
      <c r="P2" s="207"/>
      <c r="Q2" s="44" t="s">
        <v>363</v>
      </c>
    </row>
    <row r="3" spans="2:16" ht="12.75" customHeight="1">
      <c r="B3" s="243" t="s">
        <v>40</v>
      </c>
      <c r="C3" s="244"/>
      <c r="D3" s="242" t="s">
        <v>41</v>
      </c>
      <c r="E3" s="217" t="s">
        <v>31</v>
      </c>
      <c r="F3" s="217"/>
      <c r="G3" s="217"/>
      <c r="H3" s="217"/>
      <c r="I3" s="217" t="s">
        <v>310</v>
      </c>
      <c r="J3" s="217"/>
      <c r="K3" s="217"/>
      <c r="L3" s="217"/>
      <c r="M3" s="217" t="s">
        <v>341</v>
      </c>
      <c r="N3" s="217"/>
      <c r="O3" s="217"/>
      <c r="P3" s="217"/>
    </row>
    <row r="4" spans="2:16" ht="38.25" customHeight="1">
      <c r="B4" s="245"/>
      <c r="C4" s="246"/>
      <c r="D4" s="242"/>
      <c r="E4" s="45">
        <v>2014</v>
      </c>
      <c r="F4" s="45" t="s">
        <v>399</v>
      </c>
      <c r="G4" s="45" t="s">
        <v>400</v>
      </c>
      <c r="H4" s="45" t="s">
        <v>111</v>
      </c>
      <c r="I4" s="45">
        <v>2014</v>
      </c>
      <c r="J4" s="45" t="s">
        <v>399</v>
      </c>
      <c r="K4" s="45" t="s">
        <v>400</v>
      </c>
      <c r="L4" s="45" t="s">
        <v>111</v>
      </c>
      <c r="M4" s="45">
        <v>2014</v>
      </c>
      <c r="N4" s="45" t="s">
        <v>399</v>
      </c>
      <c r="O4" s="45" t="s">
        <v>400</v>
      </c>
      <c r="P4" s="45" t="s">
        <v>111</v>
      </c>
    </row>
    <row r="5" spans="2:16" ht="12.75">
      <c r="B5" s="229" t="s">
        <v>96</v>
      </c>
      <c r="C5" s="180" t="s">
        <v>37</v>
      </c>
      <c r="D5" s="181"/>
      <c r="E5" s="182">
        <v>101044623.91</v>
      </c>
      <c r="F5" s="182">
        <v>73512962.31</v>
      </c>
      <c r="G5" s="182">
        <v>88422145.447</v>
      </c>
      <c r="H5" s="183">
        <v>20.281026187094486</v>
      </c>
      <c r="I5" s="182">
        <v>121724615.86000001</v>
      </c>
      <c r="J5" s="182">
        <v>87780862.18</v>
      </c>
      <c r="K5" s="182">
        <v>96571548.04999998</v>
      </c>
      <c r="L5" s="183">
        <v>10.014353529558795</v>
      </c>
      <c r="M5" s="183">
        <v>1.2046619716098859</v>
      </c>
      <c r="N5" s="183">
        <v>1.1940868579045023</v>
      </c>
      <c r="O5" s="183">
        <v>1.0921647236877408</v>
      </c>
      <c r="P5" s="183">
        <v>-8.535571222651617</v>
      </c>
    </row>
    <row r="6" spans="2:16" ht="12.75">
      <c r="B6" s="230"/>
      <c r="C6" s="180" t="s">
        <v>377</v>
      </c>
      <c r="D6" s="181">
        <v>20029012</v>
      </c>
      <c r="E6" s="182">
        <v>77911830.16</v>
      </c>
      <c r="F6" s="182">
        <v>55839546.16</v>
      </c>
      <c r="G6" s="182">
        <v>61404243.88</v>
      </c>
      <c r="H6" s="183">
        <v>9.965513874441578</v>
      </c>
      <c r="I6" s="182">
        <v>93187932.4</v>
      </c>
      <c r="J6" s="182">
        <v>66103438.29000001</v>
      </c>
      <c r="K6" s="182">
        <v>66645942.43999999</v>
      </c>
      <c r="L6" s="183">
        <v>0.8206897614311481</v>
      </c>
      <c r="M6" s="183">
        <v>1.1960690977047896</v>
      </c>
      <c r="N6" s="183">
        <v>1.1838104504035605</v>
      </c>
      <c r="O6" s="183">
        <v>1.0853637831652752</v>
      </c>
      <c r="P6" s="183">
        <v>-8.316083643688476</v>
      </c>
    </row>
    <row r="7" spans="2:16" ht="12.75">
      <c r="B7" s="237"/>
      <c r="C7" s="180" t="s">
        <v>386</v>
      </c>
      <c r="D7" s="181">
        <v>20029019</v>
      </c>
      <c r="E7" s="182">
        <v>23132793.75</v>
      </c>
      <c r="F7" s="182">
        <v>17673416.15</v>
      </c>
      <c r="G7" s="182">
        <v>27017901.567</v>
      </c>
      <c r="H7" s="183">
        <v>52.873113707561316</v>
      </c>
      <c r="I7" s="182">
        <v>28536683.46</v>
      </c>
      <c r="J7" s="182">
        <v>21677423.889999997</v>
      </c>
      <c r="K7" s="185">
        <v>29925605.61</v>
      </c>
      <c r="L7" s="183">
        <v>38.04963985506122</v>
      </c>
      <c r="M7" s="183">
        <v>1.2336029866690874</v>
      </c>
      <c r="N7" s="183">
        <v>1.2265553929142328</v>
      </c>
      <c r="O7" s="183">
        <v>1.107621387093641</v>
      </c>
      <c r="P7" s="183">
        <v>-9.696586595898504</v>
      </c>
    </row>
    <row r="8" spans="2:16" ht="12.75">
      <c r="B8" s="223" t="s">
        <v>148</v>
      </c>
      <c r="C8" s="180" t="s">
        <v>37</v>
      </c>
      <c r="D8" s="181"/>
      <c r="E8" s="182">
        <v>91885524.91</v>
      </c>
      <c r="F8" s="182">
        <v>71280355.81</v>
      </c>
      <c r="G8" s="182">
        <v>40770439.23</v>
      </c>
      <c r="H8" s="183">
        <v>-42.8026996123941</v>
      </c>
      <c r="I8" s="182">
        <v>86206357.02000001</v>
      </c>
      <c r="J8" s="182">
        <v>67269017.03</v>
      </c>
      <c r="K8" s="182">
        <v>36453323.27000002</v>
      </c>
      <c r="L8" s="183">
        <v>-45.809638850909764</v>
      </c>
      <c r="M8" s="183">
        <v>0.9381930081417871</v>
      </c>
      <c r="N8" s="183">
        <v>0.9437244843348938</v>
      </c>
      <c r="O8" s="183">
        <v>0.8941116151423916</v>
      </c>
      <c r="P8" s="183">
        <v>-5.257134896470095</v>
      </c>
    </row>
    <row r="9" spans="2:16" ht="12.75">
      <c r="B9" s="224"/>
      <c r="C9" s="180" t="s">
        <v>149</v>
      </c>
      <c r="D9" s="181">
        <v>20079939</v>
      </c>
      <c r="E9" s="182">
        <v>84752030.72</v>
      </c>
      <c r="F9" s="182">
        <v>64868321.620000005</v>
      </c>
      <c r="G9" s="182">
        <v>34021852.339999996</v>
      </c>
      <c r="H9" s="183">
        <v>-47.55243932577642</v>
      </c>
      <c r="I9" s="182">
        <v>78244134.45000002</v>
      </c>
      <c r="J9" s="182">
        <v>60103697.45</v>
      </c>
      <c r="K9" s="185">
        <v>28906280.27000002</v>
      </c>
      <c r="L9" s="183">
        <v>-51.90598665906199</v>
      </c>
      <c r="M9" s="183">
        <v>0.9232125034089097</v>
      </c>
      <c r="N9" s="183">
        <v>0.9265492916879942</v>
      </c>
      <c r="O9" s="183">
        <v>0.8496386375768986</v>
      </c>
      <c r="P9" s="183">
        <v>-8.30076228011347</v>
      </c>
    </row>
    <row r="10" spans="2:16" ht="12.75">
      <c r="B10" s="225"/>
      <c r="C10" s="180" t="s">
        <v>121</v>
      </c>
      <c r="D10" s="181">
        <v>20079931</v>
      </c>
      <c r="E10" s="182">
        <v>7133494.1899999995</v>
      </c>
      <c r="F10" s="182">
        <v>6412034.1899999995</v>
      </c>
      <c r="G10" s="182">
        <v>6748586.890000001</v>
      </c>
      <c r="H10" s="183">
        <v>5.248766460492016</v>
      </c>
      <c r="I10" s="182">
        <v>7962222.57</v>
      </c>
      <c r="J10" s="182">
        <v>7165319.58</v>
      </c>
      <c r="K10" s="185">
        <v>7547042.999999999</v>
      </c>
      <c r="L10" s="183">
        <v>5.327374665401852</v>
      </c>
      <c r="M10" s="183">
        <v>1.1161742559714625</v>
      </c>
      <c r="N10" s="183">
        <v>1.117479939700696</v>
      </c>
      <c r="O10" s="183">
        <v>1.1183145631840563</v>
      </c>
      <c r="P10" s="183">
        <v>0.07468800590584301</v>
      </c>
    </row>
    <row r="11" spans="2:16" ht="12.75">
      <c r="B11" s="230" t="s">
        <v>368</v>
      </c>
      <c r="C11" s="180" t="s">
        <v>37</v>
      </c>
      <c r="D11" s="181"/>
      <c r="E11" s="182">
        <v>47296792.6082</v>
      </c>
      <c r="F11" s="182">
        <v>32822497.112200003</v>
      </c>
      <c r="G11" s="182">
        <v>30793836.752800003</v>
      </c>
      <c r="H11" s="183">
        <v>-6.180700854250221</v>
      </c>
      <c r="I11" s="182">
        <v>84695296.53</v>
      </c>
      <c r="J11" s="182">
        <v>59061199.08</v>
      </c>
      <c r="K11" s="182">
        <v>47763821.67</v>
      </c>
      <c r="L11" s="183">
        <v>-19.128256090258834</v>
      </c>
      <c r="M11" s="183">
        <v>1.79071966320431</v>
      </c>
      <c r="N11" s="183">
        <v>1.7994121190141614</v>
      </c>
      <c r="O11" s="183">
        <v>1.5510838111349332</v>
      </c>
      <c r="P11" s="183">
        <v>-13.800524363216981</v>
      </c>
    </row>
    <row r="12" spans="2:16" ht="12.75">
      <c r="B12" s="230"/>
      <c r="C12" s="180" t="s">
        <v>146</v>
      </c>
      <c r="D12" s="181">
        <v>20087011</v>
      </c>
      <c r="E12" s="182">
        <v>42742087.978199996</v>
      </c>
      <c r="F12" s="182">
        <v>29191113.582200002</v>
      </c>
      <c r="G12" s="182">
        <v>25946854.486</v>
      </c>
      <c r="H12" s="183">
        <v>-11.113858630519214</v>
      </c>
      <c r="I12" s="182">
        <v>74434930.39</v>
      </c>
      <c r="J12" s="182">
        <v>51006517.51</v>
      </c>
      <c r="K12" s="185">
        <v>39029299.910000004</v>
      </c>
      <c r="L12" s="183">
        <v>-23.48173955936478</v>
      </c>
      <c r="M12" s="183">
        <v>1.7414902713214313</v>
      </c>
      <c r="N12" s="183">
        <v>1.7473303088068033</v>
      </c>
      <c r="O12" s="183">
        <v>1.5042015952669263</v>
      </c>
      <c r="P12" s="183">
        <v>-13.914296130186276</v>
      </c>
    </row>
    <row r="13" spans="2:16" ht="12.75">
      <c r="B13" s="230"/>
      <c r="C13" s="180" t="s">
        <v>303</v>
      </c>
      <c r="D13" s="181">
        <v>20087019</v>
      </c>
      <c r="E13" s="182">
        <v>4513426.350000001</v>
      </c>
      <c r="F13" s="182">
        <v>3590681.1100000003</v>
      </c>
      <c r="G13" s="182">
        <v>4638889.8104</v>
      </c>
      <c r="H13" s="183">
        <v>29.192475418681752</v>
      </c>
      <c r="I13" s="182">
        <v>10167906.169999998</v>
      </c>
      <c r="J13" s="182">
        <v>7963187.430000001</v>
      </c>
      <c r="K13" s="185">
        <v>8333586.54</v>
      </c>
      <c r="L13" s="183">
        <v>4.651392589411896</v>
      </c>
      <c r="M13" s="183">
        <v>2.2528131360778705</v>
      </c>
      <c r="N13" s="183">
        <v>2.217737299985406</v>
      </c>
      <c r="O13" s="183">
        <v>1.7964614122363505</v>
      </c>
      <c r="P13" s="183">
        <v>-18.995752461386108</v>
      </c>
    </row>
    <row r="14" spans="2:16" ht="12.75">
      <c r="B14" s="237"/>
      <c r="C14" s="180" t="s">
        <v>367</v>
      </c>
      <c r="D14" s="181">
        <v>20087090</v>
      </c>
      <c r="E14" s="182">
        <v>41278.28</v>
      </c>
      <c r="F14" s="182">
        <v>40702.42</v>
      </c>
      <c r="G14" s="182">
        <v>208092.45639999997</v>
      </c>
      <c r="H14" s="183">
        <v>411.2532778149308</v>
      </c>
      <c r="I14" s="182">
        <v>92459.96999999999</v>
      </c>
      <c r="J14" s="182">
        <v>91494.13999999998</v>
      </c>
      <c r="K14" s="185">
        <v>400935.22</v>
      </c>
      <c r="L14" s="183">
        <v>338.20863281517273</v>
      </c>
      <c r="M14" s="183">
        <v>2.23991818457552</v>
      </c>
      <c r="N14" s="183">
        <v>2.2478796101067204</v>
      </c>
      <c r="O14" s="183">
        <v>1.9267167437790889</v>
      </c>
      <c r="P14" s="183">
        <v>-14.287369522978322</v>
      </c>
    </row>
    <row r="15" spans="2:16" ht="12.75" customHeight="1">
      <c r="B15" s="239" t="s">
        <v>302</v>
      </c>
      <c r="C15" s="180" t="s">
        <v>37</v>
      </c>
      <c r="D15" s="181"/>
      <c r="E15" s="182">
        <v>32664075.2216</v>
      </c>
      <c r="F15" s="182">
        <v>26990063.345000003</v>
      </c>
      <c r="G15" s="182">
        <v>21743445.9021</v>
      </c>
      <c r="H15" s="183">
        <v>-19.43907050470838</v>
      </c>
      <c r="I15" s="182">
        <v>59178614.97</v>
      </c>
      <c r="J15" s="182">
        <v>47835770.49000001</v>
      </c>
      <c r="K15" s="182">
        <v>28753018.009999998</v>
      </c>
      <c r="L15" s="183">
        <v>-39.89222350665227</v>
      </c>
      <c r="M15" s="183">
        <v>1.8117339789514857</v>
      </c>
      <c r="N15" s="183">
        <v>1.7723474701982032</v>
      </c>
      <c r="O15" s="183">
        <v>1.3223763215573392</v>
      </c>
      <c r="P15" s="183">
        <v>-25.388427281166447</v>
      </c>
    </row>
    <row r="16" spans="2:16" ht="12.75">
      <c r="B16" s="240"/>
      <c r="C16" s="180" t="s">
        <v>144</v>
      </c>
      <c r="D16" s="181">
        <v>20079911</v>
      </c>
      <c r="E16" s="182">
        <v>32617692.1</v>
      </c>
      <c r="F16" s="182">
        <v>26959329.1</v>
      </c>
      <c r="G16" s="182">
        <v>21692196.5</v>
      </c>
      <c r="H16" s="183">
        <v>-19.53732817483207</v>
      </c>
      <c r="I16" s="182">
        <v>59008462.809999995</v>
      </c>
      <c r="J16" s="182">
        <v>47715732.50000001</v>
      </c>
      <c r="K16" s="185">
        <v>28574569.24</v>
      </c>
      <c r="L16" s="183">
        <v>-40.11499406406473</v>
      </c>
      <c r="M16" s="183">
        <v>1.8090937467031885</v>
      </c>
      <c r="N16" s="183">
        <v>1.7699154279028406</v>
      </c>
      <c r="O16" s="183">
        <v>1.3172741285097616</v>
      </c>
      <c r="P16" s="183">
        <v>-25.574176723766417</v>
      </c>
    </row>
    <row r="17" spans="2:16" ht="12.75">
      <c r="B17" s="240"/>
      <c r="C17" s="180" t="s">
        <v>145</v>
      </c>
      <c r="D17" s="181">
        <v>20079912</v>
      </c>
      <c r="E17" s="182">
        <v>19693.121600000002</v>
      </c>
      <c r="F17" s="182">
        <v>15224.245</v>
      </c>
      <c r="G17" s="182">
        <v>19736.4021</v>
      </c>
      <c r="H17" s="183">
        <v>29.637969567620594</v>
      </c>
      <c r="I17" s="182">
        <v>123926.96</v>
      </c>
      <c r="J17" s="182">
        <v>92371.59000000001</v>
      </c>
      <c r="K17" s="185">
        <v>139971.33999999997</v>
      </c>
      <c r="L17" s="183">
        <v>51.53072497723592</v>
      </c>
      <c r="M17" s="183">
        <v>6.292905843835341</v>
      </c>
      <c r="N17" s="183">
        <v>6.067400386685843</v>
      </c>
      <c r="O17" s="183">
        <v>7.092039333754756</v>
      </c>
      <c r="P17" s="183">
        <v>16.88761053774128</v>
      </c>
    </row>
    <row r="18" spans="2:16" ht="12.75">
      <c r="B18" s="241"/>
      <c r="C18" s="180" t="s">
        <v>147</v>
      </c>
      <c r="D18" s="181">
        <v>20079919</v>
      </c>
      <c r="E18" s="182">
        <v>26690</v>
      </c>
      <c r="F18" s="182">
        <v>15510</v>
      </c>
      <c r="G18" s="182">
        <v>31513</v>
      </c>
      <c r="H18" s="183">
        <v>103.17859445519022</v>
      </c>
      <c r="I18" s="182">
        <v>46225.2</v>
      </c>
      <c r="J18" s="182">
        <v>27666.4</v>
      </c>
      <c r="K18" s="185">
        <v>38477.43</v>
      </c>
      <c r="L18" s="183">
        <v>39.07638868808374</v>
      </c>
      <c r="M18" s="183">
        <v>1.7319295616335706</v>
      </c>
      <c r="N18" s="183">
        <v>1.7837782076079949</v>
      </c>
      <c r="O18" s="183">
        <v>1.22100180877733</v>
      </c>
      <c r="P18" s="183">
        <v>-31.54968462056361</v>
      </c>
    </row>
    <row r="19" spans="2:16" ht="12.75">
      <c r="B19" s="238" t="s">
        <v>233</v>
      </c>
      <c r="C19" s="180" t="s">
        <v>37</v>
      </c>
      <c r="D19" s="181">
        <v>20079990</v>
      </c>
      <c r="E19" s="182">
        <v>40043052.7779</v>
      </c>
      <c r="F19" s="182">
        <v>30580914.2279</v>
      </c>
      <c r="G19" s="182">
        <v>21186860.02</v>
      </c>
      <c r="H19" s="183">
        <v>-30.71868335227691</v>
      </c>
      <c r="I19" s="182">
        <v>41998135.879999995</v>
      </c>
      <c r="J19" s="182">
        <v>31714772.570000008</v>
      </c>
      <c r="K19" s="182">
        <v>22724679.359999996</v>
      </c>
      <c r="L19" s="183">
        <v>-28.346705593291944</v>
      </c>
      <c r="M19" s="183">
        <v>1.0488245267648277</v>
      </c>
      <c r="N19" s="183">
        <v>1.0370773199797132</v>
      </c>
      <c r="O19" s="183">
        <v>1.0725836362041532</v>
      </c>
      <c r="P19" s="183">
        <v>3.4236903594743184</v>
      </c>
    </row>
    <row r="20" spans="2:16" ht="12.75">
      <c r="B20" s="238"/>
      <c r="C20" s="180" t="s">
        <v>116</v>
      </c>
      <c r="D20" s="181">
        <v>20079999</v>
      </c>
      <c r="E20" s="182">
        <v>39960654.1879</v>
      </c>
      <c r="F20" s="182">
        <v>30551833.6379</v>
      </c>
      <c r="G20" s="182">
        <v>20996415.502</v>
      </c>
      <c r="H20" s="183">
        <v>-31.27608722000359</v>
      </c>
      <c r="I20" s="182">
        <v>41815715.849999994</v>
      </c>
      <c r="J20" s="182">
        <v>31648630.540000007</v>
      </c>
      <c r="K20" s="185">
        <v>22399424.059999995</v>
      </c>
      <c r="L20" s="183">
        <v>-29.224665719137967</v>
      </c>
      <c r="M20" s="183">
        <v>1.0464222045359233</v>
      </c>
      <c r="N20" s="183">
        <v>1.0358995442008239</v>
      </c>
      <c r="O20" s="183">
        <v>1.0668213370928172</v>
      </c>
      <c r="P20" s="183">
        <v>2.9850184861167195</v>
      </c>
    </row>
    <row r="21" spans="2:16" ht="12.75">
      <c r="B21" s="238"/>
      <c r="C21" s="58" t="s">
        <v>115</v>
      </c>
      <c r="D21" s="59">
        <v>20079991</v>
      </c>
      <c r="E21" s="53">
        <v>82398.59</v>
      </c>
      <c r="F21" s="53">
        <v>29080.59</v>
      </c>
      <c r="G21" s="53">
        <v>190444.51799999998</v>
      </c>
      <c r="H21" s="49">
        <v>554.8853307309101</v>
      </c>
      <c r="I21" s="53">
        <v>182420.03</v>
      </c>
      <c r="J21" s="53">
        <v>66142.03</v>
      </c>
      <c r="K21" s="48">
        <v>325255.3</v>
      </c>
      <c r="L21" s="49">
        <v>391.75282343163644</v>
      </c>
      <c r="M21" s="49">
        <v>2.2138731985583733</v>
      </c>
      <c r="N21" s="49">
        <v>2.274439067432951</v>
      </c>
      <c r="O21" s="49">
        <v>1.7078743111944026</v>
      </c>
      <c r="P21" s="49">
        <v>-24.910087254085134</v>
      </c>
    </row>
    <row r="22" spans="2:16" ht="12.75">
      <c r="B22" s="163" t="s">
        <v>97</v>
      </c>
      <c r="C22" s="162"/>
      <c r="D22" s="60">
        <v>20086011</v>
      </c>
      <c r="E22" s="53">
        <v>4542677.4</v>
      </c>
      <c r="F22" s="53">
        <v>3377107.9999999995</v>
      </c>
      <c r="G22" s="53">
        <v>2645309.9799999995</v>
      </c>
      <c r="H22" s="49">
        <v>-21.669369768452775</v>
      </c>
      <c r="I22" s="53">
        <v>14764670.81</v>
      </c>
      <c r="J22" s="53">
        <v>10969030.809999999</v>
      </c>
      <c r="K22" s="48">
        <v>7270944.340000001</v>
      </c>
      <c r="L22" s="49">
        <v>-33.713885338243465</v>
      </c>
      <c r="M22" s="49">
        <v>3.2502133675616056</v>
      </c>
      <c r="N22" s="49">
        <v>3.248054492186806</v>
      </c>
      <c r="O22" s="49">
        <v>2.7486171355993605</v>
      </c>
      <c r="P22" s="49">
        <v>-15.376507930788785</v>
      </c>
    </row>
    <row r="23" spans="2:16" ht="12.75">
      <c r="B23" s="163" t="s">
        <v>337</v>
      </c>
      <c r="C23" s="162"/>
      <c r="D23" s="60">
        <v>20089300</v>
      </c>
      <c r="E23" s="53">
        <v>4678544.1110000005</v>
      </c>
      <c r="F23" s="53">
        <v>4017526.491</v>
      </c>
      <c r="G23" s="53">
        <v>4106762.0959999994</v>
      </c>
      <c r="H23" s="49">
        <v>2.2211578492364215</v>
      </c>
      <c r="I23" s="53">
        <v>13997796.100000001</v>
      </c>
      <c r="J23" s="53">
        <v>12028484.82</v>
      </c>
      <c r="K23" s="48">
        <v>10139340.080000002</v>
      </c>
      <c r="L23" s="49">
        <v>-15.705591920096873</v>
      </c>
      <c r="M23" s="49">
        <v>2.9919128190090074</v>
      </c>
      <c r="N23" s="49">
        <v>2.9940026150284322</v>
      </c>
      <c r="O23" s="49">
        <v>2.4689377770082555</v>
      </c>
      <c r="P23" s="49">
        <v>-17.537220421405365</v>
      </c>
    </row>
    <row r="24" spans="2:16" ht="12.75">
      <c r="B24" s="163" t="s">
        <v>65</v>
      </c>
      <c r="C24" s="162"/>
      <c r="D24" s="60">
        <v>20081900</v>
      </c>
      <c r="E24" s="53">
        <v>1169433.3003999998</v>
      </c>
      <c r="F24" s="53">
        <v>1008275.6204999998</v>
      </c>
      <c r="G24" s="53">
        <v>819170.7562000001</v>
      </c>
      <c r="H24" s="49">
        <v>-18.755274892615514</v>
      </c>
      <c r="I24" s="53">
        <v>13194061.86</v>
      </c>
      <c r="J24" s="53">
        <v>11184688.379999999</v>
      </c>
      <c r="K24" s="48">
        <v>10280108.81</v>
      </c>
      <c r="L24" s="49">
        <v>-8.087660015790254</v>
      </c>
      <c r="M24" s="49">
        <v>11.282440696264613</v>
      </c>
      <c r="N24" s="49">
        <v>11.092887849905125</v>
      </c>
      <c r="O24" s="49">
        <v>12.549408938482806</v>
      </c>
      <c r="P24" s="49">
        <v>13.130224593320294</v>
      </c>
    </row>
    <row r="25" spans="2:16" ht="12.75">
      <c r="B25" s="163" t="s">
        <v>250</v>
      </c>
      <c r="C25" s="162"/>
      <c r="D25" s="60">
        <v>20089700</v>
      </c>
      <c r="E25" s="53">
        <v>6309126.826</v>
      </c>
      <c r="F25" s="53">
        <v>5180529.898</v>
      </c>
      <c r="G25" s="53">
        <v>5201850.1559999995</v>
      </c>
      <c r="H25" s="49">
        <v>0.41154589240437467</v>
      </c>
      <c r="I25" s="53">
        <v>12653718.65</v>
      </c>
      <c r="J25" s="53">
        <v>10368694.310000002</v>
      </c>
      <c r="K25" s="48">
        <v>8570647.6</v>
      </c>
      <c r="L25" s="49">
        <v>-17.34111023280811</v>
      </c>
      <c r="M25" s="49">
        <v>2.005621221284354</v>
      </c>
      <c r="N25" s="49">
        <v>2.001473693647237</v>
      </c>
      <c r="O25" s="49">
        <v>1.6476152413030023</v>
      </c>
      <c r="P25" s="49">
        <v>-17.679895242560338</v>
      </c>
    </row>
    <row r="26" spans="2:16" ht="12.75">
      <c r="B26" s="229" t="s">
        <v>268</v>
      </c>
      <c r="C26" s="58" t="s">
        <v>37</v>
      </c>
      <c r="D26" s="59">
        <v>8121000</v>
      </c>
      <c r="E26" s="53">
        <v>2457504.6799999997</v>
      </c>
      <c r="F26" s="53">
        <v>1995294.68</v>
      </c>
      <c r="G26" s="53">
        <v>1800230</v>
      </c>
      <c r="H26" s="49">
        <v>-9.776234155047215</v>
      </c>
      <c r="I26" s="53">
        <v>9346875.24</v>
      </c>
      <c r="J26" s="53">
        <v>7923504.640000001</v>
      </c>
      <c r="K26" s="53">
        <v>6499694.18</v>
      </c>
      <c r="L26" s="49">
        <v>-17.969453224173293</v>
      </c>
      <c r="M26" s="49">
        <v>3.8034007894544484</v>
      </c>
      <c r="N26" s="49">
        <v>3.971094956259795</v>
      </c>
      <c r="O26" s="49">
        <v>3.610479872016353</v>
      </c>
      <c r="P26" s="49">
        <v>-9.080998772768956</v>
      </c>
    </row>
    <row r="27" spans="2:16" ht="12.75">
      <c r="B27" s="230" t="s">
        <v>155</v>
      </c>
      <c r="C27" s="58" t="s">
        <v>116</v>
      </c>
      <c r="D27" s="61">
        <v>8121090</v>
      </c>
      <c r="E27" s="53">
        <v>2442944.6799999997</v>
      </c>
      <c r="F27" s="53">
        <v>1995294.68</v>
      </c>
      <c r="G27" s="53">
        <v>1800230</v>
      </c>
      <c r="H27" s="49">
        <v>-9.776234155047215</v>
      </c>
      <c r="I27" s="53">
        <v>9306835.24</v>
      </c>
      <c r="J27" s="53">
        <v>7923504.640000001</v>
      </c>
      <c r="K27" s="48">
        <v>6499694.18</v>
      </c>
      <c r="L27" s="49">
        <v>-17.969453224173293</v>
      </c>
      <c r="M27" s="49">
        <v>3.8096790795934035</v>
      </c>
      <c r="N27" s="49">
        <v>3.971094956259795</v>
      </c>
      <c r="O27" s="49">
        <v>3.610479872016353</v>
      </c>
      <c r="P27" s="49">
        <v>-9.080998772768956</v>
      </c>
    </row>
    <row r="28" spans="2:16" ht="12.75">
      <c r="B28" s="237" t="s">
        <v>155</v>
      </c>
      <c r="C28" s="58" t="s">
        <v>115</v>
      </c>
      <c r="D28" s="61">
        <v>8121010</v>
      </c>
      <c r="E28" s="53">
        <v>14560</v>
      </c>
      <c r="F28" s="53">
        <v>0</v>
      </c>
      <c r="G28" s="53">
        <v>0</v>
      </c>
      <c r="H28" s="49" t="s">
        <v>422</v>
      </c>
      <c r="I28" s="53">
        <v>40040</v>
      </c>
      <c r="J28" s="53">
        <v>0</v>
      </c>
      <c r="K28" s="48">
        <v>0</v>
      </c>
      <c r="L28" s="49" t="s">
        <v>422</v>
      </c>
      <c r="M28" s="49">
        <v>2.75</v>
      </c>
      <c r="N28" s="49" t="s">
        <v>422</v>
      </c>
      <c r="O28" s="49" t="s">
        <v>422</v>
      </c>
      <c r="P28" s="49" t="s">
        <v>422</v>
      </c>
    </row>
    <row r="29" spans="2:16" ht="12.75">
      <c r="B29" s="163" t="s">
        <v>68</v>
      </c>
      <c r="C29" s="162"/>
      <c r="D29" s="60">
        <v>20089990</v>
      </c>
      <c r="E29" s="53">
        <v>2725744.0862000003</v>
      </c>
      <c r="F29" s="53">
        <v>2268728.766200001</v>
      </c>
      <c r="G29" s="53">
        <v>1545991.1199999996</v>
      </c>
      <c r="H29" s="49">
        <v>-31.85650294418173</v>
      </c>
      <c r="I29" s="53">
        <v>8874549.440000003</v>
      </c>
      <c r="J29" s="53">
        <v>6947792.21</v>
      </c>
      <c r="K29" s="48">
        <v>6157430.089999999</v>
      </c>
      <c r="L29" s="49">
        <v>-11.375730535844585</v>
      </c>
      <c r="M29" s="49">
        <v>3.255826357628512</v>
      </c>
      <c r="N29" s="49">
        <v>3.0624164128871074</v>
      </c>
      <c r="O29" s="49">
        <v>3.9828366478586243</v>
      </c>
      <c r="P29" s="49">
        <v>30.05535860826276</v>
      </c>
    </row>
    <row r="30" spans="2:16" ht="12.75">
      <c r="B30" s="163" t="s">
        <v>152</v>
      </c>
      <c r="C30" s="162"/>
      <c r="D30" s="60">
        <v>20059990</v>
      </c>
      <c r="E30" s="53">
        <v>3420111.9424999994</v>
      </c>
      <c r="F30" s="53">
        <v>2115281.7424999997</v>
      </c>
      <c r="G30" s="53">
        <v>1938959.08</v>
      </c>
      <c r="H30" s="49">
        <v>-8.33565850625686</v>
      </c>
      <c r="I30" s="53">
        <v>7849801.3</v>
      </c>
      <c r="J30" s="53">
        <v>4611281.329999999</v>
      </c>
      <c r="K30" s="48">
        <v>4183043.17</v>
      </c>
      <c r="L30" s="49">
        <v>-9.286749806696337</v>
      </c>
      <c r="M30" s="49">
        <v>2.2951884125354183</v>
      </c>
      <c r="N30" s="49">
        <v>2.179984461337069</v>
      </c>
      <c r="O30" s="49">
        <v>2.1573653684326333</v>
      </c>
      <c r="P30" s="49">
        <v>-1.0375804647049014</v>
      </c>
    </row>
    <row r="31" spans="2:16" ht="12.75">
      <c r="B31" s="223" t="s">
        <v>66</v>
      </c>
      <c r="C31" s="58" t="s">
        <v>37</v>
      </c>
      <c r="D31" s="59"/>
      <c r="E31" s="53">
        <v>2801391.15</v>
      </c>
      <c r="F31" s="53">
        <v>2026858.33</v>
      </c>
      <c r="G31" s="53">
        <v>568853.88</v>
      </c>
      <c r="H31" s="49">
        <v>-71.93420617611692</v>
      </c>
      <c r="I31" s="53">
        <v>6188004.880000002</v>
      </c>
      <c r="J31" s="53">
        <v>4222265.59</v>
      </c>
      <c r="K31" s="53">
        <v>1348273.0999999999</v>
      </c>
      <c r="L31" s="49">
        <v>-68.06754404097066</v>
      </c>
      <c r="M31" s="49">
        <v>2.208904272436215</v>
      </c>
      <c r="N31" s="49">
        <v>2.083157726174182</v>
      </c>
      <c r="O31" s="49">
        <v>2.3701571658437133</v>
      </c>
      <c r="P31" s="49">
        <v>13.777134398585321</v>
      </c>
    </row>
    <row r="32" spans="2:16" ht="12.75">
      <c r="B32" s="224"/>
      <c r="C32" s="58" t="s">
        <v>154</v>
      </c>
      <c r="D32" s="59">
        <v>20057000</v>
      </c>
      <c r="E32" s="53">
        <v>2204789.15</v>
      </c>
      <c r="F32" s="53">
        <v>1514556.33</v>
      </c>
      <c r="G32" s="53">
        <v>294933.88</v>
      </c>
      <c r="H32" s="49">
        <v>-80.52671438110195</v>
      </c>
      <c r="I32" s="53">
        <v>5657516.930000002</v>
      </c>
      <c r="J32" s="53">
        <v>3826147.6399999997</v>
      </c>
      <c r="K32" s="48">
        <v>1134418.7999999998</v>
      </c>
      <c r="L32" s="49">
        <v>-70.35088797566631</v>
      </c>
      <c r="M32" s="49">
        <v>2.5660126865192536</v>
      </c>
      <c r="N32" s="49">
        <v>2.5262498094078807</v>
      </c>
      <c r="O32" s="49">
        <v>3.8463495614678105</v>
      </c>
      <c r="P32" s="49">
        <v>52.255313276771446</v>
      </c>
    </row>
    <row r="33" spans="2:16" ht="12.75">
      <c r="B33" s="225"/>
      <c r="C33" s="58" t="s">
        <v>153</v>
      </c>
      <c r="D33" s="59">
        <v>7112010</v>
      </c>
      <c r="E33" s="53">
        <v>596602</v>
      </c>
      <c r="F33" s="53">
        <v>512302</v>
      </c>
      <c r="G33" s="53">
        <v>273920</v>
      </c>
      <c r="H33" s="49">
        <v>-46.531538038110334</v>
      </c>
      <c r="I33" s="53">
        <v>530487.95</v>
      </c>
      <c r="J33" s="53">
        <v>396117.95</v>
      </c>
      <c r="K33" s="48">
        <v>213854.3</v>
      </c>
      <c r="L33" s="49">
        <v>-46.01246926578308</v>
      </c>
      <c r="M33" s="49">
        <v>0.8891823192010754</v>
      </c>
      <c r="N33" s="49">
        <v>0.773211796947894</v>
      </c>
      <c r="O33" s="49">
        <v>0.7807180928738318</v>
      </c>
      <c r="P33" s="49">
        <v>0.9707942837353878</v>
      </c>
    </row>
    <row r="34" spans="2:16" ht="12.75">
      <c r="B34" s="163" t="s">
        <v>69</v>
      </c>
      <c r="C34" s="162"/>
      <c r="D34" s="60">
        <v>11063000</v>
      </c>
      <c r="E34" s="53">
        <v>865926.75</v>
      </c>
      <c r="F34" s="53">
        <v>614597.53</v>
      </c>
      <c r="G34" s="53">
        <v>773613.9899999999</v>
      </c>
      <c r="H34" s="49">
        <v>25.87326701426864</v>
      </c>
      <c r="I34" s="53">
        <v>5053762.199999999</v>
      </c>
      <c r="J34" s="53">
        <v>3652977.2399999998</v>
      </c>
      <c r="K34" s="48">
        <v>5808834.610000001</v>
      </c>
      <c r="L34" s="49">
        <v>59.01644681476312</v>
      </c>
      <c r="M34" s="49">
        <v>5.836246772605188</v>
      </c>
      <c r="N34" s="49">
        <v>5.943690076333368</v>
      </c>
      <c r="O34" s="49">
        <v>7.508699021846803</v>
      </c>
      <c r="P34" s="49">
        <v>26.33059472170327</v>
      </c>
    </row>
    <row r="35" spans="2:16" ht="12.75">
      <c r="B35" s="174" t="s">
        <v>67</v>
      </c>
      <c r="C35" s="162"/>
      <c r="D35" s="60">
        <v>21032010</v>
      </c>
      <c r="E35" s="53">
        <v>2399427.29</v>
      </c>
      <c r="F35" s="53">
        <v>1787257.1400000001</v>
      </c>
      <c r="G35" s="53">
        <v>2017513.9900000002</v>
      </c>
      <c r="H35" s="49">
        <v>12.88325249046145</v>
      </c>
      <c r="I35" s="53">
        <v>3310392.83</v>
      </c>
      <c r="J35" s="53">
        <v>2425771.3200000003</v>
      </c>
      <c r="K35" s="48">
        <v>2514314.9999999995</v>
      </c>
      <c r="L35" s="49">
        <v>3.6501247776315138</v>
      </c>
      <c r="M35" s="49">
        <v>1.3796595728474856</v>
      </c>
      <c r="N35" s="49">
        <v>1.3572592693628853</v>
      </c>
      <c r="O35" s="49">
        <v>1.2462441462425742</v>
      </c>
      <c r="P35" s="49">
        <v>-8.179360099152099</v>
      </c>
    </row>
    <row r="36" spans="2:16" ht="12.75">
      <c r="B36" s="163" t="s">
        <v>160</v>
      </c>
      <c r="C36" s="162"/>
      <c r="D36" s="60">
        <v>20019010</v>
      </c>
      <c r="E36" s="53">
        <v>761730</v>
      </c>
      <c r="F36" s="53">
        <v>761730</v>
      </c>
      <c r="G36" s="53">
        <v>413337.6</v>
      </c>
      <c r="H36" s="49">
        <v>-45.73699342286637</v>
      </c>
      <c r="I36" s="53">
        <v>2417400</v>
      </c>
      <c r="J36" s="53">
        <v>2417400</v>
      </c>
      <c r="K36" s="48">
        <v>1264770</v>
      </c>
      <c r="L36" s="49">
        <v>-47.680565897244975</v>
      </c>
      <c r="M36" s="49">
        <v>3.1735654365720136</v>
      </c>
      <c r="N36" s="49">
        <v>3.1735654365720136</v>
      </c>
      <c r="O36" s="49">
        <v>3.0598958333333335</v>
      </c>
      <c r="P36" s="49">
        <v>-3.581763335608501</v>
      </c>
    </row>
    <row r="37" spans="2:16" ht="12.75">
      <c r="B37" s="163" t="s">
        <v>161</v>
      </c>
      <c r="C37" s="162"/>
      <c r="D37" s="60">
        <v>21032090</v>
      </c>
      <c r="E37" s="53">
        <v>1672501.0699999996</v>
      </c>
      <c r="F37" s="53">
        <v>1208834.9599999997</v>
      </c>
      <c r="G37" s="53">
        <v>1528785.64</v>
      </c>
      <c r="H37" s="49">
        <v>26.46768918728164</v>
      </c>
      <c r="I37" s="53">
        <v>2070516.93</v>
      </c>
      <c r="J37" s="53">
        <v>1496707.33</v>
      </c>
      <c r="K37" s="48">
        <v>1744742.7300000002</v>
      </c>
      <c r="L37" s="49">
        <v>16.572070907142567</v>
      </c>
      <c r="M37" s="49">
        <v>1.2379764456593145</v>
      </c>
      <c r="N37" s="49">
        <v>1.2381403413415513</v>
      </c>
      <c r="O37" s="49">
        <v>1.1412605432374419</v>
      </c>
      <c r="P37" s="49">
        <v>-7.824621722537373</v>
      </c>
    </row>
    <row r="38" spans="2:16" ht="12.75" customHeight="1">
      <c r="B38" s="229" t="s">
        <v>338</v>
      </c>
      <c r="C38" s="58" t="s">
        <v>37</v>
      </c>
      <c r="D38" s="59"/>
      <c r="E38" s="53">
        <v>905184</v>
      </c>
      <c r="F38" s="53">
        <v>662232</v>
      </c>
      <c r="G38" s="53">
        <v>53614.8</v>
      </c>
      <c r="H38" s="49">
        <v>-91.90392490849129</v>
      </c>
      <c r="I38" s="53">
        <v>1992005.2</v>
      </c>
      <c r="J38" s="53">
        <v>1425457</v>
      </c>
      <c r="K38" s="53">
        <v>103868</v>
      </c>
      <c r="L38" s="49">
        <v>-92.71335438389232</v>
      </c>
      <c r="M38" s="49">
        <v>2.2006632905575</v>
      </c>
      <c r="N38" s="49">
        <v>2.1525039563174233</v>
      </c>
      <c r="O38" s="49">
        <v>1.9373008945291224</v>
      </c>
      <c r="P38" s="49">
        <v>-9.99780098692491</v>
      </c>
    </row>
    <row r="39" spans="2:16" ht="12.75" customHeight="1">
      <c r="B39" s="230"/>
      <c r="C39" s="58" t="s">
        <v>339</v>
      </c>
      <c r="D39" s="59">
        <v>20031090</v>
      </c>
      <c r="E39" s="53">
        <v>824508</v>
      </c>
      <c r="F39" s="53">
        <v>597096</v>
      </c>
      <c r="G39" s="53">
        <v>36586.8</v>
      </c>
      <c r="H39" s="49">
        <v>-93.87254310864584</v>
      </c>
      <c r="I39" s="53">
        <v>1848616</v>
      </c>
      <c r="J39" s="53">
        <v>1308952</v>
      </c>
      <c r="K39" s="48">
        <v>70868</v>
      </c>
      <c r="L39" s="49">
        <v>-94.58589772581423</v>
      </c>
      <c r="M39" s="49">
        <v>2.2420837638931337</v>
      </c>
      <c r="N39" s="49">
        <v>2.192196899661026</v>
      </c>
      <c r="O39" s="49">
        <v>1.9369827369433783</v>
      </c>
      <c r="P39" s="49">
        <v>-11.641936121573337</v>
      </c>
    </row>
    <row r="40" spans="2:16" ht="12.75">
      <c r="B40" s="230"/>
      <c r="C40" s="58" t="s">
        <v>150</v>
      </c>
      <c r="D40" s="59">
        <v>7115100</v>
      </c>
      <c r="E40" s="53">
        <v>46620</v>
      </c>
      <c r="F40" s="53">
        <v>31080</v>
      </c>
      <c r="G40" s="53">
        <v>0</v>
      </c>
      <c r="H40" s="49">
        <v>-100</v>
      </c>
      <c r="I40" s="53">
        <v>77389.2</v>
      </c>
      <c r="J40" s="53">
        <v>50505</v>
      </c>
      <c r="K40" s="48">
        <v>0</v>
      </c>
      <c r="L40" s="49">
        <v>-100</v>
      </c>
      <c r="M40" s="49">
        <v>1.66</v>
      </c>
      <c r="N40" s="49">
        <v>1.625</v>
      </c>
      <c r="O40" s="49" t="s">
        <v>422</v>
      </c>
      <c r="P40" s="49" t="s">
        <v>422</v>
      </c>
    </row>
    <row r="41" spans="2:16" ht="12.75">
      <c r="B41" s="237"/>
      <c r="C41" s="58" t="s">
        <v>151</v>
      </c>
      <c r="D41" s="59">
        <v>20031010</v>
      </c>
      <c r="E41" s="53">
        <v>34056</v>
      </c>
      <c r="F41" s="53">
        <v>34056</v>
      </c>
      <c r="G41" s="53">
        <v>17028</v>
      </c>
      <c r="H41" s="49">
        <v>-50</v>
      </c>
      <c r="I41" s="53">
        <v>66000</v>
      </c>
      <c r="J41" s="53">
        <v>66000</v>
      </c>
      <c r="K41" s="48">
        <v>33000</v>
      </c>
      <c r="L41" s="49">
        <v>-50</v>
      </c>
      <c r="M41" s="49">
        <v>1.937984496124031</v>
      </c>
      <c r="N41" s="49">
        <v>1.937984496124031</v>
      </c>
      <c r="O41" s="49">
        <v>1.937984496124031</v>
      </c>
      <c r="P41" s="49">
        <v>0</v>
      </c>
    </row>
    <row r="42" spans="2:16" ht="12.75">
      <c r="B42" s="256" t="s">
        <v>63</v>
      </c>
      <c r="C42" s="58" t="s">
        <v>37</v>
      </c>
      <c r="D42" s="59"/>
      <c r="E42" s="53">
        <v>401234.48240000004</v>
      </c>
      <c r="F42" s="53">
        <v>329233.0524</v>
      </c>
      <c r="G42" s="53">
        <v>489898.62</v>
      </c>
      <c r="H42" s="49">
        <v>48.799950803481366</v>
      </c>
      <c r="I42" s="53">
        <v>1917498.03</v>
      </c>
      <c r="J42" s="53">
        <v>1650751.47</v>
      </c>
      <c r="K42" s="53">
        <v>2692468.0199999996</v>
      </c>
      <c r="L42" s="49">
        <v>63.10559578056893</v>
      </c>
      <c r="M42" s="49">
        <v>4.77899610853586</v>
      </c>
      <c r="N42" s="49">
        <v>5.013929974425618</v>
      </c>
      <c r="O42" s="49">
        <v>5.495969798812659</v>
      </c>
      <c r="P42" s="49">
        <v>9.614011899762588</v>
      </c>
    </row>
    <row r="43" spans="2:16" ht="12.75">
      <c r="B43" s="257"/>
      <c r="C43" s="58" t="s">
        <v>340</v>
      </c>
      <c r="D43" s="59">
        <v>20052000</v>
      </c>
      <c r="E43" s="53">
        <v>304811.19</v>
      </c>
      <c r="F43" s="53">
        <v>244005.75999999998</v>
      </c>
      <c r="G43" s="53">
        <v>467882.16</v>
      </c>
      <c r="H43" s="49">
        <v>91.75045703839122</v>
      </c>
      <c r="I43" s="53">
        <v>1610887.73</v>
      </c>
      <c r="J43" s="53">
        <v>1375432.8599999999</v>
      </c>
      <c r="K43" s="48">
        <v>2640136.8</v>
      </c>
      <c r="L43" s="49">
        <v>91.94952198539157</v>
      </c>
      <c r="M43" s="49">
        <v>5.284870709635037</v>
      </c>
      <c r="N43" s="49">
        <v>5.636886850539922</v>
      </c>
      <c r="O43" s="49">
        <v>5.642738761400947</v>
      </c>
      <c r="P43" s="49">
        <v>0.10381458801971277</v>
      </c>
    </row>
    <row r="44" spans="2:16" ht="12.75">
      <c r="B44" s="257"/>
      <c r="C44" s="58" t="s">
        <v>70</v>
      </c>
      <c r="D44" s="59">
        <v>11052000</v>
      </c>
      <c r="E44" s="53">
        <v>47559.9724</v>
      </c>
      <c r="F44" s="53">
        <v>39772.9724</v>
      </c>
      <c r="G44" s="53">
        <v>19151.5</v>
      </c>
      <c r="H44" s="49">
        <v>-51.84795391354757</v>
      </c>
      <c r="I44" s="53">
        <v>137159.35</v>
      </c>
      <c r="J44" s="53">
        <v>111465.36000000002</v>
      </c>
      <c r="K44" s="48">
        <v>45928.65</v>
      </c>
      <c r="L44" s="49">
        <v>-58.795584565465006</v>
      </c>
      <c r="M44" s="49">
        <v>2.8839240873907657</v>
      </c>
      <c r="N44" s="49">
        <v>2.8025403502404567</v>
      </c>
      <c r="O44" s="49">
        <v>2.3981750776701563</v>
      </c>
      <c r="P44" s="49">
        <v>-14.428526338099147</v>
      </c>
    </row>
    <row r="45" spans="2:16" ht="12.75">
      <c r="B45" s="257"/>
      <c r="C45" s="58" t="s">
        <v>76</v>
      </c>
      <c r="D45" s="59">
        <v>11051000</v>
      </c>
      <c r="E45" s="53">
        <v>27733</v>
      </c>
      <c r="F45" s="53">
        <v>27733</v>
      </c>
      <c r="G45" s="53">
        <v>45.26</v>
      </c>
      <c r="H45" s="49">
        <v>-99.83680092308802</v>
      </c>
      <c r="I45" s="53">
        <v>115194.93</v>
      </c>
      <c r="J45" s="53">
        <v>115194.93</v>
      </c>
      <c r="K45" s="48">
        <v>300</v>
      </c>
      <c r="L45" s="49">
        <v>-99.7395718717829</v>
      </c>
      <c r="M45" s="49">
        <v>4.153713265784444</v>
      </c>
      <c r="N45" s="49">
        <v>4.153713265784444</v>
      </c>
      <c r="O45" s="49">
        <v>6.628369421122404</v>
      </c>
      <c r="P45" s="49">
        <v>59.57696155202981</v>
      </c>
    </row>
    <row r="46" spans="2:16" ht="12.75">
      <c r="B46" s="257"/>
      <c r="C46" s="58" t="s">
        <v>162</v>
      </c>
      <c r="D46" s="59">
        <v>11081300</v>
      </c>
      <c r="E46" s="53">
        <v>17117.32</v>
      </c>
      <c r="F46" s="53">
        <v>17105.32</v>
      </c>
      <c r="G46" s="53">
        <v>0</v>
      </c>
      <c r="H46" s="49">
        <v>-100</v>
      </c>
      <c r="I46" s="53">
        <v>47786.4</v>
      </c>
      <c r="J46" s="53">
        <v>47752.72</v>
      </c>
      <c r="K46" s="48">
        <v>0</v>
      </c>
      <c r="L46" s="49">
        <v>-100</v>
      </c>
      <c r="M46" s="49">
        <v>2.791698700497508</v>
      </c>
      <c r="N46" s="49">
        <v>2.7916881999284433</v>
      </c>
      <c r="O46" s="49" t="s">
        <v>422</v>
      </c>
      <c r="P46" s="49" t="s">
        <v>422</v>
      </c>
    </row>
    <row r="47" spans="2:16" ht="12.75">
      <c r="B47" s="258"/>
      <c r="C47" s="58" t="s">
        <v>163</v>
      </c>
      <c r="D47" s="59">
        <v>20041000</v>
      </c>
      <c r="E47" s="53">
        <v>4013</v>
      </c>
      <c r="F47" s="53">
        <v>616</v>
      </c>
      <c r="G47" s="53">
        <v>2819.7000000000003</v>
      </c>
      <c r="H47" s="49">
        <v>357.7435064935066</v>
      </c>
      <c r="I47" s="53">
        <v>6469.620000000001</v>
      </c>
      <c r="J47" s="53">
        <v>905.6</v>
      </c>
      <c r="K47" s="48">
        <v>6102.57</v>
      </c>
      <c r="L47" s="49">
        <v>573.8703621908127</v>
      </c>
      <c r="M47" s="49">
        <v>1.612165462247695</v>
      </c>
      <c r="N47" s="49">
        <v>1.4701298701298702</v>
      </c>
      <c r="O47" s="49">
        <v>2.1642621555484625</v>
      </c>
      <c r="P47" s="49">
        <v>47.21571199402086</v>
      </c>
    </row>
    <row r="48" spans="2:16" ht="12.75">
      <c r="B48" s="223" t="s">
        <v>156</v>
      </c>
      <c r="C48" s="58" t="s">
        <v>37</v>
      </c>
      <c r="D48" s="59"/>
      <c r="E48" s="53">
        <v>521192.36</v>
      </c>
      <c r="F48" s="53">
        <v>454846.96</v>
      </c>
      <c r="G48" s="53">
        <v>258336.04</v>
      </c>
      <c r="H48" s="49">
        <v>-43.203744837604276</v>
      </c>
      <c r="I48" s="53">
        <v>1605606.3</v>
      </c>
      <c r="J48" s="53">
        <v>1494556.38</v>
      </c>
      <c r="K48" s="53">
        <v>704901.94</v>
      </c>
      <c r="L48" s="49">
        <v>-52.83537312924923</v>
      </c>
      <c r="M48" s="49">
        <v>3.0806405143774556</v>
      </c>
      <c r="N48" s="49">
        <v>3.285844495915725</v>
      </c>
      <c r="O48" s="49">
        <v>2.7286240820289724</v>
      </c>
      <c r="P48" s="49">
        <v>-16.958210121610207</v>
      </c>
    </row>
    <row r="49" spans="2:16" ht="12.75">
      <c r="B49" s="224"/>
      <c r="C49" s="58" t="s">
        <v>157</v>
      </c>
      <c r="D49" s="59">
        <v>20086019</v>
      </c>
      <c r="E49" s="53">
        <v>452822.92</v>
      </c>
      <c r="F49" s="53">
        <v>429346.96</v>
      </c>
      <c r="G49" s="53">
        <v>232650.44</v>
      </c>
      <c r="H49" s="49">
        <v>-45.8129527690146</v>
      </c>
      <c r="I49" s="53">
        <v>1409708.52</v>
      </c>
      <c r="J49" s="53">
        <v>1403604.38</v>
      </c>
      <c r="K49" s="48">
        <v>630301.94</v>
      </c>
      <c r="L49" s="49">
        <v>-55.09404580227941</v>
      </c>
      <c r="M49" s="49">
        <v>3.1131562863469897</v>
      </c>
      <c r="N49" s="49">
        <v>3.269161099917884</v>
      </c>
      <c r="O49" s="49">
        <v>2.7092230730360964</v>
      </c>
      <c r="P49" s="49">
        <v>-17.12788112203625</v>
      </c>
    </row>
    <row r="50" spans="2:16" ht="12.75">
      <c r="B50" s="225"/>
      <c r="C50" s="58" t="s">
        <v>154</v>
      </c>
      <c r="D50" s="59">
        <v>20086090</v>
      </c>
      <c r="E50" s="53">
        <v>68369.44</v>
      </c>
      <c r="F50" s="53">
        <v>25500</v>
      </c>
      <c r="G50" s="53">
        <v>25685.6</v>
      </c>
      <c r="H50" s="49">
        <v>0.727843137254891</v>
      </c>
      <c r="I50" s="53">
        <v>195897.78</v>
      </c>
      <c r="J50" s="53">
        <v>90952</v>
      </c>
      <c r="K50" s="48">
        <v>74600</v>
      </c>
      <c r="L50" s="49">
        <v>-17.978714046969834</v>
      </c>
      <c r="M50" s="49">
        <v>2.8652827930139546</v>
      </c>
      <c r="N50" s="49">
        <v>3.5667450980392155</v>
      </c>
      <c r="O50" s="49">
        <v>2.9043510760893265</v>
      </c>
      <c r="P50" s="49">
        <v>-18.571386621209175</v>
      </c>
    </row>
    <row r="51" spans="2:16" ht="12.75">
      <c r="B51" s="163" t="s">
        <v>112</v>
      </c>
      <c r="C51" s="162"/>
      <c r="D51" s="60">
        <v>20071000</v>
      </c>
      <c r="E51" s="53">
        <v>583060.368</v>
      </c>
      <c r="F51" s="53">
        <v>328717.398</v>
      </c>
      <c r="G51" s="53">
        <v>142654.474</v>
      </c>
      <c r="H51" s="49">
        <v>-56.60270041441494</v>
      </c>
      <c r="I51" s="53">
        <v>1599491.92</v>
      </c>
      <c r="J51" s="53">
        <v>734158.96</v>
      </c>
      <c r="K51" s="48">
        <v>511624.14999999997</v>
      </c>
      <c r="L51" s="49">
        <v>-30.311529535783365</v>
      </c>
      <c r="M51" s="49">
        <v>2.7432698358259877</v>
      </c>
      <c r="N51" s="49">
        <v>2.2334046340924125</v>
      </c>
      <c r="O51" s="49">
        <v>3.5864570921203636</v>
      </c>
      <c r="P51" s="49">
        <v>60.5825042795163</v>
      </c>
    </row>
    <row r="52" spans="2:16" ht="12.75">
      <c r="B52" s="223" t="s">
        <v>158</v>
      </c>
      <c r="C52" s="58" t="s">
        <v>37</v>
      </c>
      <c r="D52" s="59"/>
      <c r="E52" s="53">
        <v>743810.74</v>
      </c>
      <c r="F52" s="53">
        <v>672089.36</v>
      </c>
      <c r="G52" s="53">
        <v>1571954.8800000001</v>
      </c>
      <c r="H52" s="49">
        <v>133.89075524123757</v>
      </c>
      <c r="I52" s="53">
        <v>1223246.02</v>
      </c>
      <c r="J52" s="53">
        <v>1085832.09</v>
      </c>
      <c r="K52" s="53">
        <v>2111236.25</v>
      </c>
      <c r="L52" s="49">
        <v>94.43487344346212</v>
      </c>
      <c r="M52" s="49">
        <v>1.6445662239294905</v>
      </c>
      <c r="N52" s="49">
        <v>1.6156067252723658</v>
      </c>
      <c r="O52" s="49">
        <v>1.34306415334262</v>
      </c>
      <c r="P52" s="49">
        <v>-16.869363544138473</v>
      </c>
    </row>
    <row r="53" spans="2:16" ht="12.75">
      <c r="B53" s="224"/>
      <c r="C53" s="58" t="s">
        <v>159</v>
      </c>
      <c r="D53" s="59">
        <v>20079921</v>
      </c>
      <c r="E53" s="53">
        <v>693480</v>
      </c>
      <c r="F53" s="53">
        <v>622204</v>
      </c>
      <c r="G53" s="53">
        <v>1484436</v>
      </c>
      <c r="H53" s="49">
        <v>138.57705832813676</v>
      </c>
      <c r="I53" s="53">
        <v>1145069.05</v>
      </c>
      <c r="J53" s="53">
        <v>1008896.92</v>
      </c>
      <c r="K53" s="48">
        <v>1916855.49</v>
      </c>
      <c r="L53" s="49">
        <v>89.99517710887648</v>
      </c>
      <c r="M53" s="49">
        <v>1.6511926082943993</v>
      </c>
      <c r="N53" s="49">
        <v>1.621488965033976</v>
      </c>
      <c r="O53" s="49">
        <v>1.2913022117491086</v>
      </c>
      <c r="P53" s="49">
        <v>-20.36318226056807</v>
      </c>
    </row>
    <row r="54" spans="2:16" ht="12.75">
      <c r="B54" s="224"/>
      <c r="C54" s="58" t="s">
        <v>228</v>
      </c>
      <c r="D54" s="59">
        <v>20085000</v>
      </c>
      <c r="E54" s="53">
        <v>44323.96</v>
      </c>
      <c r="F54" s="53">
        <v>44323.96</v>
      </c>
      <c r="G54" s="53">
        <v>83296.79999999999</v>
      </c>
      <c r="H54" s="49">
        <v>87.92725198741265</v>
      </c>
      <c r="I54" s="53">
        <v>71550.82</v>
      </c>
      <c r="J54" s="53">
        <v>71550.82</v>
      </c>
      <c r="K54" s="48">
        <v>184451.14</v>
      </c>
      <c r="L54" s="49">
        <v>157.79039289836228</v>
      </c>
      <c r="M54" s="49">
        <v>1.6142695733864936</v>
      </c>
      <c r="N54" s="49">
        <v>1.6142695733864936</v>
      </c>
      <c r="O54" s="49">
        <v>2.2143844661499608</v>
      </c>
      <c r="P54" s="49">
        <v>37.175630554970866</v>
      </c>
    </row>
    <row r="55" spans="2:16" ht="12.75">
      <c r="B55" s="224"/>
      <c r="C55" s="58" t="s">
        <v>145</v>
      </c>
      <c r="D55" s="59">
        <v>20079922</v>
      </c>
      <c r="E55" s="53">
        <v>2514.78</v>
      </c>
      <c r="F55" s="53">
        <v>2069.4</v>
      </c>
      <c r="G55" s="53">
        <v>4222.08</v>
      </c>
      <c r="H55" s="49">
        <v>104.02435488547405</v>
      </c>
      <c r="I55" s="53">
        <v>5570.15</v>
      </c>
      <c r="J55" s="53">
        <v>4328.35</v>
      </c>
      <c r="K55" s="48">
        <v>9929.62</v>
      </c>
      <c r="L55" s="49">
        <v>129.40889715480495</v>
      </c>
      <c r="M55" s="49">
        <v>2.2149651261740586</v>
      </c>
      <c r="N55" s="49">
        <v>2.0915965980477433</v>
      </c>
      <c r="O55" s="49">
        <v>2.3518313248446265</v>
      </c>
      <c r="P55" s="49">
        <v>12.441917673789549</v>
      </c>
    </row>
    <row r="56" spans="2:16" ht="12.75">
      <c r="B56" s="225"/>
      <c r="C56" s="58" t="s">
        <v>147</v>
      </c>
      <c r="D56" s="59">
        <v>20079929</v>
      </c>
      <c r="E56" s="53">
        <v>3492</v>
      </c>
      <c r="F56" s="53">
        <v>3492</v>
      </c>
      <c r="G56" s="53">
        <v>0</v>
      </c>
      <c r="H56" s="49">
        <v>-100</v>
      </c>
      <c r="I56" s="53">
        <v>1056</v>
      </c>
      <c r="J56" s="53">
        <v>1056</v>
      </c>
      <c r="K56" s="48">
        <v>0</v>
      </c>
      <c r="L56" s="49">
        <v>-100</v>
      </c>
      <c r="M56" s="49">
        <v>0.3024054982817869</v>
      </c>
      <c r="N56" s="49">
        <v>0.3024054982817869</v>
      </c>
      <c r="O56" s="49" t="s">
        <v>422</v>
      </c>
      <c r="P56" s="49" t="s">
        <v>422</v>
      </c>
    </row>
    <row r="57" spans="2:16" ht="12.75">
      <c r="B57" s="163" t="s">
        <v>72</v>
      </c>
      <c r="C57" s="162"/>
      <c r="D57" s="60">
        <v>20089910</v>
      </c>
      <c r="E57" s="53">
        <v>511181</v>
      </c>
      <c r="F57" s="53">
        <v>511181</v>
      </c>
      <c r="G57" s="53">
        <v>0</v>
      </c>
      <c r="H57" s="49">
        <v>-100</v>
      </c>
      <c r="I57" s="53">
        <v>1076719.58</v>
      </c>
      <c r="J57" s="53">
        <v>1076719.58</v>
      </c>
      <c r="K57" s="48">
        <v>0</v>
      </c>
      <c r="L57" s="49">
        <v>-100</v>
      </c>
      <c r="M57" s="49">
        <v>2.1063372464939034</v>
      </c>
      <c r="N57" s="49">
        <v>2.1063372464939034</v>
      </c>
      <c r="O57" s="49" t="s">
        <v>422</v>
      </c>
      <c r="P57" s="49" t="s">
        <v>422</v>
      </c>
    </row>
    <row r="58" spans="2:16" ht="12.75">
      <c r="B58" s="229" t="s">
        <v>242</v>
      </c>
      <c r="C58" s="58" t="s">
        <v>37</v>
      </c>
      <c r="D58" s="60"/>
      <c r="E58" s="53">
        <v>440380</v>
      </c>
      <c r="F58" s="53">
        <v>394180</v>
      </c>
      <c r="G58" s="53">
        <v>653112</v>
      </c>
      <c r="H58" s="49">
        <v>65.68877162717541</v>
      </c>
      <c r="I58" s="53">
        <v>754961.0399999999</v>
      </c>
      <c r="J58" s="53">
        <v>664738.94</v>
      </c>
      <c r="K58" s="53">
        <v>1365958.05</v>
      </c>
      <c r="L58" s="49">
        <v>105.48789424010576</v>
      </c>
      <c r="M58" s="49">
        <v>1.714339979108951</v>
      </c>
      <c r="N58" s="49">
        <v>1.6863842407022172</v>
      </c>
      <c r="O58" s="49">
        <v>2.0914606529967297</v>
      </c>
      <c r="P58" s="49">
        <v>24.0204102076901</v>
      </c>
    </row>
    <row r="59" spans="2:16" ht="12.75">
      <c r="B59" s="230"/>
      <c r="C59" s="58" t="s">
        <v>150</v>
      </c>
      <c r="D59" s="60">
        <v>7115900</v>
      </c>
      <c r="E59" s="53">
        <v>414180</v>
      </c>
      <c r="F59" s="53">
        <v>367980</v>
      </c>
      <c r="G59" s="53">
        <v>653112</v>
      </c>
      <c r="H59" s="49">
        <v>77.48573292026741</v>
      </c>
      <c r="I59" s="53">
        <v>731281.0399999999</v>
      </c>
      <c r="J59" s="53">
        <v>641058.94</v>
      </c>
      <c r="K59" s="48">
        <v>1365958.05</v>
      </c>
      <c r="L59" s="49">
        <v>113.07838714487004</v>
      </c>
      <c r="M59" s="49">
        <v>1.7656116664252255</v>
      </c>
      <c r="N59" s="49">
        <v>1.7421026686232945</v>
      </c>
      <c r="O59" s="49">
        <v>2.0914606529967297</v>
      </c>
      <c r="P59" s="49">
        <v>20.053811446687988</v>
      </c>
    </row>
    <row r="60" spans="2:16" ht="12.75">
      <c r="B60" s="230"/>
      <c r="C60" s="58" t="s">
        <v>360</v>
      </c>
      <c r="D60" s="60">
        <v>20039010</v>
      </c>
      <c r="E60" s="53">
        <v>26200</v>
      </c>
      <c r="F60" s="53">
        <v>26200</v>
      </c>
      <c r="G60" s="53">
        <v>0</v>
      </c>
      <c r="H60" s="49">
        <v>-100</v>
      </c>
      <c r="I60" s="53">
        <v>23680</v>
      </c>
      <c r="J60" s="53">
        <v>23680</v>
      </c>
      <c r="K60" s="48">
        <v>0</v>
      </c>
      <c r="L60" s="49">
        <v>-100</v>
      </c>
      <c r="M60" s="49">
        <v>0.9038167938931297</v>
      </c>
      <c r="N60" s="49">
        <v>0.9038167938931297</v>
      </c>
      <c r="O60" s="49" t="s">
        <v>422</v>
      </c>
      <c r="P60" s="49" t="s">
        <v>422</v>
      </c>
    </row>
    <row r="61" spans="2:16" ht="12.75">
      <c r="B61" s="237"/>
      <c r="C61" s="58" t="s">
        <v>359</v>
      </c>
      <c r="D61" s="60">
        <v>20039090</v>
      </c>
      <c r="E61" s="53">
        <v>0</v>
      </c>
      <c r="F61" s="53">
        <v>0</v>
      </c>
      <c r="G61" s="53">
        <v>0</v>
      </c>
      <c r="H61" s="49" t="s">
        <v>422</v>
      </c>
      <c r="I61" s="53">
        <v>0</v>
      </c>
      <c r="J61" s="53">
        <v>0</v>
      </c>
      <c r="K61" s="48">
        <v>0</v>
      </c>
      <c r="L61" s="49" t="s">
        <v>422</v>
      </c>
      <c r="M61" s="49" t="s">
        <v>422</v>
      </c>
      <c r="N61" s="49" t="s">
        <v>422</v>
      </c>
      <c r="O61" s="49" t="s">
        <v>422</v>
      </c>
      <c r="P61" s="49" t="s">
        <v>422</v>
      </c>
    </row>
    <row r="62" spans="2:16" ht="12.75">
      <c r="B62" s="163" t="s">
        <v>173</v>
      </c>
      <c r="C62" s="162"/>
      <c r="D62" s="60">
        <v>20089920</v>
      </c>
      <c r="E62" s="53">
        <v>110450</v>
      </c>
      <c r="F62" s="53">
        <v>54270</v>
      </c>
      <c r="G62" s="53">
        <v>36180</v>
      </c>
      <c r="H62" s="49">
        <v>-33.333333333333336</v>
      </c>
      <c r="I62" s="53">
        <v>414060</v>
      </c>
      <c r="J62" s="53">
        <v>207030</v>
      </c>
      <c r="K62" s="48">
        <v>113082.6</v>
      </c>
      <c r="L62" s="49">
        <v>-45.37864077669903</v>
      </c>
      <c r="M62" s="49">
        <v>3.7488456315074696</v>
      </c>
      <c r="N62" s="49">
        <v>3.814814814814815</v>
      </c>
      <c r="O62" s="49">
        <v>3.1255555555555556</v>
      </c>
      <c r="P62" s="49">
        <v>-18.06796116504854</v>
      </c>
    </row>
    <row r="63" spans="2:16" ht="12.75">
      <c r="B63" s="163" t="s">
        <v>43</v>
      </c>
      <c r="C63" s="162"/>
      <c r="D63" s="60">
        <v>20088000</v>
      </c>
      <c r="E63" s="53">
        <v>267161.92</v>
      </c>
      <c r="F63" s="53">
        <v>224517.5</v>
      </c>
      <c r="G63" s="53">
        <v>273708.99999999994</v>
      </c>
      <c r="H63" s="49">
        <v>21.909873395169612</v>
      </c>
      <c r="I63" s="53">
        <v>665074.5599999999</v>
      </c>
      <c r="J63" s="53">
        <v>539149.91</v>
      </c>
      <c r="K63" s="48">
        <v>717468.66</v>
      </c>
      <c r="L63" s="49">
        <v>33.074057269155446</v>
      </c>
      <c r="M63" s="49">
        <v>2.4894062746666887</v>
      </c>
      <c r="N63" s="49">
        <v>2.4013714298439988</v>
      </c>
      <c r="O63" s="49">
        <v>2.621282676126836</v>
      </c>
      <c r="P63" s="49">
        <v>9.15773559849189</v>
      </c>
    </row>
    <row r="64" spans="2:16" ht="12.75">
      <c r="B64" s="163" t="s">
        <v>53</v>
      </c>
      <c r="C64" s="162"/>
      <c r="D64" s="60">
        <v>20054000</v>
      </c>
      <c r="E64" s="53">
        <v>545851.74</v>
      </c>
      <c r="F64" s="53">
        <v>356336.61999999994</v>
      </c>
      <c r="G64" s="53">
        <v>168962.26</v>
      </c>
      <c r="H64" s="49">
        <v>-52.58352621742889</v>
      </c>
      <c r="I64" s="53">
        <v>618444.8200000001</v>
      </c>
      <c r="J64" s="53">
        <v>404940.6</v>
      </c>
      <c r="K64" s="48">
        <v>180606.4</v>
      </c>
      <c r="L64" s="49">
        <v>-55.39928572239978</v>
      </c>
      <c r="M64" s="49">
        <v>1.1329904710022543</v>
      </c>
      <c r="N64" s="49">
        <v>1.1363990599675107</v>
      </c>
      <c r="O64" s="49">
        <v>1.0689156264836892</v>
      </c>
      <c r="P64" s="49">
        <v>-5.9383570315299945</v>
      </c>
    </row>
    <row r="65" spans="2:16" ht="12.75">
      <c r="B65" s="163" t="s">
        <v>74</v>
      </c>
      <c r="C65" s="162"/>
      <c r="D65" s="60">
        <v>20060090</v>
      </c>
      <c r="E65" s="53">
        <v>176360</v>
      </c>
      <c r="F65" s="53">
        <v>107250</v>
      </c>
      <c r="G65" s="53">
        <v>105710</v>
      </c>
      <c r="H65" s="49">
        <v>-1.4358974358974375</v>
      </c>
      <c r="I65" s="53">
        <v>401987.3</v>
      </c>
      <c r="J65" s="53">
        <v>246667.3</v>
      </c>
      <c r="K65" s="48">
        <v>223137.5</v>
      </c>
      <c r="L65" s="49">
        <v>-9.539083615866383</v>
      </c>
      <c r="M65" s="49">
        <v>2.2793564300294853</v>
      </c>
      <c r="N65" s="49">
        <v>2.299928205128205</v>
      </c>
      <c r="O65" s="49">
        <v>2.1108457099612146</v>
      </c>
      <c r="P65" s="49">
        <v>-8.221234677908152</v>
      </c>
    </row>
    <row r="66" spans="2:16" ht="12.75">
      <c r="B66" s="163" t="s">
        <v>73</v>
      </c>
      <c r="C66" s="162"/>
      <c r="D66" s="60">
        <v>20060010</v>
      </c>
      <c r="E66" s="53">
        <v>73004.56</v>
      </c>
      <c r="F66" s="53">
        <v>61734.56</v>
      </c>
      <c r="G66" s="53">
        <v>61448.130000000005</v>
      </c>
      <c r="H66" s="49">
        <v>-0.4639702623619457</v>
      </c>
      <c r="I66" s="53">
        <v>361721.6</v>
      </c>
      <c r="J66" s="53">
        <v>302021.6</v>
      </c>
      <c r="K66" s="48">
        <v>284734.5</v>
      </c>
      <c r="L66" s="49">
        <v>-5.723795913934627</v>
      </c>
      <c r="M66" s="49">
        <v>4.954780906836504</v>
      </c>
      <c r="N66" s="49">
        <v>4.892261320077441</v>
      </c>
      <c r="O66" s="49">
        <v>4.633737430252149</v>
      </c>
      <c r="P66" s="49">
        <v>-5.284343433665983</v>
      </c>
    </row>
    <row r="67" spans="2:16" ht="12.75">
      <c r="B67" s="163" t="s">
        <v>51</v>
      </c>
      <c r="C67" s="162"/>
      <c r="D67" s="60">
        <v>20089930</v>
      </c>
      <c r="E67" s="53">
        <v>193228</v>
      </c>
      <c r="F67" s="53">
        <v>42308</v>
      </c>
      <c r="G67" s="53">
        <v>64790.2</v>
      </c>
      <c r="H67" s="49">
        <v>53.139358986480104</v>
      </c>
      <c r="I67" s="53">
        <v>314549.8</v>
      </c>
      <c r="J67" s="53">
        <v>90304.09</v>
      </c>
      <c r="K67" s="48">
        <v>139214.21999999997</v>
      </c>
      <c r="L67" s="49">
        <v>54.16158891585086</v>
      </c>
      <c r="M67" s="49">
        <v>1.6278686318752975</v>
      </c>
      <c r="N67" s="49">
        <v>2.1344447858561026</v>
      </c>
      <c r="O67" s="49">
        <v>2.1486925491818205</v>
      </c>
      <c r="P67" s="49">
        <v>0.6675161344126046</v>
      </c>
    </row>
    <row r="68" spans="2:16" ht="12.75">
      <c r="B68" s="163" t="s">
        <v>334</v>
      </c>
      <c r="C68" s="162"/>
      <c r="D68" s="60">
        <v>20051000</v>
      </c>
      <c r="E68" s="53">
        <v>8051.37</v>
      </c>
      <c r="F68" s="53">
        <v>5278.65</v>
      </c>
      <c r="G68" s="53">
        <v>3400</v>
      </c>
      <c r="H68" s="49">
        <v>-35.589592035842486</v>
      </c>
      <c r="I68" s="53">
        <v>120613</v>
      </c>
      <c r="J68" s="53">
        <v>74714.6</v>
      </c>
      <c r="K68" s="48">
        <v>54782.2</v>
      </c>
      <c r="L68" s="49">
        <v>-26.678052214694326</v>
      </c>
      <c r="M68" s="49">
        <v>14.98043190165152</v>
      </c>
      <c r="N68" s="49">
        <v>14.154111373173068</v>
      </c>
      <c r="O68" s="49">
        <v>16.112411764705882</v>
      </c>
      <c r="P68" s="49">
        <v>13.835558728501107</v>
      </c>
    </row>
    <row r="69" spans="2:16" ht="12.75">
      <c r="B69" s="163" t="s">
        <v>170</v>
      </c>
      <c r="C69" s="162"/>
      <c r="D69" s="60">
        <v>20079949</v>
      </c>
      <c r="E69" s="53">
        <v>32684.9277</v>
      </c>
      <c r="F69" s="53">
        <v>31380.6977</v>
      </c>
      <c r="G69" s="53">
        <v>151251.81</v>
      </c>
      <c r="H69" s="49">
        <v>381.9899526963035</v>
      </c>
      <c r="I69" s="53">
        <v>103138.87</v>
      </c>
      <c r="J69" s="53">
        <v>99327.60999999999</v>
      </c>
      <c r="K69" s="48">
        <v>371525.17</v>
      </c>
      <c r="L69" s="49">
        <v>274.0401787579506</v>
      </c>
      <c r="M69" s="49">
        <v>3.1555483599861227</v>
      </c>
      <c r="N69" s="49">
        <v>3.16524543047365</v>
      </c>
      <c r="O69" s="49">
        <v>2.4563353655073614</v>
      </c>
      <c r="P69" s="49">
        <v>-22.396685518955373</v>
      </c>
    </row>
    <row r="70" spans="2:16" ht="12.75">
      <c r="B70" s="223" t="s">
        <v>171</v>
      </c>
      <c r="C70" s="58" t="s">
        <v>37</v>
      </c>
      <c r="D70" s="59"/>
      <c r="E70" s="53">
        <v>13070.810599999999</v>
      </c>
      <c r="F70" s="53">
        <v>6535.7706</v>
      </c>
      <c r="G70" s="53">
        <v>15385.3604</v>
      </c>
      <c r="H70" s="49">
        <v>135.40239310112872</v>
      </c>
      <c r="I70" s="53">
        <v>19624.5</v>
      </c>
      <c r="J70" s="53">
        <v>6313.299999999999</v>
      </c>
      <c r="K70" s="53">
        <v>8682.73</v>
      </c>
      <c r="L70" s="49">
        <v>37.53076837786895</v>
      </c>
      <c r="M70" s="49">
        <v>1.501398849739281</v>
      </c>
      <c r="N70" s="49">
        <v>0.9659610758064243</v>
      </c>
      <c r="O70" s="49">
        <v>0.5643501207810511</v>
      </c>
      <c r="P70" s="49">
        <v>-41.576308309327246</v>
      </c>
    </row>
    <row r="71" spans="2:16" ht="12.75">
      <c r="B71" s="224"/>
      <c r="C71" s="58" t="s">
        <v>369</v>
      </c>
      <c r="D71" s="59">
        <v>20082011</v>
      </c>
      <c r="E71" s="53">
        <v>12243.848</v>
      </c>
      <c r="F71" s="53">
        <v>5708.808</v>
      </c>
      <c r="G71" s="53">
        <v>6407.328</v>
      </c>
      <c r="H71" s="49">
        <v>12.235829265934338</v>
      </c>
      <c r="I71" s="53">
        <v>16533.2</v>
      </c>
      <c r="J71" s="53">
        <v>3222</v>
      </c>
      <c r="K71" s="48">
        <v>3531.6</v>
      </c>
      <c r="L71" s="49">
        <v>9.608938547486034</v>
      </c>
      <c r="M71" s="49">
        <v>1.35032711938273</v>
      </c>
      <c r="N71" s="49">
        <v>0.564391025236792</v>
      </c>
      <c r="O71" s="49">
        <v>0.5511813973000913</v>
      </c>
      <c r="P71" s="49">
        <v>-2.34050992061019</v>
      </c>
    </row>
    <row r="72" spans="2:16" ht="12.75">
      <c r="B72" s="224"/>
      <c r="C72" s="58" t="s">
        <v>226</v>
      </c>
      <c r="D72" s="59">
        <v>20082090</v>
      </c>
      <c r="E72" s="53">
        <v>652.9125999999999</v>
      </c>
      <c r="F72" s="53">
        <v>652.9125999999999</v>
      </c>
      <c r="G72" s="53">
        <v>4.4324</v>
      </c>
      <c r="H72" s="49">
        <v>-99.32113425288469</v>
      </c>
      <c r="I72" s="53">
        <v>1846.2199999999998</v>
      </c>
      <c r="J72" s="53">
        <v>1846.2199999999998</v>
      </c>
      <c r="K72" s="48">
        <v>130.73</v>
      </c>
      <c r="L72" s="49">
        <v>-92.91904540087313</v>
      </c>
      <c r="M72" s="49">
        <v>2.827667899195084</v>
      </c>
      <c r="N72" s="49">
        <v>2.827667899195084</v>
      </c>
      <c r="O72" s="49">
        <v>29.494179225701647</v>
      </c>
      <c r="P72" s="49">
        <v>943.056691137505</v>
      </c>
    </row>
    <row r="73" spans="2:16" ht="12.75">
      <c r="B73" s="224"/>
      <c r="C73" s="58" t="s">
        <v>370</v>
      </c>
      <c r="D73" s="59">
        <v>20082012</v>
      </c>
      <c r="E73" s="53">
        <v>174.05</v>
      </c>
      <c r="F73" s="53">
        <v>174.05</v>
      </c>
      <c r="G73" s="53">
        <v>7872</v>
      </c>
      <c r="H73" s="49">
        <v>4422.838264866417</v>
      </c>
      <c r="I73" s="53">
        <v>1245.08</v>
      </c>
      <c r="J73" s="53">
        <v>1245.08</v>
      </c>
      <c r="K73" s="48">
        <v>2000</v>
      </c>
      <c r="L73" s="49">
        <v>60.63224853021494</v>
      </c>
      <c r="M73" s="49">
        <v>7.153576558460212</v>
      </c>
      <c r="N73" s="49">
        <v>7.153576558460212</v>
      </c>
      <c r="O73" s="49">
        <v>0.2540650406504065</v>
      </c>
      <c r="P73" s="49">
        <v>-96.44841935255539</v>
      </c>
    </row>
    <row r="74" spans="2:16" ht="12.75">
      <c r="B74" s="225"/>
      <c r="C74" s="58" t="s">
        <v>371</v>
      </c>
      <c r="D74" s="59">
        <v>20082019</v>
      </c>
      <c r="E74" s="53">
        <v>0</v>
      </c>
      <c r="F74" s="53">
        <v>0</v>
      </c>
      <c r="G74" s="53">
        <v>1101.6</v>
      </c>
      <c r="H74" s="49" t="s">
        <v>422</v>
      </c>
      <c r="I74" s="53">
        <v>0</v>
      </c>
      <c r="J74" s="53">
        <v>0</v>
      </c>
      <c r="K74" s="48">
        <v>3020.4</v>
      </c>
      <c r="L74" s="49" t="s">
        <v>422</v>
      </c>
      <c r="M74" s="49" t="s">
        <v>422</v>
      </c>
      <c r="N74" s="49" t="s">
        <v>422</v>
      </c>
      <c r="O74" s="49">
        <v>2.7418300653594776</v>
      </c>
      <c r="P74" s="49" t="s">
        <v>422</v>
      </c>
    </row>
    <row r="75" spans="2:16" ht="12.75">
      <c r="B75" s="223" t="s">
        <v>169</v>
      </c>
      <c r="C75" s="58" t="s">
        <v>37</v>
      </c>
      <c r="D75" s="59"/>
      <c r="E75" s="53">
        <v>13028.332</v>
      </c>
      <c r="F75" s="53">
        <v>13028.332</v>
      </c>
      <c r="G75" s="53">
        <v>126.68</v>
      </c>
      <c r="H75" s="49">
        <v>-99.027657569672</v>
      </c>
      <c r="I75" s="53">
        <v>17609.53</v>
      </c>
      <c r="J75" s="53">
        <v>17609.53</v>
      </c>
      <c r="K75" s="53">
        <v>670</v>
      </c>
      <c r="L75" s="49">
        <v>-96.19524200816262</v>
      </c>
      <c r="M75" s="49">
        <v>1.3516335015104004</v>
      </c>
      <c r="N75" s="49">
        <v>1.3516335015104004</v>
      </c>
      <c r="O75" s="49">
        <v>5.288916956109883</v>
      </c>
      <c r="P75" s="49">
        <v>291.2981551729603</v>
      </c>
    </row>
    <row r="76" spans="2:16" ht="12.75">
      <c r="B76" s="224"/>
      <c r="C76" s="58" t="s">
        <v>172</v>
      </c>
      <c r="D76" s="60">
        <v>20029090</v>
      </c>
      <c r="E76" s="53">
        <v>13028.332</v>
      </c>
      <c r="F76" s="53">
        <v>13028.332</v>
      </c>
      <c r="G76" s="53">
        <v>126.68</v>
      </c>
      <c r="H76" s="49">
        <v>-99.027657569672</v>
      </c>
      <c r="I76" s="53">
        <v>17609.53</v>
      </c>
      <c r="J76" s="53">
        <v>17609.53</v>
      </c>
      <c r="K76" s="48">
        <v>670</v>
      </c>
      <c r="L76" s="49">
        <v>-96.19524200816262</v>
      </c>
      <c r="M76" s="49">
        <v>1.3516335015104004</v>
      </c>
      <c r="N76" s="49">
        <v>1.3516335015104004</v>
      </c>
      <c r="O76" s="49">
        <v>5.288916956109883</v>
      </c>
      <c r="P76" s="49">
        <v>291.2981551729603</v>
      </c>
    </row>
    <row r="77" spans="2:16" ht="12.75">
      <c r="B77" s="224"/>
      <c r="C77" s="58" t="s">
        <v>151</v>
      </c>
      <c r="D77" s="60">
        <v>20021010</v>
      </c>
      <c r="E77" s="53">
        <v>0</v>
      </c>
      <c r="F77" s="53">
        <v>0</v>
      </c>
      <c r="G77" s="53">
        <v>0</v>
      </c>
      <c r="H77" s="49" t="s">
        <v>422</v>
      </c>
      <c r="I77" s="53">
        <v>0</v>
      </c>
      <c r="J77" s="53">
        <v>0</v>
      </c>
      <c r="K77" s="48">
        <v>0</v>
      </c>
      <c r="L77" s="49" t="s">
        <v>422</v>
      </c>
      <c r="M77" s="49" t="s">
        <v>422</v>
      </c>
      <c r="N77" s="49" t="s">
        <v>422</v>
      </c>
      <c r="O77" s="49" t="s">
        <v>422</v>
      </c>
      <c r="P77" s="49" t="s">
        <v>422</v>
      </c>
    </row>
    <row r="78" spans="2:16" ht="12.75">
      <c r="B78" s="225"/>
      <c r="C78" s="58" t="s">
        <v>307</v>
      </c>
      <c r="D78" s="60">
        <v>20021090</v>
      </c>
      <c r="E78" s="53">
        <v>0</v>
      </c>
      <c r="F78" s="53">
        <v>0</v>
      </c>
      <c r="G78" s="53">
        <v>0</v>
      </c>
      <c r="H78" s="49" t="s">
        <v>422</v>
      </c>
      <c r="I78" s="53">
        <v>0</v>
      </c>
      <c r="J78" s="53">
        <v>0</v>
      </c>
      <c r="K78" s="48">
        <v>0</v>
      </c>
      <c r="L78" s="49" t="s">
        <v>422</v>
      </c>
      <c r="M78" s="49" t="s">
        <v>422</v>
      </c>
      <c r="N78" s="49" t="s">
        <v>422</v>
      </c>
      <c r="O78" s="49" t="s">
        <v>422</v>
      </c>
      <c r="P78" s="49" t="s">
        <v>422</v>
      </c>
    </row>
    <row r="79" spans="2:16" ht="12.75">
      <c r="B79" s="163" t="s">
        <v>165</v>
      </c>
      <c r="C79" s="162"/>
      <c r="D79" s="60">
        <v>20079959</v>
      </c>
      <c r="E79" s="53">
        <v>5260.4</v>
      </c>
      <c r="F79" s="53">
        <v>1848.0000000000002</v>
      </c>
      <c r="G79" s="53">
        <v>148.8</v>
      </c>
      <c r="H79" s="49">
        <v>-91.94805194805194</v>
      </c>
      <c r="I79" s="53">
        <v>8745.349999999999</v>
      </c>
      <c r="J79" s="53">
        <v>2856.37</v>
      </c>
      <c r="K79" s="48">
        <v>156.24</v>
      </c>
      <c r="L79" s="49">
        <v>-94.53012039756754</v>
      </c>
      <c r="M79" s="49">
        <v>1.662487643525207</v>
      </c>
      <c r="N79" s="49">
        <v>1.5456547619047616</v>
      </c>
      <c r="O79" s="49">
        <v>1.05</v>
      </c>
      <c r="P79" s="49">
        <v>-32.067624292371065</v>
      </c>
    </row>
    <row r="80" spans="2:16" ht="12.75">
      <c r="B80" s="163" t="s">
        <v>167</v>
      </c>
      <c r="C80" s="162"/>
      <c r="D80" s="60">
        <v>20059910</v>
      </c>
      <c r="E80" s="53">
        <v>1008</v>
      </c>
      <c r="F80" s="53">
        <v>1008</v>
      </c>
      <c r="G80" s="53">
        <v>4.8</v>
      </c>
      <c r="H80" s="49">
        <v>-99.52380952380952</v>
      </c>
      <c r="I80" s="53">
        <v>8213.92</v>
      </c>
      <c r="J80" s="53">
        <v>8213.92</v>
      </c>
      <c r="K80" s="48">
        <v>30.24</v>
      </c>
      <c r="L80" s="49">
        <v>-99.63184447864114</v>
      </c>
      <c r="M80" s="49">
        <v>8.148730158730158</v>
      </c>
      <c r="N80" s="49">
        <v>8.148730158730158</v>
      </c>
      <c r="O80" s="49">
        <v>6.3</v>
      </c>
      <c r="P80" s="49">
        <v>-22.687340514638564</v>
      </c>
    </row>
    <row r="81" spans="2:16" ht="12.75">
      <c r="B81" s="163" t="s">
        <v>166</v>
      </c>
      <c r="C81" s="162"/>
      <c r="D81" s="60">
        <v>20060020</v>
      </c>
      <c r="E81" s="53">
        <v>1804</v>
      </c>
      <c r="F81" s="53">
        <v>800</v>
      </c>
      <c r="G81" s="53">
        <v>5800</v>
      </c>
      <c r="H81" s="49">
        <v>625</v>
      </c>
      <c r="I81" s="53">
        <v>5772.4</v>
      </c>
      <c r="J81" s="53">
        <v>3250</v>
      </c>
      <c r="K81" s="48">
        <v>12840</v>
      </c>
      <c r="L81" s="49">
        <v>295.07692307692304</v>
      </c>
      <c r="M81" s="49">
        <v>3.1997782705099778</v>
      </c>
      <c r="N81" s="49">
        <v>4.0625</v>
      </c>
      <c r="O81" s="49">
        <v>2.213793103448276</v>
      </c>
      <c r="P81" s="49">
        <v>-45.50663129973474</v>
      </c>
    </row>
    <row r="82" spans="2:16" ht="12.75">
      <c r="B82" s="163" t="s">
        <v>75</v>
      </c>
      <c r="C82" s="162"/>
      <c r="D82" s="60">
        <v>20089100</v>
      </c>
      <c r="E82" s="53">
        <v>685.4</v>
      </c>
      <c r="F82" s="53">
        <v>685.4</v>
      </c>
      <c r="G82" s="53">
        <v>949.3</v>
      </c>
      <c r="H82" s="49">
        <v>38.50306390428946</v>
      </c>
      <c r="I82" s="53">
        <v>4272.62</v>
      </c>
      <c r="J82" s="53">
        <v>4272.62</v>
      </c>
      <c r="K82" s="48">
        <v>3571</v>
      </c>
      <c r="L82" s="49">
        <v>-16.421305896616122</v>
      </c>
      <c r="M82" s="49">
        <v>6.23376130726583</v>
      </c>
      <c r="N82" s="49">
        <v>6.23376130726583</v>
      </c>
      <c r="O82" s="49">
        <v>3.761719161487412</v>
      </c>
      <c r="P82" s="49">
        <v>-39.65570742814778</v>
      </c>
    </row>
    <row r="83" spans="2:16" ht="12.75">
      <c r="B83" s="163" t="s">
        <v>164</v>
      </c>
      <c r="C83" s="162"/>
      <c r="D83" s="60">
        <v>20049090</v>
      </c>
      <c r="E83" s="53">
        <v>996</v>
      </c>
      <c r="F83" s="53">
        <v>996</v>
      </c>
      <c r="G83" s="53">
        <v>22494.19</v>
      </c>
      <c r="H83" s="49">
        <v>2158.45281124498</v>
      </c>
      <c r="I83" s="53">
        <v>3695.16</v>
      </c>
      <c r="J83" s="53">
        <v>3695.16</v>
      </c>
      <c r="K83" s="48">
        <v>85003.49</v>
      </c>
      <c r="L83" s="49">
        <v>2200.4007945528747</v>
      </c>
      <c r="M83" s="49">
        <v>3.71</v>
      </c>
      <c r="N83" s="49">
        <v>3.71</v>
      </c>
      <c r="O83" s="49">
        <v>3.778908687087644</v>
      </c>
      <c r="P83" s="49">
        <v>1.8573770104486353</v>
      </c>
    </row>
    <row r="84" spans="2:16" ht="12.75">
      <c r="B84" s="163" t="s">
        <v>352</v>
      </c>
      <c r="C84" s="162"/>
      <c r="D84" s="60">
        <v>20083000</v>
      </c>
      <c r="E84" s="53">
        <v>769.5</v>
      </c>
      <c r="F84" s="53">
        <v>769.5</v>
      </c>
      <c r="G84" s="53">
        <v>0</v>
      </c>
      <c r="H84" s="49">
        <v>-100</v>
      </c>
      <c r="I84" s="53">
        <v>2283.64</v>
      </c>
      <c r="J84" s="53">
        <v>2283.64</v>
      </c>
      <c r="K84" s="48">
        <v>0</v>
      </c>
      <c r="L84" s="49">
        <v>-100</v>
      </c>
      <c r="M84" s="49">
        <v>2.96769330734243</v>
      </c>
      <c r="N84" s="49">
        <v>2.96769330734243</v>
      </c>
      <c r="O84" s="49" t="s">
        <v>422</v>
      </c>
      <c r="P84" s="49" t="s">
        <v>422</v>
      </c>
    </row>
    <row r="85" spans="2:16" ht="12.75">
      <c r="B85" s="163" t="s">
        <v>107</v>
      </c>
      <c r="C85" s="162"/>
      <c r="D85" s="60">
        <v>20019090</v>
      </c>
      <c r="E85" s="53">
        <v>441.00000000000006</v>
      </c>
      <c r="F85" s="53">
        <v>237</v>
      </c>
      <c r="G85" s="53">
        <v>211.92000000000002</v>
      </c>
      <c r="H85" s="49">
        <v>-10.582278481012652</v>
      </c>
      <c r="I85" s="53">
        <v>2076.3100000000004</v>
      </c>
      <c r="J85" s="53">
        <v>1151.59</v>
      </c>
      <c r="K85" s="48">
        <v>964.17</v>
      </c>
      <c r="L85" s="49">
        <v>-16.274889500603507</v>
      </c>
      <c r="M85" s="49">
        <v>4.708185941043085</v>
      </c>
      <c r="N85" s="49">
        <v>4.859029535864979</v>
      </c>
      <c r="O85" s="49">
        <v>4.549688561721403</v>
      </c>
      <c r="P85" s="49">
        <v>-6.366311870720254</v>
      </c>
    </row>
    <row r="86" spans="2:16" ht="12.75">
      <c r="B86" s="163" t="s">
        <v>179</v>
      </c>
      <c r="C86" s="162"/>
      <c r="D86" s="60">
        <v>20019030</v>
      </c>
      <c r="E86" s="53">
        <v>170.4</v>
      </c>
      <c r="F86" s="53">
        <v>69</v>
      </c>
      <c r="G86" s="53">
        <v>140.56</v>
      </c>
      <c r="H86" s="49">
        <v>103.71014492753625</v>
      </c>
      <c r="I86" s="53">
        <v>824.08</v>
      </c>
      <c r="J86" s="53">
        <v>338.64000000000004</v>
      </c>
      <c r="K86" s="48">
        <v>813.27</v>
      </c>
      <c r="L86" s="49">
        <v>140.1576895818568</v>
      </c>
      <c r="M86" s="49">
        <v>4.836150234741784</v>
      </c>
      <c r="N86" s="49">
        <v>4.907826086956522</v>
      </c>
      <c r="O86" s="49">
        <v>5.785927717700626</v>
      </c>
      <c r="P86" s="49">
        <v>17.89186526144082</v>
      </c>
    </row>
    <row r="87" spans="2:16" ht="12.75">
      <c r="B87" s="163" t="s">
        <v>335</v>
      </c>
      <c r="C87" s="162"/>
      <c r="D87" s="60">
        <v>7112090</v>
      </c>
      <c r="E87" s="53">
        <v>110.4</v>
      </c>
      <c r="F87" s="53">
        <v>110.4</v>
      </c>
      <c r="G87" s="53">
        <v>0</v>
      </c>
      <c r="H87" s="49">
        <v>-100</v>
      </c>
      <c r="I87" s="53">
        <v>794.52</v>
      </c>
      <c r="J87" s="53">
        <v>794.52</v>
      </c>
      <c r="K87" s="48">
        <v>0</v>
      </c>
      <c r="L87" s="49">
        <v>-100</v>
      </c>
      <c r="M87" s="49">
        <v>7.196739130434782</v>
      </c>
      <c r="N87" s="49">
        <v>7.196739130434782</v>
      </c>
      <c r="O87" s="49" t="s">
        <v>422</v>
      </c>
      <c r="P87" s="49" t="s">
        <v>422</v>
      </c>
    </row>
    <row r="88" spans="2:16" ht="12.75" hidden="1">
      <c r="B88" s="223" t="s">
        <v>168</v>
      </c>
      <c r="C88" s="58" t="s">
        <v>37</v>
      </c>
      <c r="D88" s="59"/>
      <c r="E88" s="53">
        <v>0</v>
      </c>
      <c r="F88" s="53">
        <v>0</v>
      </c>
      <c r="G88" s="53">
        <v>0</v>
      </c>
      <c r="H88" s="49" t="s">
        <v>422</v>
      </c>
      <c r="I88" s="53">
        <v>0</v>
      </c>
      <c r="J88" s="53">
        <v>0</v>
      </c>
      <c r="K88" s="53">
        <v>0</v>
      </c>
      <c r="L88" s="49" t="s">
        <v>422</v>
      </c>
      <c r="M88" s="49" t="s">
        <v>422</v>
      </c>
      <c r="N88" s="49" t="s">
        <v>422</v>
      </c>
      <c r="O88" s="49" t="s">
        <v>422</v>
      </c>
      <c r="P88" s="49" t="s">
        <v>422</v>
      </c>
    </row>
    <row r="89" spans="2:16" ht="12.75" hidden="1">
      <c r="B89" s="224"/>
      <c r="C89" s="58" t="s">
        <v>157</v>
      </c>
      <c r="D89" s="60">
        <v>20084010</v>
      </c>
      <c r="E89" s="53">
        <v>0</v>
      </c>
      <c r="F89" s="53">
        <v>0</v>
      </c>
      <c r="G89" s="53">
        <v>0</v>
      </c>
      <c r="H89" s="49" t="s">
        <v>422</v>
      </c>
      <c r="I89" s="53">
        <v>0</v>
      </c>
      <c r="J89" s="53">
        <v>0</v>
      </c>
      <c r="K89" s="48">
        <v>0</v>
      </c>
      <c r="L89" s="49" t="s">
        <v>422</v>
      </c>
      <c r="M89" s="49" t="s">
        <v>422</v>
      </c>
      <c r="N89" s="49" t="s">
        <v>422</v>
      </c>
      <c r="O89" s="49" t="s">
        <v>422</v>
      </c>
      <c r="P89" s="49" t="s">
        <v>422</v>
      </c>
    </row>
    <row r="90" spans="2:16" ht="12.75" hidden="1">
      <c r="B90" s="225"/>
      <c r="C90" s="58" t="s">
        <v>306</v>
      </c>
      <c r="D90" s="60">
        <v>20084090</v>
      </c>
      <c r="E90" s="53">
        <v>0</v>
      </c>
      <c r="F90" s="53">
        <v>0</v>
      </c>
      <c r="G90" s="53">
        <v>0</v>
      </c>
      <c r="H90" s="49" t="s">
        <v>422</v>
      </c>
      <c r="I90" s="53">
        <v>0</v>
      </c>
      <c r="J90" s="53">
        <v>0</v>
      </c>
      <c r="K90" s="48">
        <v>0</v>
      </c>
      <c r="L90" s="49" t="s">
        <v>422</v>
      </c>
      <c r="M90" s="49" t="s">
        <v>422</v>
      </c>
      <c r="N90" s="49" t="s">
        <v>422</v>
      </c>
      <c r="O90" s="49" t="s">
        <v>422</v>
      </c>
      <c r="P90" s="49" t="s">
        <v>422</v>
      </c>
    </row>
    <row r="91" spans="2:16" ht="12.75" customHeight="1" hidden="1">
      <c r="B91" s="163" t="s">
        <v>269</v>
      </c>
      <c r="C91" s="162"/>
      <c r="D91" s="60">
        <v>8129090</v>
      </c>
      <c r="E91" s="53">
        <v>0</v>
      </c>
      <c r="F91" s="53">
        <v>0</v>
      </c>
      <c r="G91" s="53">
        <v>54702</v>
      </c>
      <c r="H91" s="49" t="s">
        <v>422</v>
      </c>
      <c r="I91" s="53">
        <v>0</v>
      </c>
      <c r="J91" s="53">
        <v>0</v>
      </c>
      <c r="K91" s="48">
        <v>209281.32</v>
      </c>
      <c r="L91" s="49" t="s">
        <v>422</v>
      </c>
      <c r="M91" s="49" t="s">
        <v>422</v>
      </c>
      <c r="N91" s="49" t="s">
        <v>422</v>
      </c>
      <c r="O91" s="49">
        <v>3.8258440276406716</v>
      </c>
      <c r="P91" s="49" t="s">
        <v>422</v>
      </c>
    </row>
    <row r="92" spans="2:16" ht="12.75" customHeight="1" hidden="1">
      <c r="B92" s="163" t="s">
        <v>289</v>
      </c>
      <c r="C92" s="162"/>
      <c r="D92" s="60">
        <v>7119000</v>
      </c>
      <c r="E92" s="53">
        <v>0</v>
      </c>
      <c r="F92" s="53">
        <v>0</v>
      </c>
      <c r="G92" s="53">
        <v>0</v>
      </c>
      <c r="H92" s="49" t="s">
        <v>422</v>
      </c>
      <c r="I92" s="53">
        <v>0</v>
      </c>
      <c r="J92" s="53">
        <v>0</v>
      </c>
      <c r="K92" s="48">
        <v>0</v>
      </c>
      <c r="L92" s="49" t="s">
        <v>422</v>
      </c>
      <c r="M92" s="49" t="s">
        <v>422</v>
      </c>
      <c r="N92" s="49" t="s">
        <v>422</v>
      </c>
      <c r="O92" s="49" t="s">
        <v>422</v>
      </c>
      <c r="P92" s="49" t="s">
        <v>422</v>
      </c>
    </row>
    <row r="93" spans="2:16" ht="12.75" customHeight="1" hidden="1">
      <c r="B93" s="163" t="s">
        <v>299</v>
      </c>
      <c r="C93" s="162"/>
      <c r="D93" s="60">
        <v>20079951</v>
      </c>
      <c r="E93" s="53">
        <v>0</v>
      </c>
      <c r="F93" s="53">
        <v>0</v>
      </c>
      <c r="G93" s="53">
        <v>0</v>
      </c>
      <c r="H93" s="49" t="s">
        <v>422</v>
      </c>
      <c r="I93" s="53">
        <v>0</v>
      </c>
      <c r="J93" s="53">
        <v>0</v>
      </c>
      <c r="K93" s="48">
        <v>0</v>
      </c>
      <c r="L93" s="49" t="s">
        <v>422</v>
      </c>
      <c r="M93" s="49" t="s">
        <v>422</v>
      </c>
      <c r="N93" s="49" t="s">
        <v>422</v>
      </c>
      <c r="O93" s="49" t="s">
        <v>422</v>
      </c>
      <c r="P93" s="49" t="s">
        <v>422</v>
      </c>
    </row>
    <row r="94" spans="2:16" ht="12.75" customHeight="1" hidden="1">
      <c r="B94" s="163" t="s">
        <v>177</v>
      </c>
      <c r="C94" s="162"/>
      <c r="D94" s="60">
        <v>20059920</v>
      </c>
      <c r="E94" s="53">
        <v>0</v>
      </c>
      <c r="F94" s="53">
        <v>0</v>
      </c>
      <c r="G94" s="53">
        <v>0</v>
      </c>
      <c r="H94" s="49" t="s">
        <v>422</v>
      </c>
      <c r="I94" s="53">
        <v>0</v>
      </c>
      <c r="J94" s="53">
        <v>0</v>
      </c>
      <c r="K94" s="48">
        <v>0</v>
      </c>
      <c r="L94" s="49" t="s">
        <v>422</v>
      </c>
      <c r="M94" s="49" t="s">
        <v>422</v>
      </c>
      <c r="N94" s="49" t="s">
        <v>422</v>
      </c>
      <c r="O94" s="49" t="s">
        <v>422</v>
      </c>
      <c r="P94" s="49" t="s">
        <v>422</v>
      </c>
    </row>
    <row r="95" spans="2:16" ht="12.75" customHeight="1" hidden="1">
      <c r="B95" s="163" t="s">
        <v>176</v>
      </c>
      <c r="C95" s="162"/>
      <c r="D95" s="60">
        <v>20019020</v>
      </c>
      <c r="E95" s="53">
        <v>0</v>
      </c>
      <c r="F95" s="53">
        <v>0</v>
      </c>
      <c r="G95" s="53">
        <v>0</v>
      </c>
      <c r="H95" s="49" t="s">
        <v>422</v>
      </c>
      <c r="I95" s="53">
        <v>0</v>
      </c>
      <c r="J95" s="53">
        <v>0</v>
      </c>
      <c r="K95" s="48">
        <v>0</v>
      </c>
      <c r="L95" s="49" t="s">
        <v>422</v>
      </c>
      <c r="M95" s="49" t="s">
        <v>422</v>
      </c>
      <c r="N95" s="49" t="s">
        <v>422</v>
      </c>
      <c r="O95" s="49" t="s">
        <v>422</v>
      </c>
      <c r="P95" s="49" t="s">
        <v>422</v>
      </c>
    </row>
    <row r="96" spans="2:16" ht="12.75">
      <c r="B96" s="163" t="s">
        <v>285</v>
      </c>
      <c r="C96" s="162"/>
      <c r="D96" s="60">
        <v>20058000</v>
      </c>
      <c r="E96" s="53">
        <v>497.6</v>
      </c>
      <c r="F96" s="53">
        <v>489.6</v>
      </c>
      <c r="G96" s="53">
        <v>1273.6</v>
      </c>
      <c r="H96" s="49">
        <v>160.13071895424832</v>
      </c>
      <c r="I96" s="53">
        <v>690.59</v>
      </c>
      <c r="J96" s="53">
        <v>677.71</v>
      </c>
      <c r="K96" s="48">
        <v>2336.24</v>
      </c>
      <c r="L96" s="49">
        <v>244.72562010299384</v>
      </c>
      <c r="M96" s="49">
        <v>1.3878416398713826</v>
      </c>
      <c r="N96" s="49">
        <v>1.3842116013071895</v>
      </c>
      <c r="O96" s="49">
        <v>1.834359296482412</v>
      </c>
      <c r="P96" s="49">
        <v>32.52015044160319</v>
      </c>
    </row>
    <row r="97" spans="2:16" ht="12.75">
      <c r="B97" s="163" t="s">
        <v>178</v>
      </c>
      <c r="C97" s="162"/>
      <c r="D97" s="60">
        <v>20011000</v>
      </c>
      <c r="E97" s="53">
        <v>92.4</v>
      </c>
      <c r="F97" s="53">
        <v>0</v>
      </c>
      <c r="G97" s="53">
        <v>127.8</v>
      </c>
      <c r="H97" s="49" t="s">
        <v>422</v>
      </c>
      <c r="I97" s="53">
        <v>242.34</v>
      </c>
      <c r="J97" s="53">
        <v>0</v>
      </c>
      <c r="K97" s="48">
        <v>525</v>
      </c>
      <c r="L97" s="49" t="s">
        <v>422</v>
      </c>
      <c r="M97" s="49">
        <v>2.6227272727272726</v>
      </c>
      <c r="N97" s="49" t="s">
        <v>422</v>
      </c>
      <c r="O97" s="49">
        <v>4.107981220657277</v>
      </c>
      <c r="P97" s="49" t="s">
        <v>422</v>
      </c>
    </row>
    <row r="98" spans="2:16" ht="12.75">
      <c r="B98" s="163" t="s">
        <v>392</v>
      </c>
      <c r="C98" s="162"/>
      <c r="D98" s="60">
        <v>8129010</v>
      </c>
      <c r="E98" s="53">
        <v>0</v>
      </c>
      <c r="F98" s="53">
        <v>0</v>
      </c>
      <c r="G98" s="53">
        <v>448</v>
      </c>
      <c r="H98" s="49" t="s">
        <v>422</v>
      </c>
      <c r="I98" s="53">
        <v>0</v>
      </c>
      <c r="J98" s="53">
        <v>0</v>
      </c>
      <c r="K98" s="48">
        <v>2170.89</v>
      </c>
      <c r="L98" s="49" t="s">
        <v>422</v>
      </c>
      <c r="M98" s="49" t="s">
        <v>422</v>
      </c>
      <c r="N98" s="49" t="s">
        <v>422</v>
      </c>
      <c r="O98" s="49">
        <v>4.8457366071428565</v>
      </c>
      <c r="P98" s="49" t="s">
        <v>422</v>
      </c>
    </row>
    <row r="99" spans="2:16" ht="12.75">
      <c r="B99" s="223" t="s">
        <v>46</v>
      </c>
      <c r="C99" s="58" t="s">
        <v>37</v>
      </c>
      <c r="D99" s="59"/>
      <c r="E99" s="53">
        <v>0</v>
      </c>
      <c r="F99" s="53">
        <v>0</v>
      </c>
      <c r="G99" s="53">
        <v>200</v>
      </c>
      <c r="H99" s="49" t="s">
        <v>422</v>
      </c>
      <c r="I99" s="53">
        <v>0</v>
      </c>
      <c r="J99" s="53">
        <v>0</v>
      </c>
      <c r="K99" s="53">
        <v>1443.5</v>
      </c>
      <c r="L99" s="49" t="s">
        <v>422</v>
      </c>
      <c r="M99" s="49" t="s">
        <v>422</v>
      </c>
      <c r="N99" s="49" t="s">
        <v>422</v>
      </c>
      <c r="O99" s="49">
        <v>7.2175</v>
      </c>
      <c r="P99" s="49" t="s">
        <v>422</v>
      </c>
    </row>
    <row r="100" spans="2:16" ht="12.75">
      <c r="B100" s="224"/>
      <c r="C100" s="58" t="s">
        <v>174</v>
      </c>
      <c r="D100" s="59">
        <v>20049010</v>
      </c>
      <c r="E100" s="53">
        <v>0</v>
      </c>
      <c r="F100" s="53">
        <v>0</v>
      </c>
      <c r="G100" s="53">
        <v>0</v>
      </c>
      <c r="H100" s="49" t="s">
        <v>422</v>
      </c>
      <c r="I100" s="53">
        <v>0</v>
      </c>
      <c r="J100" s="53">
        <v>0</v>
      </c>
      <c r="K100" s="48">
        <v>0</v>
      </c>
      <c r="L100" s="49" t="s">
        <v>422</v>
      </c>
      <c r="M100" s="49" t="s">
        <v>422</v>
      </c>
      <c r="N100" s="49" t="s">
        <v>422</v>
      </c>
      <c r="O100" s="49" t="s">
        <v>422</v>
      </c>
      <c r="P100" s="49" t="s">
        <v>422</v>
      </c>
    </row>
    <row r="101" spans="2:16" ht="12.75">
      <c r="B101" s="225"/>
      <c r="C101" s="58" t="s">
        <v>175</v>
      </c>
      <c r="D101" s="59">
        <v>20056000</v>
      </c>
      <c r="E101" s="53">
        <v>0</v>
      </c>
      <c r="F101" s="53">
        <v>0</v>
      </c>
      <c r="G101" s="53">
        <v>200</v>
      </c>
      <c r="H101" s="49" t="s">
        <v>422</v>
      </c>
      <c r="I101" s="53">
        <v>0</v>
      </c>
      <c r="J101" s="53">
        <v>0</v>
      </c>
      <c r="K101" s="48">
        <v>1443.5</v>
      </c>
      <c r="L101" s="49" t="s">
        <v>422</v>
      </c>
      <c r="M101" s="49" t="s">
        <v>422</v>
      </c>
      <c r="N101" s="49" t="s">
        <v>422</v>
      </c>
      <c r="O101" s="49">
        <v>7.2175</v>
      </c>
      <c r="P101" s="49" t="s">
        <v>422</v>
      </c>
    </row>
    <row r="102" spans="2:16" ht="12.75">
      <c r="B102" s="163" t="s">
        <v>108</v>
      </c>
      <c r="C102" s="162"/>
      <c r="D102" s="60">
        <v>20079100</v>
      </c>
      <c r="E102" s="53">
        <v>0</v>
      </c>
      <c r="F102" s="53">
        <v>0</v>
      </c>
      <c r="G102" s="53">
        <v>48</v>
      </c>
      <c r="H102" s="49" t="s">
        <v>422</v>
      </c>
      <c r="I102" s="53">
        <v>0</v>
      </c>
      <c r="J102" s="53">
        <v>0</v>
      </c>
      <c r="K102" s="48">
        <v>652.35</v>
      </c>
      <c r="L102" s="49" t="s">
        <v>422</v>
      </c>
      <c r="M102" s="49" t="s">
        <v>422</v>
      </c>
      <c r="N102" s="49" t="s">
        <v>422</v>
      </c>
      <c r="O102" s="49">
        <v>13.590625000000001</v>
      </c>
      <c r="P102" s="49" t="s">
        <v>422</v>
      </c>
    </row>
    <row r="103" spans="2:16" ht="12.75">
      <c r="B103" s="154" t="s">
        <v>37</v>
      </c>
      <c r="C103" s="171"/>
      <c r="D103" s="155"/>
      <c r="E103" s="62">
        <v>352288957.74449986</v>
      </c>
      <c r="F103" s="62">
        <v>265810948.76400006</v>
      </c>
      <c r="G103" s="62">
        <v>230414188.8645</v>
      </c>
      <c r="H103" s="49">
        <v>-13.316516894466613</v>
      </c>
      <c r="I103" s="62">
        <v>506768533.49999994</v>
      </c>
      <c r="J103" s="62">
        <v>382058046.4599999</v>
      </c>
      <c r="K103" s="62">
        <v>307952282.17000014</v>
      </c>
      <c r="L103" s="49">
        <v>-19.396467363175507</v>
      </c>
      <c r="M103" s="49">
        <v>1.4385024632748709</v>
      </c>
      <c r="N103" s="49">
        <v>1.4373299829692483</v>
      </c>
      <c r="O103" s="49">
        <v>1.3365161394253289</v>
      </c>
      <c r="P103" s="49">
        <v>-7.013966503061275</v>
      </c>
    </row>
    <row r="104" spans="2:16" ht="12.75" customHeight="1">
      <c r="B104" s="253" t="s">
        <v>426</v>
      </c>
      <c r="C104" s="254"/>
      <c r="D104" s="254"/>
      <c r="E104" s="254"/>
      <c r="F104" s="254"/>
      <c r="G104" s="254"/>
      <c r="H104" s="254"/>
      <c r="I104" s="254"/>
      <c r="J104" s="254"/>
      <c r="K104" s="254"/>
      <c r="L104" s="254"/>
      <c r="M104" s="254"/>
      <c r="N104" s="254"/>
      <c r="O104" s="254"/>
      <c r="P104" s="255"/>
    </row>
    <row r="105" spans="2:16" ht="12.75">
      <c r="B105" s="250" t="s">
        <v>119</v>
      </c>
      <c r="C105" s="251"/>
      <c r="D105" s="251"/>
      <c r="E105" s="251"/>
      <c r="F105" s="251"/>
      <c r="G105" s="251"/>
      <c r="H105" s="251"/>
      <c r="I105" s="251"/>
      <c r="J105" s="251"/>
      <c r="K105" s="251"/>
      <c r="L105" s="251"/>
      <c r="M105" s="251"/>
      <c r="N105" s="251"/>
      <c r="O105" s="251"/>
      <c r="P105" s="252"/>
    </row>
    <row r="107" spans="2:16" ht="157.5" customHeight="1">
      <c r="B107" s="247" t="s">
        <v>427</v>
      </c>
      <c r="C107" s="248"/>
      <c r="D107" s="248"/>
      <c r="E107" s="248"/>
      <c r="F107" s="248"/>
      <c r="G107" s="248"/>
      <c r="H107" s="248"/>
      <c r="I107" s="248"/>
      <c r="J107" s="248"/>
      <c r="K107" s="248"/>
      <c r="L107" s="248"/>
      <c r="M107" s="248"/>
      <c r="N107" s="248"/>
      <c r="O107" s="248"/>
      <c r="P107" s="249"/>
    </row>
    <row r="112" spans="2:14" ht="14.25">
      <c r="B112" s="65"/>
      <c r="C112" s="66"/>
      <c r="D112" s="42"/>
      <c r="E112" s="50"/>
      <c r="F112" s="50"/>
      <c r="G112" s="50"/>
      <c r="H112" s="50"/>
      <c r="I112" s="50"/>
      <c r="J112" s="50"/>
      <c r="K112" s="50"/>
      <c r="N112" s="50"/>
    </row>
    <row r="113" spans="2:11" ht="14.25">
      <c r="B113" s="65"/>
      <c r="C113" s="66"/>
      <c r="D113" s="42"/>
      <c r="E113" s="50"/>
      <c r="F113" s="50"/>
      <c r="G113" s="50"/>
      <c r="I113" s="50"/>
      <c r="J113" s="50"/>
      <c r="K113" s="50"/>
    </row>
    <row r="114" spans="2:11" ht="14.25">
      <c r="B114" s="65"/>
      <c r="C114" s="66"/>
      <c r="D114" s="42"/>
      <c r="G114" s="67"/>
      <c r="K114" s="68"/>
    </row>
    <row r="115" spans="2:9" s="69" customFormat="1" ht="15">
      <c r="B115" s="63"/>
      <c r="C115" s="70"/>
      <c r="D115" s="56"/>
      <c r="E115" s="42"/>
      <c r="F115" s="42"/>
      <c r="G115" s="42"/>
      <c r="H115" s="42"/>
      <c r="I115" s="42"/>
    </row>
    <row r="116" spans="3:4" ht="12.75">
      <c r="C116" s="66"/>
      <c r="D116" s="42"/>
    </row>
    <row r="117" spans="2:4" ht="12.75">
      <c r="B117" s="42"/>
      <c r="C117" s="66"/>
      <c r="D117" s="42"/>
    </row>
    <row r="118" spans="2:4" ht="12.75">
      <c r="B118" s="42"/>
      <c r="C118" s="66"/>
      <c r="D118" s="42"/>
    </row>
    <row r="119" spans="2:4" ht="12.75">
      <c r="B119" s="42"/>
      <c r="C119" s="66"/>
      <c r="D119" s="42"/>
    </row>
    <row r="120" spans="2:4" ht="12.75">
      <c r="B120" s="42"/>
      <c r="C120" s="66"/>
      <c r="D120" s="42"/>
    </row>
    <row r="121" spans="2:4" ht="12.75">
      <c r="B121" s="42"/>
      <c r="C121" s="66"/>
      <c r="D121" s="42"/>
    </row>
    <row r="122" spans="2:4" ht="12.75">
      <c r="B122" s="42"/>
      <c r="C122" s="66"/>
      <c r="D122" s="42"/>
    </row>
  </sheetData>
  <sheetProtection/>
  <mergeCells count="25">
    <mergeCell ref="B31:B33"/>
    <mergeCell ref="B48:B50"/>
    <mergeCell ref="B52:B56"/>
    <mergeCell ref="B26:B28"/>
    <mergeCell ref="B42:B47"/>
    <mergeCell ref="B107:P107"/>
    <mergeCell ref="B11:B14"/>
    <mergeCell ref="B38:B41"/>
    <mergeCell ref="B75:B78"/>
    <mergeCell ref="B99:B101"/>
    <mergeCell ref="B70:B74"/>
    <mergeCell ref="B58:B61"/>
    <mergeCell ref="B105:P105"/>
    <mergeCell ref="B88:B90"/>
    <mergeCell ref="B104:P104"/>
    <mergeCell ref="B5:B7"/>
    <mergeCell ref="B19:B21"/>
    <mergeCell ref="B15:B18"/>
    <mergeCell ref="B2:P2"/>
    <mergeCell ref="D3:D4"/>
    <mergeCell ref="E3:H3"/>
    <mergeCell ref="I3:L3"/>
    <mergeCell ref="M3:P3"/>
    <mergeCell ref="B3:C4"/>
    <mergeCell ref="B8:B10"/>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5"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dimension ref="B2:Q80"/>
  <sheetViews>
    <sheetView zoomScale="90" zoomScaleNormal="90" zoomScalePageLayoutView="50" workbookViewId="0" topLeftCell="A1">
      <selection activeCell="B76" sqref="B76:P76"/>
    </sheetView>
  </sheetViews>
  <sheetFormatPr defaultColWidth="11.421875" defaultRowHeight="15"/>
  <cols>
    <col min="1" max="1" width="0.9921875" style="42" customWidth="1"/>
    <col min="2" max="2" width="23.7109375" style="55" customWidth="1"/>
    <col min="3" max="3" width="27.7109375" style="55" customWidth="1"/>
    <col min="4" max="4" width="10.00390625" style="56" customWidth="1"/>
    <col min="5" max="5" width="12.00390625" style="42" bestFit="1" customWidth="1"/>
    <col min="6" max="7" width="11.7109375" style="42" customWidth="1"/>
    <col min="8" max="8" width="9.8515625" style="42" bestFit="1" customWidth="1"/>
    <col min="9" max="9" width="12.00390625" style="42" bestFit="1" customWidth="1"/>
    <col min="10" max="11" width="11.7109375" style="42" customWidth="1"/>
    <col min="12" max="12" width="11.421875" style="42" bestFit="1" customWidth="1"/>
    <col min="13" max="13" width="7.28125" style="42" customWidth="1"/>
    <col min="14" max="14" width="8.7109375" style="42" customWidth="1"/>
    <col min="15" max="15" width="8.8515625" style="83" customWidth="1"/>
    <col min="16" max="16" width="7.28125" style="42" customWidth="1"/>
    <col min="17" max="16384" width="11.421875" style="42" customWidth="1"/>
  </cols>
  <sheetData>
    <row r="1" ht="3.75" customHeight="1"/>
    <row r="2" spans="2:17" ht="12.75">
      <c r="B2" s="205" t="s">
        <v>77</v>
      </c>
      <c r="C2" s="206"/>
      <c r="D2" s="206"/>
      <c r="E2" s="206"/>
      <c r="F2" s="206"/>
      <c r="G2" s="206"/>
      <c r="H2" s="206"/>
      <c r="I2" s="206"/>
      <c r="J2" s="206"/>
      <c r="K2" s="206"/>
      <c r="L2" s="206"/>
      <c r="M2" s="206"/>
      <c r="N2" s="206"/>
      <c r="O2" s="206"/>
      <c r="P2" s="207"/>
      <c r="Q2" s="44" t="s">
        <v>363</v>
      </c>
    </row>
    <row r="3" spans="2:16" ht="12.75">
      <c r="B3" s="233" t="s">
        <v>40</v>
      </c>
      <c r="C3" s="234"/>
      <c r="D3" s="242" t="s">
        <v>41</v>
      </c>
      <c r="E3" s="217" t="s">
        <v>31</v>
      </c>
      <c r="F3" s="217"/>
      <c r="G3" s="217"/>
      <c r="H3" s="217"/>
      <c r="I3" s="217" t="s">
        <v>310</v>
      </c>
      <c r="J3" s="217"/>
      <c r="K3" s="217"/>
      <c r="L3" s="217"/>
      <c r="M3" s="217" t="s">
        <v>341</v>
      </c>
      <c r="N3" s="217"/>
      <c r="O3" s="217"/>
      <c r="P3" s="217"/>
    </row>
    <row r="4" spans="2:16" ht="25.5">
      <c r="B4" s="263"/>
      <c r="C4" s="264"/>
      <c r="D4" s="242"/>
      <c r="E4" s="45">
        <v>2014</v>
      </c>
      <c r="F4" s="45" t="s">
        <v>399</v>
      </c>
      <c r="G4" s="45" t="s">
        <v>400</v>
      </c>
      <c r="H4" s="45" t="s">
        <v>111</v>
      </c>
      <c r="I4" s="45">
        <v>2014</v>
      </c>
      <c r="J4" s="45" t="s">
        <v>399</v>
      </c>
      <c r="K4" s="45" t="s">
        <v>400</v>
      </c>
      <c r="L4" s="45" t="s">
        <v>111</v>
      </c>
      <c r="M4" s="45">
        <v>2014</v>
      </c>
      <c r="N4" s="45" t="s">
        <v>399</v>
      </c>
      <c r="O4" s="45" t="s">
        <v>400</v>
      </c>
      <c r="P4" s="45" t="s">
        <v>111</v>
      </c>
    </row>
    <row r="5" spans="2:16" ht="12.75">
      <c r="B5" s="262" t="s">
        <v>180</v>
      </c>
      <c r="C5" s="46" t="s">
        <v>37</v>
      </c>
      <c r="D5" s="59">
        <v>8132000</v>
      </c>
      <c r="E5" s="53">
        <v>64451292.92999999</v>
      </c>
      <c r="F5" s="53">
        <v>47312227.72</v>
      </c>
      <c r="G5" s="53">
        <v>43616582.25</v>
      </c>
      <c r="H5" s="49">
        <v>-7.811184651611236</v>
      </c>
      <c r="I5" s="53">
        <v>233018041.42</v>
      </c>
      <c r="J5" s="53">
        <v>166680539.81000006</v>
      </c>
      <c r="K5" s="53">
        <v>139357882.42000002</v>
      </c>
      <c r="L5" s="49">
        <v>-16.392229963465</v>
      </c>
      <c r="M5" s="49">
        <v>3.615412985943958</v>
      </c>
      <c r="N5" s="49">
        <v>3.5229907328912407</v>
      </c>
      <c r="O5" s="49">
        <v>3.195066537337414</v>
      </c>
      <c r="P5" s="49">
        <v>-9.308119731689068</v>
      </c>
    </row>
    <row r="6" spans="2:16" ht="12.75">
      <c r="B6" s="262"/>
      <c r="C6" s="46" t="s">
        <v>120</v>
      </c>
      <c r="D6" s="61">
        <v>8132090</v>
      </c>
      <c r="E6" s="53">
        <v>64102292.92999999</v>
      </c>
      <c r="F6" s="53">
        <v>46963227.72</v>
      </c>
      <c r="G6" s="53">
        <v>43501552.25</v>
      </c>
      <c r="H6" s="49">
        <v>-7.371033972875319</v>
      </c>
      <c r="I6" s="53">
        <v>231663573.08999997</v>
      </c>
      <c r="J6" s="53">
        <v>165326071.48000005</v>
      </c>
      <c r="K6" s="53">
        <v>138934438.86</v>
      </c>
      <c r="L6" s="49">
        <v>-15.963382171814743</v>
      </c>
      <c r="M6" s="49">
        <v>3.6139670283398084</v>
      </c>
      <c r="N6" s="49">
        <v>3.520330256380429</v>
      </c>
      <c r="O6" s="49">
        <v>3.1937811796129645</v>
      </c>
      <c r="P6" s="49">
        <v>-9.27609209890492</v>
      </c>
    </row>
    <row r="7" spans="2:16" ht="12.75">
      <c r="B7" s="262"/>
      <c r="C7" s="46" t="s">
        <v>115</v>
      </c>
      <c r="D7" s="61">
        <v>8132010</v>
      </c>
      <c r="E7" s="53">
        <v>349000</v>
      </c>
      <c r="F7" s="53">
        <v>349000</v>
      </c>
      <c r="G7" s="53">
        <v>115030</v>
      </c>
      <c r="H7" s="49">
        <v>-67.0401146131805</v>
      </c>
      <c r="I7" s="53">
        <v>1354468.33</v>
      </c>
      <c r="J7" s="53">
        <v>1354468.33</v>
      </c>
      <c r="K7" s="53">
        <v>423443.56</v>
      </c>
      <c r="L7" s="49">
        <v>-68.73728601686832</v>
      </c>
      <c r="M7" s="49">
        <v>3.8809980802292268</v>
      </c>
      <c r="N7" s="49">
        <v>3.8809980802292268</v>
      </c>
      <c r="O7" s="49">
        <v>3.681157611057985</v>
      </c>
      <c r="P7" s="49">
        <v>-5.149202989542278</v>
      </c>
    </row>
    <row r="8" spans="2:16" ht="12.75">
      <c r="B8" s="223" t="s">
        <v>254</v>
      </c>
      <c r="C8" s="46" t="s">
        <v>37</v>
      </c>
      <c r="D8" s="59"/>
      <c r="E8" s="53">
        <v>66000113.68</v>
      </c>
      <c r="F8" s="53">
        <v>41523605.18</v>
      </c>
      <c r="G8" s="53">
        <v>40427838.78</v>
      </c>
      <c r="H8" s="49">
        <v>-2.6388999588305984</v>
      </c>
      <c r="I8" s="53">
        <v>176459516.35000002</v>
      </c>
      <c r="J8" s="53">
        <v>111394180.23</v>
      </c>
      <c r="K8" s="53">
        <v>88214888.53</v>
      </c>
      <c r="L8" s="49">
        <v>-20.80835071647441</v>
      </c>
      <c r="M8" s="49">
        <v>2.6736244304905266</v>
      </c>
      <c r="N8" s="49">
        <v>2.682671211883438</v>
      </c>
      <c r="O8" s="49">
        <v>2.1820332521371553</v>
      </c>
      <c r="P8" s="49">
        <v>-18.66192016109186</v>
      </c>
    </row>
    <row r="9" spans="2:16" ht="12.75">
      <c r="B9" s="224"/>
      <c r="C9" s="58" t="s">
        <v>277</v>
      </c>
      <c r="D9" s="84">
        <v>8062010</v>
      </c>
      <c r="E9" s="53">
        <v>57232410.35</v>
      </c>
      <c r="F9" s="53">
        <v>34952621.85</v>
      </c>
      <c r="G9" s="53">
        <v>34468570.78</v>
      </c>
      <c r="H9" s="49">
        <v>-1.3848777126858058</v>
      </c>
      <c r="I9" s="53">
        <v>145135490.09000003</v>
      </c>
      <c r="J9" s="53">
        <v>87492983.59</v>
      </c>
      <c r="K9" s="53">
        <v>69867169.67999999</v>
      </c>
      <c r="L9" s="49">
        <v>-20.14540273605957</v>
      </c>
      <c r="M9" s="49">
        <v>2.535896866870295</v>
      </c>
      <c r="N9" s="49">
        <v>2.5031880001871736</v>
      </c>
      <c r="O9" s="49">
        <v>2.0269819171191057</v>
      </c>
      <c r="P9" s="49">
        <v>-19.02398393698196</v>
      </c>
    </row>
    <row r="10" spans="2:16" ht="12.75">
      <c r="B10" s="225"/>
      <c r="C10" s="58" t="s">
        <v>226</v>
      </c>
      <c r="D10" s="84">
        <v>8062090</v>
      </c>
      <c r="E10" s="53">
        <v>8767703.33</v>
      </c>
      <c r="F10" s="53">
        <v>6570983.33</v>
      </c>
      <c r="G10" s="53">
        <v>5959268</v>
      </c>
      <c r="H10" s="49">
        <v>-9.309342289870038</v>
      </c>
      <c r="I10" s="53">
        <v>31324026.26</v>
      </c>
      <c r="J10" s="53">
        <v>23901196.640000004</v>
      </c>
      <c r="K10" s="53">
        <v>18347718.850000005</v>
      </c>
      <c r="L10" s="49">
        <v>-23.235145393122036</v>
      </c>
      <c r="M10" s="49">
        <v>3.5726603742191174</v>
      </c>
      <c r="N10" s="49">
        <v>3.637385066992706</v>
      </c>
      <c r="O10" s="49">
        <v>3.078854458299242</v>
      </c>
      <c r="P10" s="49">
        <v>-15.355278542319484</v>
      </c>
    </row>
    <row r="11" spans="2:16" ht="12.75">
      <c r="B11" s="262" t="s">
        <v>181</v>
      </c>
      <c r="C11" s="46" t="s">
        <v>37</v>
      </c>
      <c r="D11" s="59">
        <v>8133000</v>
      </c>
      <c r="E11" s="53">
        <v>5997160.230000001</v>
      </c>
      <c r="F11" s="53">
        <v>4279822.73</v>
      </c>
      <c r="G11" s="53">
        <v>3764123.5500000003</v>
      </c>
      <c r="H11" s="49">
        <v>-12.049545332453526</v>
      </c>
      <c r="I11" s="53">
        <v>37660478.68000001</v>
      </c>
      <c r="J11" s="53">
        <v>27126919.510000005</v>
      </c>
      <c r="K11" s="53">
        <v>22821544.700000007</v>
      </c>
      <c r="L11" s="49">
        <v>-15.871226397132466</v>
      </c>
      <c r="M11" s="49">
        <v>6.279718606084333</v>
      </c>
      <c r="N11" s="49">
        <v>6.338327828358443</v>
      </c>
      <c r="O11" s="49">
        <v>6.062910634269698</v>
      </c>
      <c r="P11" s="49">
        <v>-4.345265842143653</v>
      </c>
    </row>
    <row r="12" spans="2:16" ht="12.75">
      <c r="B12" s="262"/>
      <c r="C12" s="46" t="s">
        <v>116</v>
      </c>
      <c r="D12" s="61">
        <v>8133090</v>
      </c>
      <c r="E12" s="53">
        <v>5834800.830000001</v>
      </c>
      <c r="F12" s="53">
        <v>4193485.93</v>
      </c>
      <c r="G12" s="53">
        <v>3688538.87</v>
      </c>
      <c r="H12" s="49">
        <v>-12.041224614291245</v>
      </c>
      <c r="I12" s="53">
        <v>36310645.730000004</v>
      </c>
      <c r="J12" s="53">
        <v>26440861.930000003</v>
      </c>
      <c r="K12" s="53">
        <v>22127923.240000006</v>
      </c>
      <c r="L12" s="49">
        <v>-16.311641811897605</v>
      </c>
      <c r="M12" s="49">
        <v>6.223116570373148</v>
      </c>
      <c r="N12" s="49">
        <v>6.305222521636075</v>
      </c>
      <c r="O12" s="49">
        <v>5.999102631118539</v>
      </c>
      <c r="P12" s="49">
        <v>-4.8550212061049365</v>
      </c>
    </row>
    <row r="13" spans="2:16" ht="12.75">
      <c r="B13" s="262"/>
      <c r="C13" s="46" t="s">
        <v>115</v>
      </c>
      <c r="D13" s="61">
        <v>8133010</v>
      </c>
      <c r="E13" s="53">
        <v>162359.40000000002</v>
      </c>
      <c r="F13" s="53">
        <v>86336.8</v>
      </c>
      <c r="G13" s="53">
        <v>75584.68</v>
      </c>
      <c r="H13" s="49">
        <v>-12.453692979123632</v>
      </c>
      <c r="I13" s="53">
        <v>1349832.95</v>
      </c>
      <c r="J13" s="53">
        <v>686057.5800000001</v>
      </c>
      <c r="K13" s="53">
        <v>693621.4600000001</v>
      </c>
      <c r="L13" s="49">
        <v>1.1025138735439644</v>
      </c>
      <c r="M13" s="49">
        <v>8.313857713196771</v>
      </c>
      <c r="N13" s="49">
        <v>7.946293816773381</v>
      </c>
      <c r="O13" s="49">
        <v>9.17674666347731</v>
      </c>
      <c r="P13" s="49">
        <v>15.48461301678319</v>
      </c>
    </row>
    <row r="14" spans="2:16" ht="12.75">
      <c r="B14" s="262" t="s">
        <v>79</v>
      </c>
      <c r="C14" s="46" t="s">
        <v>37</v>
      </c>
      <c r="D14" s="59">
        <v>12119042</v>
      </c>
      <c r="E14" s="53">
        <v>2630621</v>
      </c>
      <c r="F14" s="53">
        <v>1773932</v>
      </c>
      <c r="G14" s="53">
        <v>2265492.1399999997</v>
      </c>
      <c r="H14" s="49">
        <v>27.7102019694103</v>
      </c>
      <c r="I14" s="53">
        <v>12442131.73</v>
      </c>
      <c r="J14" s="53">
        <v>8507947.26</v>
      </c>
      <c r="K14" s="53">
        <v>9973598.620000001</v>
      </c>
      <c r="L14" s="49">
        <v>17.226850557604443</v>
      </c>
      <c r="M14" s="49">
        <v>4.729731774360503</v>
      </c>
      <c r="N14" s="49">
        <v>4.79609548731293</v>
      </c>
      <c r="O14" s="49">
        <v>4.4023982444715095</v>
      </c>
      <c r="P14" s="49">
        <v>-8.208703181220312</v>
      </c>
    </row>
    <row r="15" spans="2:16" ht="12.75">
      <c r="B15" s="262" t="s">
        <v>79</v>
      </c>
      <c r="C15" s="46" t="s">
        <v>116</v>
      </c>
      <c r="D15" s="59">
        <v>12119082</v>
      </c>
      <c r="E15" s="53">
        <v>2509215</v>
      </c>
      <c r="F15" s="53">
        <v>1695730</v>
      </c>
      <c r="G15" s="53">
        <v>2135300.1399999997</v>
      </c>
      <c r="H15" s="49">
        <v>25.922177469290485</v>
      </c>
      <c r="I15" s="53">
        <v>11769962.55</v>
      </c>
      <c r="J15" s="53">
        <v>8069830.56</v>
      </c>
      <c r="K15" s="53">
        <v>9266222.780000001</v>
      </c>
      <c r="L15" s="49">
        <v>14.825493684219326</v>
      </c>
      <c r="M15" s="49">
        <v>4.690695117795805</v>
      </c>
      <c r="N15" s="49">
        <v>4.758912421199129</v>
      </c>
      <c r="O15" s="49">
        <v>4.339541128864442</v>
      </c>
      <c r="P15" s="49">
        <v>-8.812334735696092</v>
      </c>
    </row>
    <row r="16" spans="2:16" ht="12.75">
      <c r="B16" s="262" t="s">
        <v>79</v>
      </c>
      <c r="C16" s="46" t="s">
        <v>121</v>
      </c>
      <c r="D16" s="59">
        <v>12119072</v>
      </c>
      <c r="E16" s="53">
        <v>121406</v>
      </c>
      <c r="F16" s="53">
        <v>78202</v>
      </c>
      <c r="G16" s="53">
        <v>130192</v>
      </c>
      <c r="H16" s="49">
        <v>66.48167566046904</v>
      </c>
      <c r="I16" s="53">
        <v>672169.1799999999</v>
      </c>
      <c r="J16" s="53">
        <v>438116.7</v>
      </c>
      <c r="K16" s="53">
        <v>707375.8400000001</v>
      </c>
      <c r="L16" s="49">
        <v>61.45831464539015</v>
      </c>
      <c r="M16" s="49">
        <v>5.536540039207288</v>
      </c>
      <c r="N16" s="49">
        <v>5.602372062095599</v>
      </c>
      <c r="O16" s="49">
        <v>5.433328007865307</v>
      </c>
      <c r="P16" s="49">
        <v>-3.017365722173404</v>
      </c>
    </row>
    <row r="17" spans="2:16" ht="12.75">
      <c r="B17" s="223" t="s">
        <v>81</v>
      </c>
      <c r="C17" s="46" t="s">
        <v>37</v>
      </c>
      <c r="D17" s="59"/>
      <c r="E17" s="53">
        <v>295347.471</v>
      </c>
      <c r="F17" s="53">
        <v>207352.17000000004</v>
      </c>
      <c r="G17" s="53">
        <v>59357.000199999995</v>
      </c>
      <c r="H17" s="49">
        <v>-71.37382251654276</v>
      </c>
      <c r="I17" s="53">
        <v>6090348.0200000005</v>
      </c>
      <c r="J17" s="53">
        <v>2883493.13</v>
      </c>
      <c r="K17" s="53">
        <v>1549752.27</v>
      </c>
      <c r="L17" s="49">
        <v>-46.25434498607597</v>
      </c>
      <c r="M17" s="49">
        <v>20.62095876216255</v>
      </c>
      <c r="N17" s="49">
        <v>13.906259722287928</v>
      </c>
      <c r="O17" s="49">
        <v>26.109005926482116</v>
      </c>
      <c r="P17" s="49">
        <v>87.75002371512252</v>
      </c>
    </row>
    <row r="18" spans="2:16" ht="12.75">
      <c r="B18" s="224"/>
      <c r="C18" s="85" t="s">
        <v>183</v>
      </c>
      <c r="D18" s="61">
        <v>7123920</v>
      </c>
      <c r="E18" s="53">
        <v>185628.45</v>
      </c>
      <c r="F18" s="53">
        <v>140980.45</v>
      </c>
      <c r="G18" s="53">
        <v>32400.85</v>
      </c>
      <c r="H18" s="49">
        <v>-77.01748717641347</v>
      </c>
      <c r="I18" s="53">
        <v>2417410.58</v>
      </c>
      <c r="J18" s="53">
        <v>1717677.9</v>
      </c>
      <c r="K18" s="53">
        <v>585424.14</v>
      </c>
      <c r="L18" s="49">
        <v>-65.91769970376868</v>
      </c>
      <c r="M18" s="49">
        <v>13.022845258902931</v>
      </c>
      <c r="N18" s="49">
        <v>12.183802080359367</v>
      </c>
      <c r="O18" s="49">
        <v>18.06817228560362</v>
      </c>
      <c r="P18" s="49">
        <v>48.296666068878636</v>
      </c>
    </row>
    <row r="19" spans="2:16" ht="12.75">
      <c r="B19" s="224"/>
      <c r="C19" s="46" t="s">
        <v>182</v>
      </c>
      <c r="D19" s="61">
        <v>7123910</v>
      </c>
      <c r="E19" s="53">
        <v>28140.66</v>
      </c>
      <c r="F19" s="53">
        <v>11638.42</v>
      </c>
      <c r="G19" s="53">
        <v>1430.046</v>
      </c>
      <c r="H19" s="49">
        <v>-87.71271358139678</v>
      </c>
      <c r="I19" s="53">
        <v>2318145.7800000003</v>
      </c>
      <c r="J19" s="53">
        <v>474045.20999999996</v>
      </c>
      <c r="K19" s="53">
        <v>395215.49</v>
      </c>
      <c r="L19" s="49">
        <v>-16.62915653129371</v>
      </c>
      <c r="M19" s="49">
        <v>82.37709350100532</v>
      </c>
      <c r="N19" s="49">
        <v>40.73106229196059</v>
      </c>
      <c r="O19" s="49">
        <v>276.365578449924</v>
      </c>
      <c r="P19" s="49">
        <v>578.5130632462597</v>
      </c>
    </row>
    <row r="20" spans="2:16" ht="12.75">
      <c r="B20" s="225"/>
      <c r="C20" s="58" t="s">
        <v>131</v>
      </c>
      <c r="D20" s="61">
        <v>7123990</v>
      </c>
      <c r="E20" s="53">
        <v>81578.361</v>
      </c>
      <c r="F20" s="53">
        <v>54733.3</v>
      </c>
      <c r="G20" s="53">
        <v>25526.104199999998</v>
      </c>
      <c r="H20" s="49">
        <v>-53.36275320508722</v>
      </c>
      <c r="I20" s="53">
        <v>1354791.6600000001</v>
      </c>
      <c r="J20" s="53">
        <v>691770.02</v>
      </c>
      <c r="K20" s="53">
        <v>569112.6400000001</v>
      </c>
      <c r="L20" s="49">
        <v>-17.730947634880145</v>
      </c>
      <c r="M20" s="49">
        <v>16.607242942770082</v>
      </c>
      <c r="N20" s="49">
        <v>12.63892401883314</v>
      </c>
      <c r="O20" s="49">
        <v>22.295319158024913</v>
      </c>
      <c r="P20" s="49">
        <v>76.40203489476534</v>
      </c>
    </row>
    <row r="21" spans="2:16" ht="12.75">
      <c r="B21" s="242" t="s">
        <v>80</v>
      </c>
      <c r="C21" s="46" t="s">
        <v>37</v>
      </c>
      <c r="D21" s="59">
        <v>12119049</v>
      </c>
      <c r="E21" s="53">
        <v>1338463</v>
      </c>
      <c r="F21" s="53">
        <v>864203</v>
      </c>
      <c r="G21" s="53">
        <v>590532</v>
      </c>
      <c r="H21" s="49">
        <v>-31.66744387603375</v>
      </c>
      <c r="I21" s="53">
        <v>5230232.33</v>
      </c>
      <c r="J21" s="53">
        <v>3424927.98</v>
      </c>
      <c r="K21" s="53">
        <v>2225009.7</v>
      </c>
      <c r="L21" s="49">
        <v>-35.034847068521415</v>
      </c>
      <c r="M21" s="49">
        <v>3.907640577289025</v>
      </c>
      <c r="N21" s="49">
        <v>3.963105867487153</v>
      </c>
      <c r="O21" s="49">
        <v>3.7678054703216763</v>
      </c>
      <c r="P21" s="49">
        <v>-4.927963160603344</v>
      </c>
    </row>
    <row r="22" spans="2:16" ht="12.75">
      <c r="B22" s="242"/>
      <c r="C22" s="46" t="s">
        <v>116</v>
      </c>
      <c r="D22" s="59">
        <v>12119089</v>
      </c>
      <c r="E22" s="53">
        <v>1169469</v>
      </c>
      <c r="F22" s="53">
        <v>749899</v>
      </c>
      <c r="G22" s="53">
        <v>486382</v>
      </c>
      <c r="H22" s="49">
        <v>-35.140332231407164</v>
      </c>
      <c r="I22" s="53">
        <v>4442198.84</v>
      </c>
      <c r="J22" s="53">
        <v>2913762.13</v>
      </c>
      <c r="K22" s="53">
        <v>1733962.22</v>
      </c>
      <c r="L22" s="49">
        <v>-40.49060483876904</v>
      </c>
      <c r="M22" s="49">
        <v>3.7984750685995095</v>
      </c>
      <c r="N22" s="49">
        <v>3.8855394259760314</v>
      </c>
      <c r="O22" s="49">
        <v>3.565021361810264</v>
      </c>
      <c r="P22" s="49">
        <v>-8.248997861738449</v>
      </c>
    </row>
    <row r="23" spans="2:16" ht="12.75">
      <c r="B23" s="242"/>
      <c r="C23" s="46" t="s">
        <v>121</v>
      </c>
      <c r="D23" s="59">
        <v>12119079</v>
      </c>
      <c r="E23" s="53">
        <v>168994</v>
      </c>
      <c r="F23" s="53">
        <v>114304</v>
      </c>
      <c r="G23" s="53">
        <v>104150</v>
      </c>
      <c r="H23" s="49">
        <v>-8.883328667413215</v>
      </c>
      <c r="I23" s="53">
        <v>788033.49</v>
      </c>
      <c r="J23" s="53">
        <v>511165.85</v>
      </c>
      <c r="K23" s="53">
        <v>491047.48</v>
      </c>
      <c r="L23" s="49">
        <v>-3.935781312464437</v>
      </c>
      <c r="M23" s="49">
        <v>4.663085612506952</v>
      </c>
      <c r="N23" s="49">
        <v>4.471985669792833</v>
      </c>
      <c r="O23" s="49">
        <v>4.71481017762842</v>
      </c>
      <c r="P23" s="49">
        <v>5.4299035320217515</v>
      </c>
    </row>
    <row r="24" spans="2:16" ht="12.75">
      <c r="B24" s="242" t="s">
        <v>122</v>
      </c>
      <c r="C24" s="46" t="s">
        <v>37</v>
      </c>
      <c r="D24" s="59">
        <v>9042010</v>
      </c>
      <c r="E24" s="53">
        <v>670631.28</v>
      </c>
      <c r="F24" s="53">
        <v>459628.73</v>
      </c>
      <c r="G24" s="53">
        <v>686356.62</v>
      </c>
      <c r="H24" s="49">
        <v>49.328485188469394</v>
      </c>
      <c r="I24" s="53">
        <v>3041000.2800000003</v>
      </c>
      <c r="J24" s="53">
        <v>2072025.22</v>
      </c>
      <c r="K24" s="53">
        <v>2421424.06</v>
      </c>
      <c r="L24" s="49">
        <v>16.86267312904619</v>
      </c>
      <c r="M24" s="49">
        <v>4.534533909602308</v>
      </c>
      <c r="N24" s="49">
        <v>4.5080411313714</v>
      </c>
      <c r="O24" s="49">
        <v>3.5279386683849574</v>
      </c>
      <c r="P24" s="49">
        <v>-21.741204980715956</v>
      </c>
    </row>
    <row r="25" spans="2:16" ht="12.75">
      <c r="B25" s="242"/>
      <c r="C25" s="46" t="s">
        <v>124</v>
      </c>
      <c r="D25" s="61">
        <v>9042219</v>
      </c>
      <c r="E25" s="53">
        <v>670127.28</v>
      </c>
      <c r="F25" s="53">
        <v>459124.73</v>
      </c>
      <c r="G25" s="53">
        <v>686266.62</v>
      </c>
      <c r="H25" s="49">
        <v>49.47280665975018</v>
      </c>
      <c r="I25" s="53">
        <v>3036563.89</v>
      </c>
      <c r="J25" s="53">
        <v>2067588.83</v>
      </c>
      <c r="K25" s="53">
        <v>2417922.06</v>
      </c>
      <c r="L25" s="49">
        <v>16.94404733266044</v>
      </c>
      <c r="M25" s="49">
        <v>4.531324094133281</v>
      </c>
      <c r="N25" s="49">
        <v>4.50332708063885</v>
      </c>
      <c r="O25" s="49">
        <v>3.523298364708457</v>
      </c>
      <c r="P25" s="49">
        <v>-21.76232590663534</v>
      </c>
    </row>
    <row r="26" spans="2:16" ht="12.75">
      <c r="B26" s="242"/>
      <c r="C26" s="46" t="s">
        <v>123</v>
      </c>
      <c r="D26" s="61">
        <v>9042211</v>
      </c>
      <c r="E26" s="53">
        <v>504</v>
      </c>
      <c r="F26" s="53">
        <v>504</v>
      </c>
      <c r="G26" s="53">
        <v>90</v>
      </c>
      <c r="H26" s="49">
        <v>-82.14285714285714</v>
      </c>
      <c r="I26" s="53">
        <v>4436.39</v>
      </c>
      <c r="J26" s="53">
        <v>4436.39</v>
      </c>
      <c r="K26" s="53">
        <v>3502</v>
      </c>
      <c r="L26" s="49">
        <v>-21.061944508936325</v>
      </c>
      <c r="M26" s="49">
        <v>8.802361111111113</v>
      </c>
      <c r="N26" s="49">
        <v>8.802361111111113</v>
      </c>
      <c r="O26" s="49">
        <v>38.91111111111111</v>
      </c>
      <c r="P26" s="49">
        <v>342.05311074995655</v>
      </c>
    </row>
    <row r="27" spans="2:16" ht="12.75">
      <c r="B27" s="229" t="s">
        <v>338</v>
      </c>
      <c r="C27" s="46" t="s">
        <v>37</v>
      </c>
      <c r="D27" s="59"/>
      <c r="E27" s="53">
        <v>148297.75</v>
      </c>
      <c r="F27" s="53">
        <v>104003.25</v>
      </c>
      <c r="G27" s="53">
        <v>50856</v>
      </c>
      <c r="H27" s="49">
        <v>-51.10152807724759</v>
      </c>
      <c r="I27" s="53">
        <v>2792624.33</v>
      </c>
      <c r="J27" s="53">
        <v>1433673.33</v>
      </c>
      <c r="K27" s="53">
        <v>1018356.55</v>
      </c>
      <c r="L27" s="49">
        <v>-28.968717720374983</v>
      </c>
      <c r="M27" s="49">
        <v>18.831198248119073</v>
      </c>
      <c r="N27" s="49">
        <v>13.784889702966014</v>
      </c>
      <c r="O27" s="49">
        <v>20.024314731791726</v>
      </c>
      <c r="P27" s="49">
        <v>45.26278529078991</v>
      </c>
    </row>
    <row r="28" spans="2:16" ht="12.75">
      <c r="B28" s="230"/>
      <c r="C28" s="46" t="s">
        <v>182</v>
      </c>
      <c r="D28" s="61">
        <v>7123110</v>
      </c>
      <c r="E28" s="53">
        <v>80743.4</v>
      </c>
      <c r="F28" s="53">
        <v>54551.4</v>
      </c>
      <c r="G28" s="53">
        <v>32993.5</v>
      </c>
      <c r="H28" s="49">
        <v>-39.51850914916941</v>
      </c>
      <c r="I28" s="53">
        <v>1418576.86</v>
      </c>
      <c r="J28" s="53">
        <v>759996.72</v>
      </c>
      <c r="K28" s="53">
        <v>623933.97</v>
      </c>
      <c r="L28" s="49">
        <v>-17.90307068693665</v>
      </c>
      <c r="M28" s="49">
        <v>17.56895127032055</v>
      </c>
      <c r="N28" s="49">
        <v>13.931754638744376</v>
      </c>
      <c r="O28" s="49">
        <v>18.910814857471927</v>
      </c>
      <c r="P28" s="49">
        <v>35.7389312964264</v>
      </c>
    </row>
    <row r="29" spans="2:16" ht="12.75">
      <c r="B29" s="230"/>
      <c r="C29" s="46" t="s">
        <v>131</v>
      </c>
      <c r="D29" s="61">
        <v>7123190</v>
      </c>
      <c r="E29" s="53">
        <v>30229.35</v>
      </c>
      <c r="F29" s="53">
        <v>18381.85</v>
      </c>
      <c r="G29" s="53">
        <v>1412.5</v>
      </c>
      <c r="H29" s="49">
        <v>-92.31578976000783</v>
      </c>
      <c r="I29" s="53">
        <v>700770.6</v>
      </c>
      <c r="J29" s="53">
        <v>274110.87</v>
      </c>
      <c r="K29" s="53">
        <v>123698.4</v>
      </c>
      <c r="L29" s="49">
        <v>-54.872858562668455</v>
      </c>
      <c r="M29" s="49">
        <v>23.181795175880396</v>
      </c>
      <c r="N29" s="49">
        <v>14.912039321395834</v>
      </c>
      <c r="O29" s="49">
        <v>87.57408849557521</v>
      </c>
      <c r="P29" s="49">
        <v>487.27104058747796</v>
      </c>
    </row>
    <row r="30" spans="2:16" ht="12.75">
      <c r="B30" s="237"/>
      <c r="C30" s="46" t="s">
        <v>183</v>
      </c>
      <c r="D30" s="61">
        <v>7123120</v>
      </c>
      <c r="E30" s="53">
        <v>37325</v>
      </c>
      <c r="F30" s="53">
        <v>31070</v>
      </c>
      <c r="G30" s="53">
        <v>16450</v>
      </c>
      <c r="H30" s="49">
        <v>-47.055037013196014</v>
      </c>
      <c r="I30" s="53">
        <v>673276.87</v>
      </c>
      <c r="J30" s="53">
        <v>399565.74</v>
      </c>
      <c r="K30" s="53">
        <v>270724.18</v>
      </c>
      <c r="L30" s="49">
        <v>-32.245397215486996</v>
      </c>
      <c r="M30" s="49">
        <v>18.038228265237777</v>
      </c>
      <c r="N30" s="49">
        <v>12.8601783070486</v>
      </c>
      <c r="O30" s="49">
        <v>16.45739696048632</v>
      </c>
      <c r="P30" s="49">
        <v>27.9717634355513</v>
      </c>
    </row>
    <row r="31" spans="2:16" ht="12.75">
      <c r="B31" s="163" t="s">
        <v>188</v>
      </c>
      <c r="C31" s="162"/>
      <c r="D31" s="61">
        <v>8134020</v>
      </c>
      <c r="E31" s="53">
        <v>565265</v>
      </c>
      <c r="F31" s="53">
        <v>467965</v>
      </c>
      <c r="G31" s="53">
        <v>389719</v>
      </c>
      <c r="H31" s="49">
        <v>-16.720481232570815</v>
      </c>
      <c r="I31" s="53">
        <v>1803171.82</v>
      </c>
      <c r="J31" s="53">
        <v>1494769.42</v>
      </c>
      <c r="K31" s="53">
        <v>1405707.76</v>
      </c>
      <c r="L31" s="49">
        <v>-5.958220633119449</v>
      </c>
      <c r="M31" s="49">
        <v>3.1899583735062316</v>
      </c>
      <c r="N31" s="49">
        <v>3.1941906339149293</v>
      </c>
      <c r="O31" s="49">
        <v>3.6069777455038117</v>
      </c>
      <c r="P31" s="49">
        <v>12.923058104486195</v>
      </c>
    </row>
    <row r="32" spans="2:16" ht="12.75" customHeight="1">
      <c r="B32" s="229" t="s">
        <v>185</v>
      </c>
      <c r="C32" s="46" t="s">
        <v>37</v>
      </c>
      <c r="D32" s="59">
        <v>7129090</v>
      </c>
      <c r="E32" s="53">
        <v>163954.56</v>
      </c>
      <c r="F32" s="53">
        <v>115419.04000000001</v>
      </c>
      <c r="G32" s="53">
        <v>194228.8512</v>
      </c>
      <c r="H32" s="49">
        <v>68.2814648259074</v>
      </c>
      <c r="I32" s="53">
        <v>1731462.68</v>
      </c>
      <c r="J32" s="53">
        <v>1226826.7899999998</v>
      </c>
      <c r="K32" s="53">
        <v>2244207.9200000004</v>
      </c>
      <c r="L32" s="49">
        <v>82.9278540616154</v>
      </c>
      <c r="M32" s="49">
        <v>10.56062533423895</v>
      </c>
      <c r="N32" s="49">
        <v>10.629327622201673</v>
      </c>
      <c r="O32" s="49">
        <v>11.554451906267571</v>
      </c>
      <c r="P32" s="49">
        <v>8.703507097980246</v>
      </c>
    </row>
    <row r="33" spans="2:16" ht="12.75">
      <c r="B33" s="230"/>
      <c r="C33" s="58" t="s">
        <v>116</v>
      </c>
      <c r="D33" s="61">
        <v>7129099</v>
      </c>
      <c r="E33" s="53">
        <v>163776.56</v>
      </c>
      <c r="F33" s="53">
        <v>115241.04000000001</v>
      </c>
      <c r="G33" s="53">
        <v>193084.8512</v>
      </c>
      <c r="H33" s="49">
        <v>67.54868855747918</v>
      </c>
      <c r="I33" s="53">
        <v>1729510.7</v>
      </c>
      <c r="J33" s="53">
        <v>1224874.8099999998</v>
      </c>
      <c r="K33" s="53">
        <v>2233642.72</v>
      </c>
      <c r="L33" s="49">
        <v>82.35681734690917</v>
      </c>
      <c r="M33" s="49">
        <v>10.560184558767139</v>
      </c>
      <c r="N33" s="49">
        <v>10.628807324196309</v>
      </c>
      <c r="O33" s="49">
        <v>11.568192461076926</v>
      </c>
      <c r="P33" s="49">
        <v>8.838104861889073</v>
      </c>
    </row>
    <row r="34" spans="2:16" ht="12.75">
      <c r="B34" s="237"/>
      <c r="C34" s="58" t="s">
        <v>115</v>
      </c>
      <c r="D34" s="61">
        <v>7129091</v>
      </c>
      <c r="E34" s="53">
        <v>178</v>
      </c>
      <c r="F34" s="53">
        <v>178</v>
      </c>
      <c r="G34" s="53">
        <v>1144</v>
      </c>
      <c r="H34" s="49">
        <v>542.6966292134831</v>
      </c>
      <c r="I34" s="53">
        <v>1951.98</v>
      </c>
      <c r="J34" s="53">
        <v>1951.98</v>
      </c>
      <c r="K34" s="53">
        <v>10565.2</v>
      </c>
      <c r="L34" s="49">
        <v>441.2555456510825</v>
      </c>
      <c r="M34" s="49">
        <v>10.9661797752809</v>
      </c>
      <c r="N34" s="49">
        <v>10.9661797752809</v>
      </c>
      <c r="O34" s="49">
        <v>9.235314685314686</v>
      </c>
      <c r="P34" s="49">
        <v>-15.783665099744159</v>
      </c>
    </row>
    <row r="35" spans="2:16" ht="12.75">
      <c r="B35" s="242" t="s">
        <v>187</v>
      </c>
      <c r="C35" s="46" t="s">
        <v>37</v>
      </c>
      <c r="D35" s="59">
        <v>7129030</v>
      </c>
      <c r="E35" s="53">
        <v>140263.6356</v>
      </c>
      <c r="F35" s="53">
        <v>132084.6356</v>
      </c>
      <c r="G35" s="53">
        <v>121423.01999999999</v>
      </c>
      <c r="H35" s="49">
        <v>-8.071806044336027</v>
      </c>
      <c r="I35" s="53">
        <v>1520097.49</v>
      </c>
      <c r="J35" s="53">
        <v>1431753.38</v>
      </c>
      <c r="K35" s="53">
        <v>1298708.76</v>
      </c>
      <c r="L35" s="49">
        <v>-9.292425766789524</v>
      </c>
      <c r="M35" s="49">
        <v>10.837431123879979</v>
      </c>
      <c r="N35" s="49">
        <v>10.839666351019556</v>
      </c>
      <c r="O35" s="49">
        <v>10.695737595721141</v>
      </c>
      <c r="P35" s="49">
        <v>-1.3277969140155</v>
      </c>
    </row>
    <row r="36" spans="2:16" ht="12.75">
      <c r="B36" s="242"/>
      <c r="C36" s="58" t="s">
        <v>124</v>
      </c>
      <c r="D36" s="61">
        <v>7129039</v>
      </c>
      <c r="E36" s="53">
        <v>140263.6356</v>
      </c>
      <c r="F36" s="53">
        <v>132084.6356</v>
      </c>
      <c r="G36" s="53">
        <v>121423.01999999999</v>
      </c>
      <c r="H36" s="49">
        <v>-8.071806044336027</v>
      </c>
      <c r="I36" s="53">
        <v>1520097.49</v>
      </c>
      <c r="J36" s="53">
        <v>1431753.38</v>
      </c>
      <c r="K36" s="53">
        <v>1298708.76</v>
      </c>
      <c r="L36" s="49">
        <v>-9.292425766789524</v>
      </c>
      <c r="M36" s="49">
        <v>10.837431123879979</v>
      </c>
      <c r="N36" s="49">
        <v>10.839666351019556</v>
      </c>
      <c r="O36" s="49">
        <v>10.695737595721141</v>
      </c>
      <c r="P36" s="49">
        <v>-1.3277969140155</v>
      </c>
    </row>
    <row r="37" spans="2:16" ht="12.75">
      <c r="B37" s="242"/>
      <c r="C37" s="46" t="s">
        <v>117</v>
      </c>
      <c r="D37" s="88">
        <v>7129031</v>
      </c>
      <c r="E37" s="53">
        <v>0</v>
      </c>
      <c r="F37" s="53">
        <v>0</v>
      </c>
      <c r="G37" s="53">
        <v>0</v>
      </c>
      <c r="H37" s="49" t="s">
        <v>422</v>
      </c>
      <c r="I37" s="53">
        <v>0</v>
      </c>
      <c r="J37" s="53">
        <v>0</v>
      </c>
      <c r="K37" s="53">
        <v>0</v>
      </c>
      <c r="L37" s="49" t="s">
        <v>422</v>
      </c>
      <c r="M37" s="49" t="s">
        <v>422</v>
      </c>
      <c r="N37" s="49" t="s">
        <v>422</v>
      </c>
      <c r="O37" s="49" t="s">
        <v>422</v>
      </c>
      <c r="P37" s="49" t="s">
        <v>422</v>
      </c>
    </row>
    <row r="38" spans="2:16" ht="12.75">
      <c r="B38" s="223" t="s">
        <v>43</v>
      </c>
      <c r="C38" s="46" t="s">
        <v>37</v>
      </c>
      <c r="D38" s="59">
        <v>8134050</v>
      </c>
      <c r="E38" s="53">
        <v>36957.51</v>
      </c>
      <c r="F38" s="53">
        <v>34814.91</v>
      </c>
      <c r="G38" s="53">
        <v>12945.4</v>
      </c>
      <c r="H38" s="49">
        <v>-62.81650591657426</v>
      </c>
      <c r="I38" s="53">
        <v>1018582.66</v>
      </c>
      <c r="J38" s="53">
        <v>939143.42</v>
      </c>
      <c r="K38" s="53">
        <v>357571.26000000007</v>
      </c>
      <c r="L38" s="49">
        <v>-61.925808946199076</v>
      </c>
      <c r="M38" s="49">
        <v>27.560911435862426</v>
      </c>
      <c r="N38" s="49">
        <v>26.975322354703774</v>
      </c>
      <c r="O38" s="49">
        <v>27.621491804038506</v>
      </c>
      <c r="P38" s="49">
        <v>2.3954095555861254</v>
      </c>
    </row>
    <row r="39" spans="2:16" ht="12.75">
      <c r="B39" s="224"/>
      <c r="C39" s="85" t="s">
        <v>116</v>
      </c>
      <c r="D39" s="61">
        <v>8134059</v>
      </c>
      <c r="E39" s="53">
        <v>36644.91</v>
      </c>
      <c r="F39" s="53">
        <v>34814.91</v>
      </c>
      <c r="G39" s="53">
        <v>12593</v>
      </c>
      <c r="H39" s="49">
        <v>-63.82871591510649</v>
      </c>
      <c r="I39" s="53">
        <v>1004760.39</v>
      </c>
      <c r="J39" s="53">
        <v>939143.42</v>
      </c>
      <c r="K39" s="53">
        <v>343739.55000000005</v>
      </c>
      <c r="L39" s="49">
        <v>-63.39860955422548</v>
      </c>
      <c r="M39" s="49">
        <v>27.418825424868007</v>
      </c>
      <c r="N39" s="49">
        <v>26.975322354703774</v>
      </c>
      <c r="O39" s="49">
        <v>27.296081156197893</v>
      </c>
      <c r="P39" s="49">
        <v>1.1890823667513484</v>
      </c>
    </row>
    <row r="40" spans="2:16" ht="12.75">
      <c r="B40" s="225"/>
      <c r="C40" s="85" t="s">
        <v>115</v>
      </c>
      <c r="D40" s="61">
        <v>8134051</v>
      </c>
      <c r="E40" s="53">
        <v>312.6</v>
      </c>
      <c r="F40" s="53">
        <v>0</v>
      </c>
      <c r="G40" s="53">
        <v>352.4</v>
      </c>
      <c r="H40" s="49" t="s">
        <v>422</v>
      </c>
      <c r="I40" s="53">
        <v>13822.27</v>
      </c>
      <c r="J40" s="53">
        <v>0</v>
      </c>
      <c r="K40" s="53">
        <v>13831.71</v>
      </c>
      <c r="L40" s="49" t="s">
        <v>422</v>
      </c>
      <c r="M40" s="49">
        <v>44.21711452335253</v>
      </c>
      <c r="N40" s="49" t="s">
        <v>422</v>
      </c>
      <c r="O40" s="49">
        <v>39.2500283768445</v>
      </c>
      <c r="P40" s="49" t="s">
        <v>422</v>
      </c>
    </row>
    <row r="41" spans="2:16" ht="12.75">
      <c r="B41" s="229" t="s">
        <v>42</v>
      </c>
      <c r="C41" s="46" t="s">
        <v>37</v>
      </c>
      <c r="D41" s="59"/>
      <c r="E41" s="53">
        <v>122826.6</v>
      </c>
      <c r="F41" s="53">
        <v>88822</v>
      </c>
      <c r="G41" s="53">
        <v>61198</v>
      </c>
      <c r="H41" s="49">
        <v>-31.100403053297608</v>
      </c>
      <c r="I41" s="53">
        <v>974073.73</v>
      </c>
      <c r="J41" s="53">
        <v>756236.19</v>
      </c>
      <c r="K41" s="53">
        <v>636973.9099999999</v>
      </c>
      <c r="L41" s="49">
        <v>-15.770506830676812</v>
      </c>
      <c r="M41" s="49">
        <v>7.93047865853162</v>
      </c>
      <c r="N41" s="49">
        <v>8.514063970637904</v>
      </c>
      <c r="O41" s="49">
        <v>10.40841056897284</v>
      </c>
      <c r="P41" s="49">
        <v>22.24961669148704</v>
      </c>
    </row>
    <row r="42" spans="2:16" ht="12.75">
      <c r="B42" s="230"/>
      <c r="C42" s="85" t="s">
        <v>116</v>
      </c>
      <c r="D42" s="61">
        <v>8134039</v>
      </c>
      <c r="E42" s="53">
        <v>44817</v>
      </c>
      <c r="F42" s="53">
        <v>42513</v>
      </c>
      <c r="G42" s="53">
        <v>14244</v>
      </c>
      <c r="H42" s="49">
        <v>-66.49495448451061</v>
      </c>
      <c r="I42" s="53">
        <v>653072.8099999999</v>
      </c>
      <c r="J42" s="53">
        <v>572135.21</v>
      </c>
      <c r="K42" s="53">
        <v>347845.88</v>
      </c>
      <c r="L42" s="49">
        <v>-39.20215467948564</v>
      </c>
      <c r="M42" s="49">
        <v>14.571988531137736</v>
      </c>
      <c r="N42" s="49">
        <v>13.457888410603815</v>
      </c>
      <c r="O42" s="49">
        <v>24.42051951698961</v>
      </c>
      <c r="P42" s="49">
        <v>81.45877549220914</v>
      </c>
    </row>
    <row r="43" spans="2:16" ht="12.75">
      <c r="B43" s="237"/>
      <c r="C43" s="85" t="s">
        <v>115</v>
      </c>
      <c r="D43" s="61">
        <v>8134031</v>
      </c>
      <c r="E43" s="53">
        <v>78009.6</v>
      </c>
      <c r="F43" s="53">
        <v>46309</v>
      </c>
      <c r="G43" s="53">
        <v>46954</v>
      </c>
      <c r="H43" s="49">
        <v>1.3928178107927236</v>
      </c>
      <c r="I43" s="53">
        <v>321000.92</v>
      </c>
      <c r="J43" s="53">
        <v>184100.98</v>
      </c>
      <c r="K43" s="53">
        <v>289128.02999999997</v>
      </c>
      <c r="L43" s="49">
        <v>57.04860995308116</v>
      </c>
      <c r="M43" s="49">
        <v>4.114889962261055</v>
      </c>
      <c r="N43" s="49">
        <v>3.9754902934634737</v>
      </c>
      <c r="O43" s="49">
        <v>6.157686885036418</v>
      </c>
      <c r="P43" s="49">
        <v>54.89125693907306</v>
      </c>
    </row>
    <row r="44" spans="2:16" ht="12.75">
      <c r="B44" s="262" t="s">
        <v>177</v>
      </c>
      <c r="C44" s="46" t="s">
        <v>37</v>
      </c>
      <c r="D44" s="59"/>
      <c r="E44" s="53">
        <v>146194.18</v>
      </c>
      <c r="F44" s="53">
        <v>86452.57999999999</v>
      </c>
      <c r="G44" s="53">
        <v>165649.28</v>
      </c>
      <c r="H44" s="49">
        <v>91.6070983653698</v>
      </c>
      <c r="I44" s="53">
        <v>908991.4299999999</v>
      </c>
      <c r="J44" s="53">
        <v>607610.77</v>
      </c>
      <c r="K44" s="53">
        <v>1109827.1199999999</v>
      </c>
      <c r="L44" s="49">
        <v>82.65428705287758</v>
      </c>
      <c r="M44" s="49">
        <v>6.217699158749</v>
      </c>
      <c r="N44" s="49">
        <v>7.028254911536476</v>
      </c>
      <c r="O44" s="49">
        <v>6.699860814366352</v>
      </c>
      <c r="P44" s="49">
        <v>-4.672484155790702</v>
      </c>
    </row>
    <row r="45" spans="2:16" ht="12.75">
      <c r="B45" s="262"/>
      <c r="C45" s="133" t="s">
        <v>184</v>
      </c>
      <c r="D45" s="59">
        <v>9042220</v>
      </c>
      <c r="E45" s="53">
        <v>84513.48</v>
      </c>
      <c r="F45" s="53">
        <v>50013.479999999996</v>
      </c>
      <c r="G45" s="53">
        <v>138993.4</v>
      </c>
      <c r="H45" s="49">
        <v>177.91187495851122</v>
      </c>
      <c r="I45" s="53">
        <v>407331.29</v>
      </c>
      <c r="J45" s="53">
        <v>324671.29</v>
      </c>
      <c r="K45" s="53">
        <v>927918.51</v>
      </c>
      <c r="L45" s="49">
        <v>185.80245268991914</v>
      </c>
      <c r="M45" s="49">
        <v>4.819719765414938</v>
      </c>
      <c r="N45" s="49">
        <v>6.491675644246311</v>
      </c>
      <c r="O45" s="49">
        <v>6.675989723253047</v>
      </c>
      <c r="P45" s="49">
        <v>2.8392373419041217</v>
      </c>
    </row>
    <row r="46" spans="2:16" ht="12.75">
      <c r="B46" s="262"/>
      <c r="C46" s="87" t="s">
        <v>342</v>
      </c>
      <c r="D46" s="61">
        <v>9042290</v>
      </c>
      <c r="E46" s="53">
        <v>35352.1</v>
      </c>
      <c r="F46" s="53">
        <v>20016.1</v>
      </c>
      <c r="G46" s="53">
        <v>16547.28</v>
      </c>
      <c r="H46" s="49">
        <v>-17.330149229869953</v>
      </c>
      <c r="I46" s="53">
        <v>266226.4</v>
      </c>
      <c r="J46" s="53">
        <v>141904.4</v>
      </c>
      <c r="K46" s="53">
        <v>89003.09</v>
      </c>
      <c r="L46" s="49">
        <v>-37.2795417196366</v>
      </c>
      <c r="M46" s="49">
        <v>7.530709632525367</v>
      </c>
      <c r="N46" s="49">
        <v>7.089512942081624</v>
      </c>
      <c r="O46" s="49">
        <v>5.378714205597537</v>
      </c>
      <c r="P46" s="49">
        <v>-24.131400146393734</v>
      </c>
    </row>
    <row r="47" spans="2:16" ht="12.75">
      <c r="B47" s="262"/>
      <c r="C47" s="85" t="s">
        <v>343</v>
      </c>
      <c r="D47" s="61">
        <v>9042100</v>
      </c>
      <c r="E47" s="53">
        <v>26328.6</v>
      </c>
      <c r="F47" s="53">
        <v>16423</v>
      </c>
      <c r="G47" s="53">
        <v>10108.6</v>
      </c>
      <c r="H47" s="49">
        <v>-38.44851732326615</v>
      </c>
      <c r="I47" s="53">
        <v>235433.74</v>
      </c>
      <c r="J47" s="53">
        <v>141035.08000000002</v>
      </c>
      <c r="K47" s="53">
        <v>92905.52</v>
      </c>
      <c r="L47" s="49">
        <v>-34.12594937373028</v>
      </c>
      <c r="M47" s="49">
        <v>8.942129091558229</v>
      </c>
      <c r="N47" s="49">
        <v>8.587656335626866</v>
      </c>
      <c r="O47" s="49">
        <v>9.19074055754506</v>
      </c>
      <c r="P47" s="49">
        <v>7.022686963103442</v>
      </c>
    </row>
    <row r="48" spans="2:16" ht="12.75">
      <c r="B48" s="229" t="s">
        <v>44</v>
      </c>
      <c r="C48" s="46" t="s">
        <v>37</v>
      </c>
      <c r="D48" s="59"/>
      <c r="E48" s="53">
        <v>77776.61400000002</v>
      </c>
      <c r="F48" s="53">
        <v>46369</v>
      </c>
      <c r="G48" s="53">
        <v>63681.58</v>
      </c>
      <c r="H48" s="49">
        <v>37.33653949837177</v>
      </c>
      <c r="I48" s="53">
        <v>891471.5800000001</v>
      </c>
      <c r="J48" s="53">
        <v>643900.6400000001</v>
      </c>
      <c r="K48" s="53">
        <v>671410.13</v>
      </c>
      <c r="L48" s="49">
        <v>4.272319095691524</v>
      </c>
      <c r="M48" s="49">
        <v>11.461948960647733</v>
      </c>
      <c r="N48" s="49">
        <v>13.886446548340489</v>
      </c>
      <c r="O48" s="49">
        <v>10.543239190987409</v>
      </c>
      <c r="P48" s="49">
        <v>-24.075326583477995</v>
      </c>
    </row>
    <row r="49" spans="2:16" ht="12.75">
      <c r="B49" s="230"/>
      <c r="C49" s="46" t="s">
        <v>124</v>
      </c>
      <c r="D49" s="61">
        <v>8134049</v>
      </c>
      <c r="E49" s="53">
        <v>77264.01400000001</v>
      </c>
      <c r="F49" s="53">
        <v>46169</v>
      </c>
      <c r="G49" s="53">
        <v>61782.18</v>
      </c>
      <c r="H49" s="49">
        <v>33.81745326950985</v>
      </c>
      <c r="I49" s="53">
        <v>869538.3800000001</v>
      </c>
      <c r="J49" s="53">
        <v>636400.6400000001</v>
      </c>
      <c r="K49" s="53">
        <v>600007.79</v>
      </c>
      <c r="L49" s="49">
        <v>-5.71854390341281</v>
      </c>
      <c r="M49" s="49">
        <v>11.254118637947027</v>
      </c>
      <c r="N49" s="49">
        <v>13.784154735861728</v>
      </c>
      <c r="O49" s="49">
        <v>9.711664269535326</v>
      </c>
      <c r="P49" s="49">
        <v>-29.544723955623866</v>
      </c>
    </row>
    <row r="50" spans="2:16" ht="12.75">
      <c r="B50" s="237"/>
      <c r="C50" s="46" t="s">
        <v>117</v>
      </c>
      <c r="D50" s="61">
        <v>8134041</v>
      </c>
      <c r="E50" s="53">
        <v>512.6</v>
      </c>
      <c r="F50" s="53">
        <v>200</v>
      </c>
      <c r="G50" s="53">
        <v>1899.4</v>
      </c>
      <c r="H50" s="49">
        <v>849.7</v>
      </c>
      <c r="I50" s="53">
        <v>21933.2</v>
      </c>
      <c r="J50" s="53">
        <v>7500</v>
      </c>
      <c r="K50" s="53">
        <v>71402.34</v>
      </c>
      <c r="L50" s="49">
        <v>852.0311999999999</v>
      </c>
      <c r="M50" s="49">
        <v>42.78813889972688</v>
      </c>
      <c r="N50" s="49">
        <v>37.5</v>
      </c>
      <c r="O50" s="49">
        <v>37.592050121090864</v>
      </c>
      <c r="P50" s="49">
        <v>0.24546698957563784</v>
      </c>
    </row>
    <row r="51" spans="2:16" ht="12.75">
      <c r="B51" s="163" t="s">
        <v>186</v>
      </c>
      <c r="C51" s="162"/>
      <c r="D51" s="61">
        <v>8135000</v>
      </c>
      <c r="E51" s="53">
        <v>45074.458</v>
      </c>
      <c r="F51" s="53">
        <v>35037.8</v>
      </c>
      <c r="G51" s="53">
        <v>68159.2</v>
      </c>
      <c r="H51" s="49">
        <v>94.5304785117787</v>
      </c>
      <c r="I51" s="53">
        <v>814546.2</v>
      </c>
      <c r="J51" s="53">
        <v>573641.2</v>
      </c>
      <c r="K51" s="53">
        <v>377591.37</v>
      </c>
      <c r="L51" s="49">
        <v>-34.17638586628714</v>
      </c>
      <c r="M51" s="49">
        <v>18.071125780369893</v>
      </c>
      <c r="N51" s="49">
        <v>16.37206673935007</v>
      </c>
      <c r="O51" s="49">
        <v>5.539844511085811</v>
      </c>
      <c r="P51" s="49">
        <v>-66.16282721489975</v>
      </c>
    </row>
    <row r="52" spans="2:16" ht="12.75">
      <c r="B52" s="163" t="s">
        <v>56</v>
      </c>
      <c r="C52" s="162"/>
      <c r="D52" s="61">
        <v>8134010</v>
      </c>
      <c r="E52" s="53">
        <v>94936.6</v>
      </c>
      <c r="F52" s="53">
        <v>80211.6</v>
      </c>
      <c r="G52" s="53">
        <v>97038.84</v>
      </c>
      <c r="H52" s="49">
        <v>20.978561704292133</v>
      </c>
      <c r="I52" s="53">
        <v>711652.59</v>
      </c>
      <c r="J52" s="53">
        <v>579041.8300000001</v>
      </c>
      <c r="K52" s="53">
        <v>862307.5499999999</v>
      </c>
      <c r="L52" s="49">
        <v>48.91973348453942</v>
      </c>
      <c r="M52" s="49">
        <v>7.496082543507982</v>
      </c>
      <c r="N52" s="49">
        <v>7.218928808302041</v>
      </c>
      <c r="O52" s="49">
        <v>8.88621040812112</v>
      </c>
      <c r="P52" s="49">
        <v>23.095969555782858</v>
      </c>
    </row>
    <row r="53" spans="2:16" ht="12.75">
      <c r="B53" s="163" t="s">
        <v>82</v>
      </c>
      <c r="C53" s="162"/>
      <c r="D53" s="61">
        <v>7122000</v>
      </c>
      <c r="E53" s="53">
        <v>209623</v>
      </c>
      <c r="F53" s="53">
        <v>147873</v>
      </c>
      <c r="G53" s="53">
        <v>195700</v>
      </c>
      <c r="H53" s="49">
        <v>32.34329458386589</v>
      </c>
      <c r="I53" s="53">
        <v>593163.07</v>
      </c>
      <c r="J53" s="53">
        <v>424240.08</v>
      </c>
      <c r="K53" s="53">
        <v>529582.5700000001</v>
      </c>
      <c r="L53" s="49">
        <v>24.830866993990774</v>
      </c>
      <c r="M53" s="49">
        <v>2.8296659717683648</v>
      </c>
      <c r="N53" s="49">
        <v>2.868948895335863</v>
      </c>
      <c r="O53" s="49">
        <v>2.70609386816556</v>
      </c>
      <c r="P53" s="49">
        <v>-5.67647013284417</v>
      </c>
    </row>
    <row r="54" spans="2:16" ht="12.75">
      <c r="B54" s="262" t="s">
        <v>99</v>
      </c>
      <c r="C54" s="46" t="s">
        <v>37</v>
      </c>
      <c r="D54" s="59">
        <v>8134090</v>
      </c>
      <c r="E54" s="53">
        <v>78853.5</v>
      </c>
      <c r="F54" s="53">
        <v>78013.5</v>
      </c>
      <c r="G54" s="53">
        <v>57609.75</v>
      </c>
      <c r="H54" s="49">
        <v>-26.154127170297446</v>
      </c>
      <c r="I54" s="53">
        <v>498044.6</v>
      </c>
      <c r="J54" s="53">
        <v>472896.6</v>
      </c>
      <c r="K54" s="53">
        <v>321147.71</v>
      </c>
      <c r="L54" s="49">
        <v>-32.08923261448696</v>
      </c>
      <c r="M54" s="49">
        <v>6.3160747462065725</v>
      </c>
      <c r="N54" s="49">
        <v>6.061727777884596</v>
      </c>
      <c r="O54" s="49">
        <v>5.5745374697859305</v>
      </c>
      <c r="P54" s="49">
        <v>-8.037152540503623</v>
      </c>
    </row>
    <row r="55" spans="2:16" ht="12.75">
      <c r="B55" s="262"/>
      <c r="C55" s="58" t="s">
        <v>126</v>
      </c>
      <c r="D55" s="61">
        <v>8134099</v>
      </c>
      <c r="E55" s="53">
        <v>76663.5</v>
      </c>
      <c r="F55" s="53">
        <v>76533.5</v>
      </c>
      <c r="G55" s="53">
        <v>57116.25</v>
      </c>
      <c r="H55" s="49">
        <v>-25.370916004102785</v>
      </c>
      <c r="I55" s="53">
        <v>454155.89999999997</v>
      </c>
      <c r="J55" s="53">
        <v>452855.89999999997</v>
      </c>
      <c r="K55" s="53">
        <v>297192.21</v>
      </c>
      <c r="L55" s="49">
        <v>-34.37377982709289</v>
      </c>
      <c r="M55" s="49">
        <v>5.924017296366588</v>
      </c>
      <c r="N55" s="49">
        <v>5.917093821659796</v>
      </c>
      <c r="O55" s="49">
        <v>5.2032864552557285</v>
      </c>
      <c r="P55" s="49">
        <v>-12.063478929320715</v>
      </c>
    </row>
    <row r="56" spans="2:16" ht="12.75">
      <c r="B56" s="262"/>
      <c r="C56" s="58" t="s">
        <v>117</v>
      </c>
      <c r="D56" s="61">
        <v>8134091</v>
      </c>
      <c r="E56" s="53">
        <v>2190</v>
      </c>
      <c r="F56" s="53">
        <v>1480</v>
      </c>
      <c r="G56" s="53">
        <v>493.5</v>
      </c>
      <c r="H56" s="49">
        <v>-66.6554054054054</v>
      </c>
      <c r="I56" s="53">
        <v>43888.7</v>
      </c>
      <c r="J56" s="53">
        <v>20040.7</v>
      </c>
      <c r="K56" s="53">
        <v>23955.5</v>
      </c>
      <c r="L56" s="49">
        <v>19.534247805715353</v>
      </c>
      <c r="M56" s="49">
        <v>20.04050228310502</v>
      </c>
      <c r="N56" s="49">
        <v>13.541013513513514</v>
      </c>
      <c r="O56" s="49">
        <v>48.54204660587639</v>
      </c>
      <c r="P56" s="49">
        <v>258.4816347567553</v>
      </c>
    </row>
    <row r="57" spans="2:16" ht="12.75">
      <c r="B57" s="163" t="s">
        <v>83</v>
      </c>
      <c r="C57" s="162"/>
      <c r="D57" s="61">
        <v>7129050</v>
      </c>
      <c r="E57" s="53">
        <v>164275.66</v>
      </c>
      <c r="F57" s="53">
        <v>126650.66</v>
      </c>
      <c r="G57" s="53">
        <v>168925</v>
      </c>
      <c r="H57" s="49">
        <v>33.37869696060012</v>
      </c>
      <c r="I57" s="53">
        <v>413172.5800000001</v>
      </c>
      <c r="J57" s="53">
        <v>323693.94</v>
      </c>
      <c r="K57" s="53">
        <v>436462.44</v>
      </c>
      <c r="L57" s="49">
        <v>34.838001601142125</v>
      </c>
      <c r="M57" s="49">
        <v>2.5151174556230673</v>
      </c>
      <c r="N57" s="49">
        <v>2.5558014462775005</v>
      </c>
      <c r="O57" s="49">
        <v>2.5837646292733463</v>
      </c>
      <c r="P57" s="49">
        <v>1.0941062357004983</v>
      </c>
    </row>
    <row r="58" spans="2:16" ht="12.75">
      <c r="B58" s="259" t="s">
        <v>286</v>
      </c>
      <c r="C58" s="46" t="s">
        <v>37</v>
      </c>
      <c r="D58" s="59">
        <v>12119041</v>
      </c>
      <c r="E58" s="53">
        <v>155000</v>
      </c>
      <c r="F58" s="53">
        <v>155000</v>
      </c>
      <c r="G58" s="53">
        <v>121150</v>
      </c>
      <c r="H58" s="49">
        <v>-21.838709677419356</v>
      </c>
      <c r="I58" s="53">
        <v>144426.75</v>
      </c>
      <c r="J58" s="53">
        <v>144426.75</v>
      </c>
      <c r="K58" s="53">
        <v>151160.9</v>
      </c>
      <c r="L58" s="49">
        <v>4.662675023844254</v>
      </c>
      <c r="M58" s="49">
        <v>0.9317854838709677</v>
      </c>
      <c r="N58" s="49">
        <v>0.9317854838709677</v>
      </c>
      <c r="O58" s="49">
        <v>1.2477168799009493</v>
      </c>
      <c r="P58" s="49">
        <v>33.90602252328405</v>
      </c>
    </row>
    <row r="59" spans="2:16" ht="12.75">
      <c r="B59" s="260"/>
      <c r="C59" s="85" t="s">
        <v>115</v>
      </c>
      <c r="D59" s="61">
        <v>12119071</v>
      </c>
      <c r="E59" s="53">
        <v>10000</v>
      </c>
      <c r="F59" s="53">
        <v>10000</v>
      </c>
      <c r="G59" s="53">
        <v>51150</v>
      </c>
      <c r="H59" s="49">
        <v>411.5</v>
      </c>
      <c r="I59" s="53">
        <v>41164</v>
      </c>
      <c r="J59" s="53">
        <v>41164</v>
      </c>
      <c r="K59" s="53">
        <v>69598.4</v>
      </c>
      <c r="L59" s="49">
        <v>69.07589155572829</v>
      </c>
      <c r="M59" s="49">
        <v>4.1164</v>
      </c>
      <c r="N59" s="49">
        <v>4.1164</v>
      </c>
      <c r="O59" s="49">
        <v>1.3606725317693058</v>
      </c>
      <c r="P59" s="49">
        <v>-66.94508473983807</v>
      </c>
    </row>
    <row r="60" spans="2:16" ht="12.75">
      <c r="B60" s="261"/>
      <c r="C60" s="85" t="s">
        <v>116</v>
      </c>
      <c r="D60" s="61">
        <v>12119081</v>
      </c>
      <c r="E60" s="53">
        <v>145000</v>
      </c>
      <c r="F60" s="53">
        <v>145000</v>
      </c>
      <c r="G60" s="53">
        <v>70000</v>
      </c>
      <c r="H60" s="49">
        <v>-51.72413793103448</v>
      </c>
      <c r="I60" s="53">
        <v>103262.75</v>
      </c>
      <c r="J60" s="53">
        <v>103262.75</v>
      </c>
      <c r="K60" s="53">
        <v>81562.5</v>
      </c>
      <c r="L60" s="49">
        <v>-21.0145962605102</v>
      </c>
      <c r="M60" s="49">
        <v>0.7121568965517241</v>
      </c>
      <c r="N60" s="49">
        <v>0.7121568965517241</v>
      </c>
      <c r="O60" s="49">
        <v>1.1651785714285714</v>
      </c>
      <c r="P60" s="49">
        <v>63.61262203180029</v>
      </c>
    </row>
    <row r="61" spans="2:16" ht="12.75">
      <c r="B61" s="163" t="s">
        <v>189</v>
      </c>
      <c r="C61" s="162"/>
      <c r="D61" s="61">
        <v>8011100</v>
      </c>
      <c r="E61" s="53">
        <v>24371.530000000002</v>
      </c>
      <c r="F61" s="53">
        <v>21564.88</v>
      </c>
      <c r="G61" s="53">
        <v>12090</v>
      </c>
      <c r="H61" s="49">
        <v>-43.93662287942247</v>
      </c>
      <c r="I61" s="53">
        <v>98734.12</v>
      </c>
      <c r="J61" s="53">
        <v>92302.33</v>
      </c>
      <c r="K61" s="53">
        <v>73600.62</v>
      </c>
      <c r="L61" s="49">
        <v>-20.261362849670217</v>
      </c>
      <c r="M61" s="49">
        <v>4.051207289817257</v>
      </c>
      <c r="N61" s="49">
        <v>4.280215331594704</v>
      </c>
      <c r="O61" s="49">
        <v>6.087727047146402</v>
      </c>
      <c r="P61" s="49">
        <v>42.229457527742255</v>
      </c>
    </row>
    <row r="62" spans="2:16" ht="12.75">
      <c r="B62" s="163" t="s">
        <v>84</v>
      </c>
      <c r="C62" s="162"/>
      <c r="D62" s="61">
        <v>7129040</v>
      </c>
      <c r="E62" s="53">
        <v>7816</v>
      </c>
      <c r="F62" s="53">
        <v>7676</v>
      </c>
      <c r="G62" s="53">
        <v>10624</v>
      </c>
      <c r="H62" s="49">
        <v>38.40541948931735</v>
      </c>
      <c r="I62" s="53">
        <v>65399.42</v>
      </c>
      <c r="J62" s="53">
        <v>64447.86</v>
      </c>
      <c r="K62" s="53">
        <v>76067.71</v>
      </c>
      <c r="L62" s="49">
        <v>18.029846142292392</v>
      </c>
      <c r="M62" s="49">
        <v>8.367377175025588</v>
      </c>
      <c r="N62" s="49">
        <v>8.396021365294425</v>
      </c>
      <c r="O62" s="49">
        <v>7.159987763554217</v>
      </c>
      <c r="P62" s="49">
        <v>-14.721658604269926</v>
      </c>
    </row>
    <row r="63" spans="2:16" ht="12.75">
      <c r="B63" s="163" t="s">
        <v>55</v>
      </c>
      <c r="C63" s="162"/>
      <c r="D63" s="61">
        <v>8131000</v>
      </c>
      <c r="E63" s="53">
        <v>6963.2782</v>
      </c>
      <c r="F63" s="53">
        <v>6963.2782</v>
      </c>
      <c r="G63" s="53">
        <v>3000</v>
      </c>
      <c r="H63" s="49">
        <v>-56.91684413815321</v>
      </c>
      <c r="I63" s="53">
        <v>50604.63</v>
      </c>
      <c r="J63" s="53">
        <v>50604.63</v>
      </c>
      <c r="K63" s="53">
        <v>23400</v>
      </c>
      <c r="L63" s="49">
        <v>-53.75917183862424</v>
      </c>
      <c r="M63" s="49">
        <v>7.267357205403627</v>
      </c>
      <c r="N63" s="49">
        <v>7.267357205403627</v>
      </c>
      <c r="O63" s="49">
        <v>7.8</v>
      </c>
      <c r="P63" s="49">
        <v>7.329250228684603</v>
      </c>
    </row>
    <row r="64" spans="2:16" ht="12.75">
      <c r="B64" s="163" t="s">
        <v>372</v>
      </c>
      <c r="C64" s="162"/>
      <c r="D64" s="61">
        <v>7123310</v>
      </c>
      <c r="E64" s="53">
        <v>160</v>
      </c>
      <c r="F64" s="53">
        <v>160</v>
      </c>
      <c r="G64" s="53">
        <v>0</v>
      </c>
      <c r="H64" s="49">
        <v>-100</v>
      </c>
      <c r="I64" s="53">
        <v>50326</v>
      </c>
      <c r="J64" s="53">
        <v>50326</v>
      </c>
      <c r="K64" s="53">
        <v>0</v>
      </c>
      <c r="L64" s="49">
        <v>-100</v>
      </c>
      <c r="M64" s="49">
        <v>314.5375</v>
      </c>
      <c r="N64" s="49">
        <v>314.5375</v>
      </c>
      <c r="O64" s="49" t="s">
        <v>422</v>
      </c>
      <c r="P64" s="49" t="s">
        <v>422</v>
      </c>
    </row>
    <row r="65" spans="2:16" ht="12.75">
      <c r="B65" s="165" t="s">
        <v>295</v>
      </c>
      <c r="C65" s="165"/>
      <c r="D65" s="61">
        <v>7129069</v>
      </c>
      <c r="E65" s="53">
        <v>1567</v>
      </c>
      <c r="F65" s="53">
        <v>1555</v>
      </c>
      <c r="G65" s="53">
        <v>25</v>
      </c>
      <c r="H65" s="49">
        <v>-98.39228295819936</v>
      </c>
      <c r="I65" s="53">
        <v>25128.38</v>
      </c>
      <c r="J65" s="53">
        <v>25092.38</v>
      </c>
      <c r="K65" s="53">
        <v>75</v>
      </c>
      <c r="L65" s="49">
        <v>-99.7011044787302</v>
      </c>
      <c r="M65" s="49">
        <v>16.03597957881302</v>
      </c>
      <c r="N65" s="49">
        <v>16.13657877813505</v>
      </c>
      <c r="O65" s="49">
        <v>3</v>
      </c>
      <c r="P65" s="49">
        <v>-81.4086985770182</v>
      </c>
    </row>
    <row r="66" spans="2:16" ht="12.75">
      <c r="B66" s="163" t="s">
        <v>85</v>
      </c>
      <c r="C66" s="162"/>
      <c r="D66" s="61">
        <v>7129010</v>
      </c>
      <c r="E66" s="53">
        <v>1346</v>
      </c>
      <c r="F66" s="53">
        <v>1136</v>
      </c>
      <c r="G66" s="53">
        <v>26042.760000000002</v>
      </c>
      <c r="H66" s="49">
        <v>2192.4964788732395</v>
      </c>
      <c r="I66" s="53">
        <v>10493.369999999999</v>
      </c>
      <c r="J66" s="53">
        <v>9025.47</v>
      </c>
      <c r="K66" s="53">
        <v>144646.41</v>
      </c>
      <c r="L66" s="49">
        <v>1502.6468427682992</v>
      </c>
      <c r="M66" s="49">
        <v>7.795965824665675</v>
      </c>
      <c r="N66" s="49">
        <v>7.944955985915493</v>
      </c>
      <c r="O66" s="49">
        <v>5.554188956930832</v>
      </c>
      <c r="P66" s="49">
        <v>-30.09163339888753</v>
      </c>
    </row>
    <row r="67" spans="2:16" ht="12.75">
      <c r="B67" s="229" t="s">
        <v>300</v>
      </c>
      <c r="C67" s="46" t="s">
        <v>37</v>
      </c>
      <c r="D67" s="59"/>
      <c r="E67" s="53">
        <v>1392</v>
      </c>
      <c r="F67" s="53">
        <v>0</v>
      </c>
      <c r="G67" s="53">
        <v>577</v>
      </c>
      <c r="H67" s="49" t="s">
        <v>422</v>
      </c>
      <c r="I67" s="53">
        <v>8920.7</v>
      </c>
      <c r="J67" s="53">
        <v>0</v>
      </c>
      <c r="K67" s="53">
        <v>3179.27</v>
      </c>
      <c r="L67" s="49" t="s">
        <v>422</v>
      </c>
      <c r="M67" s="49">
        <v>6.4085488505747135</v>
      </c>
      <c r="N67" s="49" t="s">
        <v>422</v>
      </c>
      <c r="O67" s="49">
        <v>5.51</v>
      </c>
      <c r="P67" s="49" t="s">
        <v>422</v>
      </c>
    </row>
    <row r="68" spans="2:16" ht="12.75">
      <c r="B68" s="230"/>
      <c r="C68" s="85" t="s">
        <v>115</v>
      </c>
      <c r="D68" s="61">
        <v>8134061</v>
      </c>
      <c r="E68" s="53">
        <v>1392</v>
      </c>
      <c r="F68" s="53">
        <v>0</v>
      </c>
      <c r="G68" s="53">
        <v>577</v>
      </c>
      <c r="H68" s="49" t="s">
        <v>422</v>
      </c>
      <c r="I68" s="53">
        <v>8920.7</v>
      </c>
      <c r="J68" s="53">
        <v>0</v>
      </c>
      <c r="K68" s="53">
        <v>3179.27</v>
      </c>
      <c r="L68" s="49" t="s">
        <v>422</v>
      </c>
      <c r="M68" s="49">
        <v>6.4085488505747135</v>
      </c>
      <c r="N68" s="49" t="s">
        <v>422</v>
      </c>
      <c r="O68" s="49">
        <v>5.51</v>
      </c>
      <c r="P68" s="49" t="s">
        <v>422</v>
      </c>
    </row>
    <row r="69" spans="2:16" ht="12.75">
      <c r="B69" s="237"/>
      <c r="C69" s="85" t="s">
        <v>116</v>
      </c>
      <c r="D69" s="61">
        <v>8134069</v>
      </c>
      <c r="E69" s="53">
        <v>0</v>
      </c>
      <c r="F69" s="53">
        <v>0</v>
      </c>
      <c r="G69" s="53">
        <v>0</v>
      </c>
      <c r="H69" s="49" t="s">
        <v>422</v>
      </c>
      <c r="I69" s="53">
        <v>0</v>
      </c>
      <c r="J69" s="53">
        <v>0</v>
      </c>
      <c r="K69" s="53">
        <v>0</v>
      </c>
      <c r="L69" s="49" t="s">
        <v>422</v>
      </c>
      <c r="M69" s="49" t="s">
        <v>422</v>
      </c>
      <c r="N69" s="49" t="s">
        <v>422</v>
      </c>
      <c r="O69" s="49" t="s">
        <v>422</v>
      </c>
      <c r="P69" s="49" t="s">
        <v>422</v>
      </c>
    </row>
    <row r="70" spans="2:16" ht="12.75">
      <c r="B70" s="163" t="s">
        <v>344</v>
      </c>
      <c r="C70" s="162"/>
      <c r="D70" s="61">
        <v>7123390</v>
      </c>
      <c r="E70" s="53">
        <v>0</v>
      </c>
      <c r="F70" s="53">
        <v>0</v>
      </c>
      <c r="G70" s="53">
        <v>0</v>
      </c>
      <c r="H70" s="49" t="s">
        <v>422</v>
      </c>
      <c r="I70" s="53">
        <v>0</v>
      </c>
      <c r="J70" s="53">
        <v>0</v>
      </c>
      <c r="K70" s="53">
        <v>0</v>
      </c>
      <c r="L70" s="49" t="s">
        <v>422</v>
      </c>
      <c r="M70" s="49" t="s">
        <v>422</v>
      </c>
      <c r="N70" s="49" t="s">
        <v>422</v>
      </c>
      <c r="O70" s="49" t="s">
        <v>422</v>
      </c>
      <c r="P70" s="49" t="s">
        <v>422</v>
      </c>
    </row>
    <row r="71" spans="2:16" ht="12.75">
      <c r="B71" s="163" t="s">
        <v>373</v>
      </c>
      <c r="C71" s="162"/>
      <c r="D71" s="61">
        <v>7123290</v>
      </c>
      <c r="E71" s="53">
        <v>0</v>
      </c>
      <c r="F71" s="53">
        <v>0</v>
      </c>
      <c r="G71" s="53">
        <v>0</v>
      </c>
      <c r="H71" s="49" t="s">
        <v>422</v>
      </c>
      <c r="I71" s="53">
        <v>0</v>
      </c>
      <c r="J71" s="53">
        <v>0</v>
      </c>
      <c r="K71" s="53">
        <v>0</v>
      </c>
      <c r="L71" s="49" t="s">
        <v>422</v>
      </c>
      <c r="M71" s="49" t="s">
        <v>422</v>
      </c>
      <c r="N71" s="49" t="s">
        <v>422</v>
      </c>
      <c r="O71" s="49" t="s">
        <v>422</v>
      </c>
      <c r="P71" s="49" t="s">
        <v>422</v>
      </c>
    </row>
    <row r="72" spans="2:16" ht="12.75">
      <c r="B72" s="163" t="s">
        <v>293</v>
      </c>
      <c r="C72" s="162"/>
      <c r="D72" s="61">
        <v>12119083</v>
      </c>
      <c r="E72" s="53">
        <v>0</v>
      </c>
      <c r="F72" s="53">
        <v>0</v>
      </c>
      <c r="G72" s="53">
        <v>0</v>
      </c>
      <c r="H72" s="49" t="s">
        <v>422</v>
      </c>
      <c r="I72" s="53">
        <v>0</v>
      </c>
      <c r="J72" s="53">
        <v>0</v>
      </c>
      <c r="K72" s="53">
        <v>0</v>
      </c>
      <c r="L72" s="49" t="s">
        <v>422</v>
      </c>
      <c r="M72" s="49" t="s">
        <v>422</v>
      </c>
      <c r="N72" s="49" t="s">
        <v>422</v>
      </c>
      <c r="O72" s="49" t="s">
        <v>422</v>
      </c>
      <c r="P72" s="49" t="s">
        <v>422</v>
      </c>
    </row>
    <row r="73" spans="2:16" ht="12.75">
      <c r="B73" s="154" t="s">
        <v>37</v>
      </c>
      <c r="C73" s="171"/>
      <c r="D73" s="155"/>
      <c r="E73" s="89">
        <v>143576544.46679994</v>
      </c>
      <c r="F73" s="89">
        <v>98158543.6638</v>
      </c>
      <c r="G73" s="89">
        <v>93230925.02140002</v>
      </c>
      <c r="H73" s="49">
        <v>-5.020060871397424</v>
      </c>
      <c r="I73" s="89">
        <v>489066836.93999994</v>
      </c>
      <c r="J73" s="89">
        <v>333433686.1500001</v>
      </c>
      <c r="K73" s="89">
        <v>278306085.26</v>
      </c>
      <c r="L73" s="49">
        <v>-16.533302776492754</v>
      </c>
      <c r="M73" s="49">
        <v>3.4063143026338105</v>
      </c>
      <c r="N73" s="49">
        <v>3.3968890908980294</v>
      </c>
      <c r="O73" s="49">
        <v>2.985126289330694</v>
      </c>
      <c r="P73" s="49">
        <v>-12.121761722237412</v>
      </c>
    </row>
    <row r="74" spans="2:16" ht="12.75">
      <c r="B74" s="156" t="s">
        <v>423</v>
      </c>
      <c r="C74" s="157"/>
      <c r="D74" s="157"/>
      <c r="E74" s="157"/>
      <c r="F74" s="157"/>
      <c r="G74" s="157"/>
      <c r="H74" s="157"/>
      <c r="I74" s="157"/>
      <c r="J74" s="157"/>
      <c r="K74" s="157"/>
      <c r="L74" s="157"/>
      <c r="M74" s="157"/>
      <c r="N74" s="157"/>
      <c r="O74" s="157"/>
      <c r="P74" s="166"/>
    </row>
    <row r="76" spans="2:16" ht="106.5" customHeight="1">
      <c r="B76" s="247" t="s">
        <v>428</v>
      </c>
      <c r="C76" s="248"/>
      <c r="D76" s="248"/>
      <c r="E76" s="248"/>
      <c r="F76" s="248"/>
      <c r="G76" s="248"/>
      <c r="H76" s="248"/>
      <c r="I76" s="248"/>
      <c r="J76" s="248"/>
      <c r="K76" s="248"/>
      <c r="L76" s="248"/>
      <c r="M76" s="248"/>
      <c r="N76" s="248"/>
      <c r="O76" s="248"/>
      <c r="P76" s="249"/>
    </row>
    <row r="78" spans="5:11" ht="12.75">
      <c r="E78" s="50"/>
      <c r="F78" s="50"/>
      <c r="G78" s="50"/>
      <c r="H78" s="50"/>
      <c r="I78" s="50"/>
      <c r="J78" s="50"/>
      <c r="K78" s="50"/>
    </row>
    <row r="79" spans="5:11" ht="12.75">
      <c r="E79" s="50"/>
      <c r="F79" s="50"/>
      <c r="G79" s="50"/>
      <c r="I79" s="50"/>
      <c r="J79" s="50"/>
      <c r="K79" s="50"/>
    </row>
    <row r="80" spans="9:11" ht="12.75">
      <c r="I80" s="50"/>
      <c r="J80" s="50"/>
      <c r="K80" s="50"/>
    </row>
  </sheetData>
  <sheetProtection/>
  <mergeCells count="24">
    <mergeCell ref="B35:B37"/>
    <mergeCell ref="B8:B10"/>
    <mergeCell ref="B17:B20"/>
    <mergeCell ref="B14:B16"/>
    <mergeCell ref="B5:B7"/>
    <mergeCell ref="B11:B13"/>
    <mergeCell ref="B21:B23"/>
    <mergeCell ref="B24:B26"/>
    <mergeCell ref="B32:B34"/>
    <mergeCell ref="B27:B30"/>
    <mergeCell ref="B2:P2"/>
    <mergeCell ref="D3:D4"/>
    <mergeCell ref="E3:H3"/>
    <mergeCell ref="I3:L3"/>
    <mergeCell ref="M3:P3"/>
    <mergeCell ref="B3:C4"/>
    <mergeCell ref="B76:P76"/>
    <mergeCell ref="B41:B43"/>
    <mergeCell ref="B67:B69"/>
    <mergeCell ref="B38:B40"/>
    <mergeCell ref="B58:B60"/>
    <mergeCell ref="B54:B56"/>
    <mergeCell ref="B44:B47"/>
    <mergeCell ref="B48:B50"/>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8"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2015-10-16T19:05:29Z</cp:lastPrinted>
  <dcterms:created xsi:type="dcterms:W3CDTF">2011-12-16T17:59:21Z</dcterms:created>
  <dcterms:modified xsi:type="dcterms:W3CDTF">2019-02-05T19:32:54Z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